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Meeus\thierry\Cours\AtelierGenetPopEmpir\Cirad2023\17-21Juillet\"/>
    </mc:Choice>
  </mc:AlternateContent>
  <xr:revisionPtr revIDLastSave="0" documentId="13_ncr:1_{268F6EBA-F2AF-4FCF-9CF4-6F75CD305839}" xr6:coauthVersionLast="36" xr6:coauthVersionMax="36" xr10:uidLastSave="{00000000-0000-0000-0000-000000000000}"/>
  <bookViews>
    <workbookView xWindow="0" yWindow="0" windowWidth="23040" windowHeight="8448" firstSheet="4" activeTab="13" xr2:uid="{00000000-000D-0000-FFFF-FFFF00000000}"/>
  </bookViews>
  <sheets>
    <sheet name="BoophilusAdultsDataCattle" sheetId="1" r:id="rId1"/>
    <sheet name="LD" sheetId="2" r:id="rId2"/>
    <sheet name="FISFST" sheetId="3" r:id="rId3"/>
    <sheet name="Missing" sheetId="4" r:id="rId4"/>
    <sheet name="Nulls" sheetId="5" r:id="rId5"/>
    <sheet name="RecodeFreeNA" sheetId="6" r:id="rId6"/>
    <sheet name="ObsHz1&amp;2" sheetId="9" r:id="rId7"/>
    <sheet name="SAD" sheetId="10" r:id="rId8"/>
    <sheet name="ExpHz1&amp;2" sheetId="7" r:id="rId9"/>
    <sheet name="Isoldist" sheetId="11" r:id="rId10"/>
    <sheet name="Ne" sheetId="12" r:id="rId11"/>
    <sheet name="Dispersal" sheetId="13" r:id="rId12"/>
    <sheet name="Bottleneck" sheetId="14" r:id="rId13"/>
    <sheet name="SexBias" sheetId="15" r:id="rId14"/>
  </sheets>
  <definedNames>
    <definedName name="_xlnm._FilterDatabase" localSheetId="9" hidden="1">Isoldist!$A$1:$C$699</definedName>
    <definedName name="_xlnm.Extract" localSheetId="9">Isoldist!$D$1:$F$1</definedName>
  </definedNames>
  <calcPr calcId="191029"/>
</workbook>
</file>

<file path=xl/calcChain.xml><?xml version="1.0" encoding="utf-8"?>
<calcChain xmlns="http://schemas.openxmlformats.org/spreadsheetml/2006/main">
  <c r="L3" i="13" l="1"/>
  <c r="L4" i="13"/>
  <c r="L5" i="13"/>
  <c r="L6" i="13"/>
  <c r="L7" i="13"/>
  <c r="L8" i="13"/>
  <c r="L9" i="13"/>
  <c r="L10" i="13"/>
  <c r="L2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F3" i="13"/>
  <c r="E3" i="13"/>
  <c r="F2" i="13"/>
  <c r="E2" i="13"/>
  <c r="F18" i="12"/>
  <c r="F19" i="12"/>
  <c r="F17" i="12"/>
  <c r="E19" i="12"/>
  <c r="E18" i="12"/>
  <c r="E17" i="12"/>
  <c r="D18" i="12"/>
  <c r="D19" i="12"/>
  <c r="D17" i="12"/>
  <c r="C19" i="12"/>
  <c r="C18" i="12"/>
  <c r="C17" i="12"/>
  <c r="B28" i="12"/>
  <c r="B24" i="12"/>
  <c r="B26" i="12" s="1"/>
  <c r="B18" i="12"/>
  <c r="B19" i="12"/>
  <c r="B17" i="12"/>
  <c r="D86" i="1" l="1"/>
  <c r="E86" i="1"/>
  <c r="F86" i="1"/>
  <c r="G86" i="1"/>
  <c r="H86" i="1"/>
  <c r="I86" i="1"/>
  <c r="J86" i="1"/>
  <c r="C86" i="1"/>
  <c r="S13" i="12"/>
  <c r="S12" i="12"/>
  <c r="S11" i="12"/>
  <c r="O13" i="12" l="1"/>
  <c r="O12" i="12"/>
  <c r="O11" i="12"/>
  <c r="K13" i="12"/>
  <c r="K12" i="12"/>
  <c r="K11" i="12"/>
  <c r="G13" i="12"/>
  <c r="G12" i="12"/>
  <c r="G11" i="12"/>
  <c r="C13" i="12"/>
  <c r="C12" i="12"/>
  <c r="C11" i="12"/>
  <c r="N106" i="1"/>
  <c r="O106" i="1"/>
  <c r="P106" i="1"/>
  <c r="Q106" i="1"/>
  <c r="R106" i="1"/>
  <c r="S106" i="1"/>
  <c r="L106" i="1"/>
  <c r="S107" i="1"/>
  <c r="R107" i="1"/>
  <c r="Q107" i="1"/>
  <c r="P107" i="1"/>
  <c r="O107" i="1"/>
  <c r="N107" i="1"/>
  <c r="M107" i="1"/>
  <c r="S105" i="1"/>
  <c r="R105" i="1"/>
  <c r="Q105" i="1"/>
  <c r="P105" i="1"/>
  <c r="O105" i="1"/>
  <c r="N105" i="1"/>
  <c r="S104" i="1"/>
  <c r="R104" i="1"/>
  <c r="Q104" i="1"/>
  <c r="P104" i="1"/>
  <c r="O104" i="1"/>
  <c r="N104" i="1"/>
  <c r="S103" i="1"/>
  <c r="R103" i="1"/>
  <c r="Q103" i="1"/>
  <c r="P103" i="1"/>
  <c r="O103" i="1"/>
  <c r="N103" i="1"/>
  <c r="S102" i="1"/>
  <c r="R102" i="1"/>
  <c r="Q102" i="1"/>
  <c r="P102" i="1"/>
  <c r="O102" i="1"/>
  <c r="N102" i="1"/>
  <c r="S101" i="1"/>
  <c r="R101" i="1"/>
  <c r="Q101" i="1"/>
  <c r="P101" i="1"/>
  <c r="O101" i="1"/>
  <c r="N101" i="1"/>
  <c r="S100" i="1"/>
  <c r="R100" i="1"/>
  <c r="Q100" i="1"/>
  <c r="P100" i="1"/>
  <c r="O100" i="1"/>
  <c r="N100" i="1"/>
  <c r="M105" i="1"/>
  <c r="M104" i="1"/>
  <c r="M103" i="1"/>
  <c r="M102" i="1"/>
  <c r="M101" i="1"/>
  <c r="M100" i="1"/>
  <c r="L107" i="1"/>
  <c r="L105" i="1"/>
  <c r="L104" i="1"/>
  <c r="L103" i="1"/>
  <c r="L102" i="1"/>
  <c r="L101" i="1"/>
  <c r="L100" i="1"/>
  <c r="U26" i="11"/>
  <c r="U27" i="11"/>
  <c r="U25" i="11"/>
  <c r="T26" i="11"/>
  <c r="T27" i="11"/>
  <c r="T25" i="11"/>
  <c r="AE23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5" i="11"/>
  <c r="Q4" i="11"/>
  <c r="Q3" i="11"/>
  <c r="Q2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P3" i="11"/>
  <c r="P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2" i="11"/>
  <c r="P139" i="1"/>
  <c r="P146" i="1"/>
  <c r="P140" i="1"/>
  <c r="P141" i="1"/>
  <c r="P142" i="1"/>
  <c r="P143" i="1"/>
  <c r="P144" i="1"/>
  <c r="N146" i="1"/>
  <c r="N140" i="1"/>
  <c r="N141" i="1"/>
  <c r="N142" i="1"/>
  <c r="N143" i="1"/>
  <c r="N144" i="1"/>
  <c r="N139" i="1"/>
  <c r="M146" i="1"/>
  <c r="M140" i="1"/>
  <c r="M141" i="1"/>
  <c r="M142" i="1"/>
  <c r="M143" i="1"/>
  <c r="M144" i="1"/>
  <c r="M139" i="1"/>
  <c r="N12" i="3" l="1"/>
  <c r="O12" i="3"/>
  <c r="M12" i="3"/>
  <c r="N11" i="3"/>
  <c r="O11" i="3"/>
  <c r="M11" i="3"/>
  <c r="L146" i="1"/>
  <c r="P84" i="10"/>
  <c r="P51" i="10" l="1"/>
  <c r="F76" i="10"/>
  <c r="F75" i="10"/>
  <c r="F74" i="10"/>
  <c r="F73" i="10"/>
  <c r="F72" i="10"/>
  <c r="F71" i="10"/>
  <c r="F70" i="10"/>
  <c r="F69" i="10"/>
  <c r="F68" i="10"/>
  <c r="F63" i="10"/>
  <c r="F62" i="10"/>
  <c r="F61" i="10"/>
  <c r="F60" i="10"/>
  <c r="F59" i="10"/>
  <c r="F48" i="10"/>
  <c r="F47" i="10"/>
  <c r="F46" i="10"/>
  <c r="F45" i="10"/>
  <c r="F44" i="10"/>
  <c r="F43" i="10"/>
  <c r="F42" i="10"/>
  <c r="F41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0" i="10"/>
  <c r="F19" i="10"/>
  <c r="F18" i="10"/>
  <c r="F17" i="10"/>
  <c r="F16" i="10"/>
  <c r="F15" i="10"/>
  <c r="F14" i="10"/>
  <c r="F13" i="10"/>
  <c r="F8" i="10"/>
  <c r="F7" i="10"/>
  <c r="F6" i="10"/>
  <c r="F5" i="10"/>
  <c r="F4" i="10"/>
  <c r="F3" i="10"/>
  <c r="Q705" i="9"/>
  <c r="R705" i="9"/>
  <c r="S705" i="9"/>
  <c r="T705" i="9"/>
  <c r="U705" i="9"/>
  <c r="P705" i="9"/>
  <c r="Q704" i="9"/>
  <c r="R704" i="9"/>
  <c r="S704" i="9"/>
  <c r="T704" i="9"/>
  <c r="U704" i="9"/>
  <c r="P704" i="9"/>
  <c r="U699" i="9"/>
  <c r="U698" i="9"/>
  <c r="U697" i="9"/>
  <c r="U696" i="9"/>
  <c r="U695" i="9"/>
  <c r="U694" i="9"/>
  <c r="U693" i="9"/>
  <c r="U692" i="9"/>
  <c r="U691" i="9"/>
  <c r="U690" i="9"/>
  <c r="U689" i="9"/>
  <c r="U688" i="9"/>
  <c r="U687" i="9"/>
  <c r="U686" i="9"/>
  <c r="U685" i="9"/>
  <c r="U684" i="9"/>
  <c r="U683" i="9"/>
  <c r="U682" i="9"/>
  <c r="U681" i="9"/>
  <c r="U680" i="9"/>
  <c r="U679" i="9"/>
  <c r="U678" i="9"/>
  <c r="U677" i="9"/>
  <c r="U676" i="9"/>
  <c r="U675" i="9"/>
  <c r="U674" i="9"/>
  <c r="U673" i="9"/>
  <c r="U672" i="9"/>
  <c r="U671" i="9"/>
  <c r="U670" i="9"/>
  <c r="U669" i="9"/>
  <c r="U668" i="9"/>
  <c r="U667" i="9"/>
  <c r="U666" i="9"/>
  <c r="U665" i="9"/>
  <c r="U664" i="9"/>
  <c r="U663" i="9"/>
  <c r="U662" i="9"/>
  <c r="U661" i="9"/>
  <c r="U660" i="9"/>
  <c r="U659" i="9"/>
  <c r="U658" i="9"/>
  <c r="U657" i="9"/>
  <c r="U656" i="9"/>
  <c r="U655" i="9"/>
  <c r="U654" i="9"/>
  <c r="U653" i="9"/>
  <c r="U652" i="9"/>
  <c r="U651" i="9"/>
  <c r="U650" i="9"/>
  <c r="U649" i="9"/>
  <c r="U648" i="9"/>
  <c r="U647" i="9"/>
  <c r="U646" i="9"/>
  <c r="U645" i="9"/>
  <c r="U644" i="9"/>
  <c r="U643" i="9"/>
  <c r="U642" i="9"/>
  <c r="U641" i="9"/>
  <c r="U640" i="9"/>
  <c r="U639" i="9"/>
  <c r="U638" i="9"/>
  <c r="U637" i="9"/>
  <c r="U636" i="9"/>
  <c r="U635" i="9"/>
  <c r="U634" i="9"/>
  <c r="U633" i="9"/>
  <c r="U632" i="9"/>
  <c r="U631" i="9"/>
  <c r="U630" i="9"/>
  <c r="U629" i="9"/>
  <c r="U628" i="9"/>
  <c r="U627" i="9"/>
  <c r="U626" i="9"/>
  <c r="U625" i="9"/>
  <c r="U624" i="9"/>
  <c r="U623" i="9"/>
  <c r="U622" i="9"/>
  <c r="U621" i="9"/>
  <c r="U620" i="9"/>
  <c r="U619" i="9"/>
  <c r="U618" i="9"/>
  <c r="U617" i="9"/>
  <c r="U616" i="9"/>
  <c r="U615" i="9"/>
  <c r="U614" i="9"/>
  <c r="U613" i="9"/>
  <c r="U612" i="9"/>
  <c r="U611" i="9"/>
  <c r="U610" i="9"/>
  <c r="U609" i="9"/>
  <c r="U608" i="9"/>
  <c r="U607" i="9"/>
  <c r="U606" i="9"/>
  <c r="U605" i="9"/>
  <c r="U604" i="9"/>
  <c r="U603" i="9"/>
  <c r="U602" i="9"/>
  <c r="U601" i="9"/>
  <c r="U600" i="9"/>
  <c r="U599" i="9"/>
  <c r="U598" i="9"/>
  <c r="U597" i="9"/>
  <c r="U596" i="9"/>
  <c r="U595" i="9"/>
  <c r="U594" i="9"/>
  <c r="U593" i="9"/>
  <c r="U592" i="9"/>
  <c r="U591" i="9"/>
  <c r="U590" i="9"/>
  <c r="U589" i="9"/>
  <c r="U588" i="9"/>
  <c r="U587" i="9"/>
  <c r="U586" i="9"/>
  <c r="U585" i="9"/>
  <c r="U584" i="9"/>
  <c r="U583" i="9"/>
  <c r="U582" i="9"/>
  <c r="U581" i="9"/>
  <c r="U580" i="9"/>
  <c r="U579" i="9"/>
  <c r="U578" i="9"/>
  <c r="U577" i="9"/>
  <c r="U576" i="9"/>
  <c r="U575" i="9"/>
  <c r="U574" i="9"/>
  <c r="U573" i="9"/>
  <c r="U572" i="9"/>
  <c r="U571" i="9"/>
  <c r="U570" i="9"/>
  <c r="U569" i="9"/>
  <c r="U568" i="9"/>
  <c r="U567" i="9"/>
  <c r="U566" i="9"/>
  <c r="U565" i="9"/>
  <c r="U564" i="9"/>
  <c r="U563" i="9"/>
  <c r="U562" i="9"/>
  <c r="U561" i="9"/>
  <c r="U560" i="9"/>
  <c r="U559" i="9"/>
  <c r="U558" i="9"/>
  <c r="U557" i="9"/>
  <c r="U556" i="9"/>
  <c r="U555" i="9"/>
  <c r="U554" i="9"/>
  <c r="U553" i="9"/>
  <c r="U552" i="9"/>
  <c r="U551" i="9"/>
  <c r="U550" i="9"/>
  <c r="U549" i="9"/>
  <c r="U548" i="9"/>
  <c r="U547" i="9"/>
  <c r="U546" i="9"/>
  <c r="U545" i="9"/>
  <c r="U544" i="9"/>
  <c r="U543" i="9"/>
  <c r="U542" i="9"/>
  <c r="U541" i="9"/>
  <c r="U540" i="9"/>
  <c r="U539" i="9"/>
  <c r="U538" i="9"/>
  <c r="U537" i="9"/>
  <c r="U536" i="9"/>
  <c r="U535" i="9"/>
  <c r="U534" i="9"/>
  <c r="U533" i="9"/>
  <c r="U532" i="9"/>
  <c r="U531" i="9"/>
  <c r="U530" i="9"/>
  <c r="U529" i="9"/>
  <c r="U528" i="9"/>
  <c r="U527" i="9"/>
  <c r="U526" i="9"/>
  <c r="U525" i="9"/>
  <c r="U524" i="9"/>
  <c r="U523" i="9"/>
  <c r="U522" i="9"/>
  <c r="U521" i="9"/>
  <c r="U520" i="9"/>
  <c r="U519" i="9"/>
  <c r="U518" i="9"/>
  <c r="U517" i="9"/>
  <c r="U516" i="9"/>
  <c r="U515" i="9"/>
  <c r="U514" i="9"/>
  <c r="U513" i="9"/>
  <c r="U512" i="9"/>
  <c r="U511" i="9"/>
  <c r="U510" i="9"/>
  <c r="U509" i="9"/>
  <c r="U508" i="9"/>
  <c r="U507" i="9"/>
  <c r="U506" i="9"/>
  <c r="U505" i="9"/>
  <c r="U504" i="9"/>
  <c r="U503" i="9"/>
  <c r="U502" i="9"/>
  <c r="U501" i="9"/>
  <c r="U500" i="9"/>
  <c r="U499" i="9"/>
  <c r="U498" i="9"/>
  <c r="U497" i="9"/>
  <c r="U496" i="9"/>
  <c r="U495" i="9"/>
  <c r="U494" i="9"/>
  <c r="U493" i="9"/>
  <c r="U492" i="9"/>
  <c r="U491" i="9"/>
  <c r="U490" i="9"/>
  <c r="U489" i="9"/>
  <c r="U488" i="9"/>
  <c r="U487" i="9"/>
  <c r="U486" i="9"/>
  <c r="U485" i="9"/>
  <c r="U484" i="9"/>
  <c r="U483" i="9"/>
  <c r="U482" i="9"/>
  <c r="U481" i="9"/>
  <c r="U480" i="9"/>
  <c r="U479" i="9"/>
  <c r="U478" i="9"/>
  <c r="U477" i="9"/>
  <c r="U476" i="9"/>
  <c r="U475" i="9"/>
  <c r="U474" i="9"/>
  <c r="U473" i="9"/>
  <c r="U472" i="9"/>
  <c r="U471" i="9"/>
  <c r="U470" i="9"/>
  <c r="U469" i="9"/>
  <c r="U468" i="9"/>
  <c r="U467" i="9"/>
  <c r="U466" i="9"/>
  <c r="U465" i="9"/>
  <c r="U464" i="9"/>
  <c r="U463" i="9"/>
  <c r="U462" i="9"/>
  <c r="U461" i="9"/>
  <c r="U460" i="9"/>
  <c r="U459" i="9"/>
  <c r="U458" i="9"/>
  <c r="U457" i="9"/>
  <c r="U456" i="9"/>
  <c r="U455" i="9"/>
  <c r="U454" i="9"/>
  <c r="U453" i="9"/>
  <c r="U452" i="9"/>
  <c r="U451" i="9"/>
  <c r="U450" i="9"/>
  <c r="U449" i="9"/>
  <c r="U448" i="9"/>
  <c r="U447" i="9"/>
  <c r="U446" i="9"/>
  <c r="U445" i="9"/>
  <c r="U444" i="9"/>
  <c r="U443" i="9"/>
  <c r="U442" i="9"/>
  <c r="U441" i="9"/>
  <c r="U440" i="9"/>
  <c r="U439" i="9"/>
  <c r="U438" i="9"/>
  <c r="U437" i="9"/>
  <c r="U436" i="9"/>
  <c r="U435" i="9"/>
  <c r="U434" i="9"/>
  <c r="U433" i="9"/>
  <c r="U432" i="9"/>
  <c r="U431" i="9"/>
  <c r="U430" i="9"/>
  <c r="U429" i="9"/>
  <c r="U428" i="9"/>
  <c r="U427" i="9"/>
  <c r="U426" i="9"/>
  <c r="U425" i="9"/>
  <c r="U424" i="9"/>
  <c r="U423" i="9"/>
  <c r="U422" i="9"/>
  <c r="U421" i="9"/>
  <c r="U420" i="9"/>
  <c r="U419" i="9"/>
  <c r="U418" i="9"/>
  <c r="U417" i="9"/>
  <c r="U416" i="9"/>
  <c r="U415" i="9"/>
  <c r="U414" i="9"/>
  <c r="U413" i="9"/>
  <c r="U412" i="9"/>
  <c r="U411" i="9"/>
  <c r="U410" i="9"/>
  <c r="U409" i="9"/>
  <c r="U408" i="9"/>
  <c r="U407" i="9"/>
  <c r="U406" i="9"/>
  <c r="U405" i="9"/>
  <c r="U404" i="9"/>
  <c r="U403" i="9"/>
  <c r="U402" i="9"/>
  <c r="U401" i="9"/>
  <c r="U400" i="9"/>
  <c r="U399" i="9"/>
  <c r="U398" i="9"/>
  <c r="U397" i="9"/>
  <c r="U396" i="9"/>
  <c r="U395" i="9"/>
  <c r="U394" i="9"/>
  <c r="U393" i="9"/>
  <c r="U392" i="9"/>
  <c r="U391" i="9"/>
  <c r="U390" i="9"/>
  <c r="U389" i="9"/>
  <c r="U388" i="9"/>
  <c r="U387" i="9"/>
  <c r="U386" i="9"/>
  <c r="U385" i="9"/>
  <c r="U384" i="9"/>
  <c r="U383" i="9"/>
  <c r="U382" i="9"/>
  <c r="U381" i="9"/>
  <c r="U380" i="9"/>
  <c r="U379" i="9"/>
  <c r="U378" i="9"/>
  <c r="U377" i="9"/>
  <c r="U376" i="9"/>
  <c r="U375" i="9"/>
  <c r="U374" i="9"/>
  <c r="U373" i="9"/>
  <c r="U372" i="9"/>
  <c r="U371" i="9"/>
  <c r="U370" i="9"/>
  <c r="U369" i="9"/>
  <c r="U368" i="9"/>
  <c r="U367" i="9"/>
  <c r="U366" i="9"/>
  <c r="U365" i="9"/>
  <c r="U364" i="9"/>
  <c r="U363" i="9"/>
  <c r="U362" i="9"/>
  <c r="U361" i="9"/>
  <c r="U360" i="9"/>
  <c r="U359" i="9"/>
  <c r="U358" i="9"/>
  <c r="U357" i="9"/>
  <c r="U356" i="9"/>
  <c r="U355" i="9"/>
  <c r="U354" i="9"/>
  <c r="U353" i="9"/>
  <c r="U352" i="9"/>
  <c r="U351" i="9"/>
  <c r="U350" i="9"/>
  <c r="U349" i="9"/>
  <c r="U348" i="9"/>
  <c r="U347" i="9"/>
  <c r="U346" i="9"/>
  <c r="U345" i="9"/>
  <c r="U344" i="9"/>
  <c r="U343" i="9"/>
  <c r="U342" i="9"/>
  <c r="U341" i="9"/>
  <c r="U340" i="9"/>
  <c r="U339" i="9"/>
  <c r="U338" i="9"/>
  <c r="U337" i="9"/>
  <c r="U336" i="9"/>
  <c r="U335" i="9"/>
  <c r="U334" i="9"/>
  <c r="U333" i="9"/>
  <c r="U332" i="9"/>
  <c r="U331" i="9"/>
  <c r="U330" i="9"/>
  <c r="U329" i="9"/>
  <c r="U328" i="9"/>
  <c r="U327" i="9"/>
  <c r="U326" i="9"/>
  <c r="U325" i="9"/>
  <c r="U324" i="9"/>
  <c r="U323" i="9"/>
  <c r="U322" i="9"/>
  <c r="U321" i="9"/>
  <c r="U320" i="9"/>
  <c r="U319" i="9"/>
  <c r="U318" i="9"/>
  <c r="U317" i="9"/>
  <c r="U316" i="9"/>
  <c r="U315" i="9"/>
  <c r="U314" i="9"/>
  <c r="U313" i="9"/>
  <c r="U312" i="9"/>
  <c r="U311" i="9"/>
  <c r="U310" i="9"/>
  <c r="U309" i="9"/>
  <c r="U308" i="9"/>
  <c r="U307" i="9"/>
  <c r="U306" i="9"/>
  <c r="U305" i="9"/>
  <c r="U304" i="9"/>
  <c r="U303" i="9"/>
  <c r="U302" i="9"/>
  <c r="U301" i="9"/>
  <c r="U300" i="9"/>
  <c r="U299" i="9"/>
  <c r="U298" i="9"/>
  <c r="U297" i="9"/>
  <c r="U296" i="9"/>
  <c r="U295" i="9"/>
  <c r="U294" i="9"/>
  <c r="U293" i="9"/>
  <c r="U292" i="9"/>
  <c r="U291" i="9"/>
  <c r="U290" i="9"/>
  <c r="U289" i="9"/>
  <c r="U288" i="9"/>
  <c r="U287" i="9"/>
  <c r="U286" i="9"/>
  <c r="U285" i="9"/>
  <c r="U284" i="9"/>
  <c r="U283" i="9"/>
  <c r="U282" i="9"/>
  <c r="U281" i="9"/>
  <c r="U280" i="9"/>
  <c r="U279" i="9"/>
  <c r="U278" i="9"/>
  <c r="U277" i="9"/>
  <c r="U276" i="9"/>
  <c r="U275" i="9"/>
  <c r="U274" i="9"/>
  <c r="U273" i="9"/>
  <c r="U272" i="9"/>
  <c r="U271" i="9"/>
  <c r="U270" i="9"/>
  <c r="U269" i="9"/>
  <c r="U268" i="9"/>
  <c r="U267" i="9"/>
  <c r="U266" i="9"/>
  <c r="U265" i="9"/>
  <c r="U264" i="9"/>
  <c r="U263" i="9"/>
  <c r="U262" i="9"/>
  <c r="U261" i="9"/>
  <c r="U260" i="9"/>
  <c r="U259" i="9"/>
  <c r="U258" i="9"/>
  <c r="U257" i="9"/>
  <c r="U256" i="9"/>
  <c r="U255" i="9"/>
  <c r="U254" i="9"/>
  <c r="U253" i="9"/>
  <c r="U252" i="9"/>
  <c r="U251" i="9"/>
  <c r="U250" i="9"/>
  <c r="U249" i="9"/>
  <c r="U248" i="9"/>
  <c r="U247" i="9"/>
  <c r="U246" i="9"/>
  <c r="U245" i="9"/>
  <c r="U244" i="9"/>
  <c r="U243" i="9"/>
  <c r="U242" i="9"/>
  <c r="U241" i="9"/>
  <c r="U240" i="9"/>
  <c r="U239" i="9"/>
  <c r="U238" i="9"/>
  <c r="U237" i="9"/>
  <c r="U236" i="9"/>
  <c r="U235" i="9"/>
  <c r="U234" i="9"/>
  <c r="U233" i="9"/>
  <c r="U232" i="9"/>
  <c r="U231" i="9"/>
  <c r="U230" i="9"/>
  <c r="U229" i="9"/>
  <c r="U228" i="9"/>
  <c r="U227" i="9"/>
  <c r="U226" i="9"/>
  <c r="U225" i="9"/>
  <c r="U224" i="9"/>
  <c r="U223" i="9"/>
  <c r="U222" i="9"/>
  <c r="U221" i="9"/>
  <c r="U220" i="9"/>
  <c r="U219" i="9"/>
  <c r="U218" i="9"/>
  <c r="U217" i="9"/>
  <c r="U216" i="9"/>
  <c r="U215" i="9"/>
  <c r="U214" i="9"/>
  <c r="U213" i="9"/>
  <c r="U212" i="9"/>
  <c r="U211" i="9"/>
  <c r="U210" i="9"/>
  <c r="U209" i="9"/>
  <c r="U208" i="9"/>
  <c r="U207" i="9"/>
  <c r="U206" i="9"/>
  <c r="U205" i="9"/>
  <c r="U204" i="9"/>
  <c r="U203" i="9"/>
  <c r="U202" i="9"/>
  <c r="U201" i="9"/>
  <c r="U200" i="9"/>
  <c r="U199" i="9"/>
  <c r="U198" i="9"/>
  <c r="U197" i="9"/>
  <c r="U196" i="9"/>
  <c r="U195" i="9"/>
  <c r="U194" i="9"/>
  <c r="U193" i="9"/>
  <c r="U192" i="9"/>
  <c r="U191" i="9"/>
  <c r="U190" i="9"/>
  <c r="U189" i="9"/>
  <c r="U188" i="9"/>
  <c r="U187" i="9"/>
  <c r="U186" i="9"/>
  <c r="U185" i="9"/>
  <c r="U184" i="9"/>
  <c r="U183" i="9"/>
  <c r="U182" i="9"/>
  <c r="U181" i="9"/>
  <c r="U180" i="9"/>
  <c r="U179" i="9"/>
  <c r="U178" i="9"/>
  <c r="U177" i="9"/>
  <c r="U176" i="9"/>
  <c r="U175" i="9"/>
  <c r="U174" i="9"/>
  <c r="U173" i="9"/>
  <c r="U172" i="9"/>
  <c r="U171" i="9"/>
  <c r="U170" i="9"/>
  <c r="U169" i="9"/>
  <c r="U168" i="9"/>
  <c r="U167" i="9"/>
  <c r="U166" i="9"/>
  <c r="U165" i="9"/>
  <c r="U164" i="9"/>
  <c r="U163" i="9"/>
  <c r="U162" i="9"/>
  <c r="U161" i="9"/>
  <c r="U160" i="9"/>
  <c r="U159" i="9"/>
  <c r="U158" i="9"/>
  <c r="U157" i="9"/>
  <c r="U156" i="9"/>
  <c r="U155" i="9"/>
  <c r="U154" i="9"/>
  <c r="U153" i="9"/>
  <c r="U152" i="9"/>
  <c r="U151" i="9"/>
  <c r="U150" i="9"/>
  <c r="U149" i="9"/>
  <c r="U148" i="9"/>
  <c r="U147" i="9"/>
  <c r="U146" i="9"/>
  <c r="U145" i="9"/>
  <c r="U144" i="9"/>
  <c r="U143" i="9"/>
  <c r="U142" i="9"/>
  <c r="U141" i="9"/>
  <c r="U140" i="9"/>
  <c r="U139" i="9"/>
  <c r="U138" i="9"/>
  <c r="U137" i="9"/>
  <c r="U136" i="9"/>
  <c r="U135" i="9"/>
  <c r="U134" i="9"/>
  <c r="U133" i="9"/>
  <c r="U132" i="9"/>
  <c r="U131" i="9"/>
  <c r="U130" i="9"/>
  <c r="U129" i="9"/>
  <c r="U128" i="9"/>
  <c r="U127" i="9"/>
  <c r="U126" i="9"/>
  <c r="U125" i="9"/>
  <c r="U124" i="9"/>
  <c r="U123" i="9"/>
  <c r="U122" i="9"/>
  <c r="U121" i="9"/>
  <c r="U120" i="9"/>
  <c r="U119" i="9"/>
  <c r="U118" i="9"/>
  <c r="U117" i="9"/>
  <c r="U116" i="9"/>
  <c r="U115" i="9"/>
  <c r="U114" i="9"/>
  <c r="U113" i="9"/>
  <c r="U112" i="9"/>
  <c r="U111" i="9"/>
  <c r="U110" i="9"/>
  <c r="U109" i="9"/>
  <c r="U108" i="9"/>
  <c r="U107" i="9"/>
  <c r="U106" i="9"/>
  <c r="U105" i="9"/>
  <c r="U104" i="9"/>
  <c r="U103" i="9"/>
  <c r="U102" i="9"/>
  <c r="U101" i="9"/>
  <c r="U100" i="9"/>
  <c r="U99" i="9"/>
  <c r="U98" i="9"/>
  <c r="U97" i="9"/>
  <c r="U96" i="9"/>
  <c r="U95" i="9"/>
  <c r="U94" i="9"/>
  <c r="U93" i="9"/>
  <c r="U92" i="9"/>
  <c r="U91" i="9"/>
  <c r="U90" i="9"/>
  <c r="U89" i="9"/>
  <c r="U88" i="9"/>
  <c r="U87" i="9"/>
  <c r="U86" i="9"/>
  <c r="U85" i="9"/>
  <c r="U84" i="9"/>
  <c r="U83" i="9"/>
  <c r="U82" i="9"/>
  <c r="U81" i="9"/>
  <c r="U80" i="9"/>
  <c r="U79" i="9"/>
  <c r="U78" i="9"/>
  <c r="U77" i="9"/>
  <c r="U76" i="9"/>
  <c r="U75" i="9"/>
  <c r="U74" i="9"/>
  <c r="U73" i="9"/>
  <c r="U72" i="9"/>
  <c r="U71" i="9"/>
  <c r="U70" i="9"/>
  <c r="U69" i="9"/>
  <c r="U68" i="9"/>
  <c r="U67" i="9"/>
  <c r="U66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U700" i="9" s="1"/>
  <c r="T699" i="9"/>
  <c r="T698" i="9"/>
  <c r="T697" i="9"/>
  <c r="T696" i="9"/>
  <c r="T695" i="9"/>
  <c r="T694" i="9"/>
  <c r="T693" i="9"/>
  <c r="T692" i="9"/>
  <c r="T691" i="9"/>
  <c r="T690" i="9"/>
  <c r="T689" i="9"/>
  <c r="T688" i="9"/>
  <c r="T687" i="9"/>
  <c r="T686" i="9"/>
  <c r="T685" i="9"/>
  <c r="T684" i="9"/>
  <c r="T683" i="9"/>
  <c r="T682" i="9"/>
  <c r="T681" i="9"/>
  <c r="T680" i="9"/>
  <c r="T679" i="9"/>
  <c r="T678" i="9"/>
  <c r="T677" i="9"/>
  <c r="T676" i="9"/>
  <c r="T675" i="9"/>
  <c r="T674" i="9"/>
  <c r="T673" i="9"/>
  <c r="T672" i="9"/>
  <c r="T671" i="9"/>
  <c r="T670" i="9"/>
  <c r="T669" i="9"/>
  <c r="T668" i="9"/>
  <c r="T667" i="9"/>
  <c r="T666" i="9"/>
  <c r="T665" i="9"/>
  <c r="T664" i="9"/>
  <c r="T663" i="9"/>
  <c r="T662" i="9"/>
  <c r="T661" i="9"/>
  <c r="T660" i="9"/>
  <c r="T659" i="9"/>
  <c r="T658" i="9"/>
  <c r="T657" i="9"/>
  <c r="T656" i="9"/>
  <c r="T655" i="9"/>
  <c r="T654" i="9"/>
  <c r="T653" i="9"/>
  <c r="T652" i="9"/>
  <c r="T651" i="9"/>
  <c r="T650" i="9"/>
  <c r="T649" i="9"/>
  <c r="T648" i="9"/>
  <c r="T647" i="9"/>
  <c r="T646" i="9"/>
  <c r="T645" i="9"/>
  <c r="T644" i="9"/>
  <c r="T643" i="9"/>
  <c r="T642" i="9"/>
  <c r="T641" i="9"/>
  <c r="T640" i="9"/>
  <c r="T639" i="9"/>
  <c r="T638" i="9"/>
  <c r="T637" i="9"/>
  <c r="T636" i="9"/>
  <c r="T635" i="9"/>
  <c r="T634" i="9"/>
  <c r="T633" i="9"/>
  <c r="T632" i="9"/>
  <c r="T631" i="9"/>
  <c r="T630" i="9"/>
  <c r="T629" i="9"/>
  <c r="T628" i="9"/>
  <c r="T627" i="9"/>
  <c r="T626" i="9"/>
  <c r="T625" i="9"/>
  <c r="T624" i="9"/>
  <c r="T623" i="9"/>
  <c r="T622" i="9"/>
  <c r="T621" i="9"/>
  <c r="T620" i="9"/>
  <c r="T619" i="9"/>
  <c r="T618" i="9"/>
  <c r="T617" i="9"/>
  <c r="T616" i="9"/>
  <c r="T615" i="9"/>
  <c r="T614" i="9"/>
  <c r="T613" i="9"/>
  <c r="T612" i="9"/>
  <c r="T611" i="9"/>
  <c r="T610" i="9"/>
  <c r="T609" i="9"/>
  <c r="T608" i="9"/>
  <c r="T607" i="9"/>
  <c r="T606" i="9"/>
  <c r="T605" i="9"/>
  <c r="T604" i="9"/>
  <c r="T603" i="9"/>
  <c r="T602" i="9"/>
  <c r="T601" i="9"/>
  <c r="T600" i="9"/>
  <c r="T599" i="9"/>
  <c r="T598" i="9"/>
  <c r="T597" i="9"/>
  <c r="T596" i="9"/>
  <c r="T595" i="9"/>
  <c r="T594" i="9"/>
  <c r="T593" i="9"/>
  <c r="T592" i="9"/>
  <c r="T591" i="9"/>
  <c r="T590" i="9"/>
  <c r="T589" i="9"/>
  <c r="T588" i="9"/>
  <c r="T587" i="9"/>
  <c r="T586" i="9"/>
  <c r="T585" i="9"/>
  <c r="T584" i="9"/>
  <c r="T583" i="9"/>
  <c r="T582" i="9"/>
  <c r="T581" i="9"/>
  <c r="T580" i="9"/>
  <c r="T579" i="9"/>
  <c r="T578" i="9"/>
  <c r="T577" i="9"/>
  <c r="T576" i="9"/>
  <c r="T575" i="9"/>
  <c r="T574" i="9"/>
  <c r="T573" i="9"/>
  <c r="T572" i="9"/>
  <c r="T571" i="9"/>
  <c r="T570" i="9"/>
  <c r="T569" i="9"/>
  <c r="T568" i="9"/>
  <c r="T567" i="9"/>
  <c r="T566" i="9"/>
  <c r="T565" i="9"/>
  <c r="T564" i="9"/>
  <c r="T563" i="9"/>
  <c r="T562" i="9"/>
  <c r="T561" i="9"/>
  <c r="T560" i="9"/>
  <c r="T559" i="9"/>
  <c r="T558" i="9"/>
  <c r="T557" i="9"/>
  <c r="T556" i="9"/>
  <c r="T555" i="9"/>
  <c r="T554" i="9"/>
  <c r="T553" i="9"/>
  <c r="T552" i="9"/>
  <c r="T551" i="9"/>
  <c r="T550" i="9"/>
  <c r="T549" i="9"/>
  <c r="T548" i="9"/>
  <c r="T547" i="9"/>
  <c r="T546" i="9"/>
  <c r="T545" i="9"/>
  <c r="T544" i="9"/>
  <c r="T543" i="9"/>
  <c r="T542" i="9"/>
  <c r="T541" i="9"/>
  <c r="T540" i="9"/>
  <c r="T539" i="9"/>
  <c r="T538" i="9"/>
  <c r="T537" i="9"/>
  <c r="T536" i="9"/>
  <c r="T535" i="9"/>
  <c r="T534" i="9"/>
  <c r="T533" i="9"/>
  <c r="T532" i="9"/>
  <c r="T531" i="9"/>
  <c r="T530" i="9"/>
  <c r="T529" i="9"/>
  <c r="T528" i="9"/>
  <c r="T527" i="9"/>
  <c r="T526" i="9"/>
  <c r="T525" i="9"/>
  <c r="T524" i="9"/>
  <c r="T523" i="9"/>
  <c r="T522" i="9"/>
  <c r="T521" i="9"/>
  <c r="T520" i="9"/>
  <c r="T519" i="9"/>
  <c r="T518" i="9"/>
  <c r="T517" i="9"/>
  <c r="T516" i="9"/>
  <c r="T515" i="9"/>
  <c r="T514" i="9"/>
  <c r="T513" i="9"/>
  <c r="T512" i="9"/>
  <c r="T511" i="9"/>
  <c r="T510" i="9"/>
  <c r="T509" i="9"/>
  <c r="T508" i="9"/>
  <c r="T507" i="9"/>
  <c r="T506" i="9"/>
  <c r="T505" i="9"/>
  <c r="T504" i="9"/>
  <c r="T503" i="9"/>
  <c r="T502" i="9"/>
  <c r="T501" i="9"/>
  <c r="T500" i="9"/>
  <c r="T499" i="9"/>
  <c r="T498" i="9"/>
  <c r="T497" i="9"/>
  <c r="T496" i="9"/>
  <c r="T495" i="9"/>
  <c r="T494" i="9"/>
  <c r="T493" i="9"/>
  <c r="T492" i="9"/>
  <c r="T491" i="9"/>
  <c r="T490" i="9"/>
  <c r="T489" i="9"/>
  <c r="T488" i="9"/>
  <c r="T487" i="9"/>
  <c r="T486" i="9"/>
  <c r="T485" i="9"/>
  <c r="T484" i="9"/>
  <c r="T483" i="9"/>
  <c r="T482" i="9"/>
  <c r="T481" i="9"/>
  <c r="T480" i="9"/>
  <c r="T479" i="9"/>
  <c r="T478" i="9"/>
  <c r="T477" i="9"/>
  <c r="T476" i="9"/>
  <c r="T475" i="9"/>
  <c r="T474" i="9"/>
  <c r="T473" i="9"/>
  <c r="T472" i="9"/>
  <c r="T471" i="9"/>
  <c r="T470" i="9"/>
  <c r="T469" i="9"/>
  <c r="T468" i="9"/>
  <c r="T467" i="9"/>
  <c r="T466" i="9"/>
  <c r="T465" i="9"/>
  <c r="T464" i="9"/>
  <c r="T463" i="9"/>
  <c r="T462" i="9"/>
  <c r="T461" i="9"/>
  <c r="T460" i="9"/>
  <c r="T459" i="9"/>
  <c r="T458" i="9"/>
  <c r="T457" i="9"/>
  <c r="T456" i="9"/>
  <c r="T455" i="9"/>
  <c r="T454" i="9"/>
  <c r="T453" i="9"/>
  <c r="T452" i="9"/>
  <c r="T451" i="9"/>
  <c r="T450" i="9"/>
  <c r="T449" i="9"/>
  <c r="T448" i="9"/>
  <c r="T447" i="9"/>
  <c r="T446" i="9"/>
  <c r="T445" i="9"/>
  <c r="T444" i="9"/>
  <c r="T443" i="9"/>
  <c r="T442" i="9"/>
  <c r="T441" i="9"/>
  <c r="T440" i="9"/>
  <c r="T439" i="9"/>
  <c r="T438" i="9"/>
  <c r="T437" i="9"/>
  <c r="T436" i="9"/>
  <c r="T435" i="9"/>
  <c r="T434" i="9"/>
  <c r="T433" i="9"/>
  <c r="T432" i="9"/>
  <c r="T431" i="9"/>
  <c r="T430" i="9"/>
  <c r="T429" i="9"/>
  <c r="T428" i="9"/>
  <c r="T427" i="9"/>
  <c r="T426" i="9"/>
  <c r="T425" i="9"/>
  <c r="T424" i="9"/>
  <c r="T423" i="9"/>
  <c r="T422" i="9"/>
  <c r="T421" i="9"/>
  <c r="T420" i="9"/>
  <c r="T419" i="9"/>
  <c r="T418" i="9"/>
  <c r="T417" i="9"/>
  <c r="T416" i="9"/>
  <c r="T415" i="9"/>
  <c r="T414" i="9"/>
  <c r="T413" i="9"/>
  <c r="T412" i="9"/>
  <c r="T411" i="9"/>
  <c r="T410" i="9"/>
  <c r="T409" i="9"/>
  <c r="T408" i="9"/>
  <c r="T407" i="9"/>
  <c r="T406" i="9"/>
  <c r="T405" i="9"/>
  <c r="T404" i="9"/>
  <c r="T403" i="9"/>
  <c r="T402" i="9"/>
  <c r="T401" i="9"/>
  <c r="T400" i="9"/>
  <c r="T399" i="9"/>
  <c r="T398" i="9"/>
  <c r="T397" i="9"/>
  <c r="T396" i="9"/>
  <c r="T395" i="9"/>
  <c r="T394" i="9"/>
  <c r="T393" i="9"/>
  <c r="T392" i="9"/>
  <c r="T391" i="9"/>
  <c r="T390" i="9"/>
  <c r="T389" i="9"/>
  <c r="T388" i="9"/>
  <c r="T387" i="9"/>
  <c r="T386" i="9"/>
  <c r="T385" i="9"/>
  <c r="T384" i="9"/>
  <c r="T383" i="9"/>
  <c r="T382" i="9"/>
  <c r="T381" i="9"/>
  <c r="T380" i="9"/>
  <c r="T379" i="9"/>
  <c r="T378" i="9"/>
  <c r="T377" i="9"/>
  <c r="T376" i="9"/>
  <c r="T375" i="9"/>
  <c r="T374" i="9"/>
  <c r="T373" i="9"/>
  <c r="T372" i="9"/>
  <c r="T371" i="9"/>
  <c r="T370" i="9"/>
  <c r="T369" i="9"/>
  <c r="T368" i="9"/>
  <c r="T367" i="9"/>
  <c r="T366" i="9"/>
  <c r="T365" i="9"/>
  <c r="T364" i="9"/>
  <c r="T363" i="9"/>
  <c r="T362" i="9"/>
  <c r="T361" i="9"/>
  <c r="T360" i="9"/>
  <c r="T359" i="9"/>
  <c r="T358" i="9"/>
  <c r="T357" i="9"/>
  <c r="T356" i="9"/>
  <c r="T355" i="9"/>
  <c r="T354" i="9"/>
  <c r="T353" i="9"/>
  <c r="T352" i="9"/>
  <c r="T351" i="9"/>
  <c r="T350" i="9"/>
  <c r="T349" i="9"/>
  <c r="T348" i="9"/>
  <c r="T347" i="9"/>
  <c r="T346" i="9"/>
  <c r="T345" i="9"/>
  <c r="T344" i="9"/>
  <c r="T343" i="9"/>
  <c r="T342" i="9"/>
  <c r="T341" i="9"/>
  <c r="T340" i="9"/>
  <c r="T339" i="9"/>
  <c r="T338" i="9"/>
  <c r="T337" i="9"/>
  <c r="T336" i="9"/>
  <c r="T335" i="9"/>
  <c r="T334" i="9"/>
  <c r="T333" i="9"/>
  <c r="T332" i="9"/>
  <c r="T331" i="9"/>
  <c r="T330" i="9"/>
  <c r="T329" i="9"/>
  <c r="T328" i="9"/>
  <c r="T327" i="9"/>
  <c r="T326" i="9"/>
  <c r="T325" i="9"/>
  <c r="T324" i="9"/>
  <c r="T323" i="9"/>
  <c r="T322" i="9"/>
  <c r="T321" i="9"/>
  <c r="T320" i="9"/>
  <c r="T319" i="9"/>
  <c r="T318" i="9"/>
  <c r="T317" i="9"/>
  <c r="T316" i="9"/>
  <c r="T315" i="9"/>
  <c r="T314" i="9"/>
  <c r="T313" i="9"/>
  <c r="T312" i="9"/>
  <c r="T311" i="9"/>
  <c r="T310" i="9"/>
  <c r="T309" i="9"/>
  <c r="T308" i="9"/>
  <c r="T307" i="9"/>
  <c r="T306" i="9"/>
  <c r="T305" i="9"/>
  <c r="T304" i="9"/>
  <c r="T303" i="9"/>
  <c r="T302" i="9"/>
  <c r="T301" i="9"/>
  <c r="T300" i="9"/>
  <c r="T299" i="9"/>
  <c r="T298" i="9"/>
  <c r="T297" i="9"/>
  <c r="T296" i="9"/>
  <c r="T295" i="9"/>
  <c r="T294" i="9"/>
  <c r="T293" i="9"/>
  <c r="T292" i="9"/>
  <c r="T291" i="9"/>
  <c r="T290" i="9"/>
  <c r="T289" i="9"/>
  <c r="T288" i="9"/>
  <c r="T287" i="9"/>
  <c r="T286" i="9"/>
  <c r="T285" i="9"/>
  <c r="T284" i="9"/>
  <c r="T283" i="9"/>
  <c r="T282" i="9"/>
  <c r="T281" i="9"/>
  <c r="T280" i="9"/>
  <c r="T279" i="9"/>
  <c r="T278" i="9"/>
  <c r="T277" i="9"/>
  <c r="T276" i="9"/>
  <c r="T275" i="9"/>
  <c r="T274" i="9"/>
  <c r="T273" i="9"/>
  <c r="T272" i="9"/>
  <c r="T271" i="9"/>
  <c r="T270" i="9"/>
  <c r="T269" i="9"/>
  <c r="T268" i="9"/>
  <c r="T267" i="9"/>
  <c r="T266" i="9"/>
  <c r="T265" i="9"/>
  <c r="T264" i="9"/>
  <c r="T263" i="9"/>
  <c r="T262" i="9"/>
  <c r="T261" i="9"/>
  <c r="T260" i="9"/>
  <c r="T259" i="9"/>
  <c r="T258" i="9"/>
  <c r="T257" i="9"/>
  <c r="T256" i="9"/>
  <c r="T255" i="9"/>
  <c r="T254" i="9"/>
  <c r="T253" i="9"/>
  <c r="T252" i="9"/>
  <c r="T251" i="9"/>
  <c r="T250" i="9"/>
  <c r="T249" i="9"/>
  <c r="T248" i="9"/>
  <c r="T247" i="9"/>
  <c r="T246" i="9"/>
  <c r="T245" i="9"/>
  <c r="T244" i="9"/>
  <c r="T243" i="9"/>
  <c r="T242" i="9"/>
  <c r="T241" i="9"/>
  <c r="T240" i="9"/>
  <c r="T239" i="9"/>
  <c r="T238" i="9"/>
  <c r="T237" i="9"/>
  <c r="T236" i="9"/>
  <c r="T235" i="9"/>
  <c r="T234" i="9"/>
  <c r="T233" i="9"/>
  <c r="T232" i="9"/>
  <c r="T231" i="9"/>
  <c r="T230" i="9"/>
  <c r="T229" i="9"/>
  <c r="T228" i="9"/>
  <c r="T227" i="9"/>
  <c r="T226" i="9"/>
  <c r="T225" i="9"/>
  <c r="T224" i="9"/>
  <c r="T223" i="9"/>
  <c r="T222" i="9"/>
  <c r="T221" i="9"/>
  <c r="T220" i="9"/>
  <c r="T219" i="9"/>
  <c r="T218" i="9"/>
  <c r="T217" i="9"/>
  <c r="T216" i="9"/>
  <c r="T215" i="9"/>
  <c r="T214" i="9"/>
  <c r="T213" i="9"/>
  <c r="T212" i="9"/>
  <c r="T211" i="9"/>
  <c r="T210" i="9"/>
  <c r="T209" i="9"/>
  <c r="T208" i="9"/>
  <c r="T207" i="9"/>
  <c r="T206" i="9"/>
  <c r="T205" i="9"/>
  <c r="T204" i="9"/>
  <c r="T203" i="9"/>
  <c r="T202" i="9"/>
  <c r="T201" i="9"/>
  <c r="T200" i="9"/>
  <c r="T199" i="9"/>
  <c r="T198" i="9"/>
  <c r="T197" i="9"/>
  <c r="T196" i="9"/>
  <c r="T195" i="9"/>
  <c r="T194" i="9"/>
  <c r="T193" i="9"/>
  <c r="T192" i="9"/>
  <c r="T191" i="9"/>
  <c r="T190" i="9"/>
  <c r="T189" i="9"/>
  <c r="T188" i="9"/>
  <c r="T187" i="9"/>
  <c r="T186" i="9"/>
  <c r="T185" i="9"/>
  <c r="T184" i="9"/>
  <c r="T183" i="9"/>
  <c r="T182" i="9"/>
  <c r="T181" i="9"/>
  <c r="T180" i="9"/>
  <c r="T179" i="9"/>
  <c r="T178" i="9"/>
  <c r="T177" i="9"/>
  <c r="T176" i="9"/>
  <c r="T175" i="9"/>
  <c r="T174" i="9"/>
  <c r="T173" i="9"/>
  <c r="T172" i="9"/>
  <c r="T171" i="9"/>
  <c r="T170" i="9"/>
  <c r="T169" i="9"/>
  <c r="T168" i="9"/>
  <c r="T167" i="9"/>
  <c r="T166" i="9"/>
  <c r="T165" i="9"/>
  <c r="T164" i="9"/>
  <c r="T163" i="9"/>
  <c r="T162" i="9"/>
  <c r="T161" i="9"/>
  <c r="T160" i="9"/>
  <c r="T159" i="9"/>
  <c r="T158" i="9"/>
  <c r="T157" i="9"/>
  <c r="T156" i="9"/>
  <c r="T155" i="9"/>
  <c r="T154" i="9"/>
  <c r="T153" i="9"/>
  <c r="T152" i="9"/>
  <c r="T151" i="9"/>
  <c r="T150" i="9"/>
  <c r="T149" i="9"/>
  <c r="T148" i="9"/>
  <c r="T147" i="9"/>
  <c r="T146" i="9"/>
  <c r="T145" i="9"/>
  <c r="T144" i="9"/>
  <c r="T143" i="9"/>
  <c r="T142" i="9"/>
  <c r="T141" i="9"/>
  <c r="T140" i="9"/>
  <c r="T139" i="9"/>
  <c r="T138" i="9"/>
  <c r="T137" i="9"/>
  <c r="T136" i="9"/>
  <c r="T135" i="9"/>
  <c r="T134" i="9"/>
  <c r="T133" i="9"/>
  <c r="T132" i="9"/>
  <c r="T131" i="9"/>
  <c r="T130" i="9"/>
  <c r="T129" i="9"/>
  <c r="T128" i="9"/>
  <c r="T127" i="9"/>
  <c r="T126" i="9"/>
  <c r="T125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T107" i="9"/>
  <c r="T106" i="9"/>
  <c r="T105" i="9"/>
  <c r="T104" i="9"/>
  <c r="T103" i="9"/>
  <c r="T102" i="9"/>
  <c r="T101" i="9"/>
  <c r="T100" i="9"/>
  <c r="T99" i="9"/>
  <c r="T98" i="9"/>
  <c r="T97" i="9"/>
  <c r="T96" i="9"/>
  <c r="T95" i="9"/>
  <c r="T94" i="9"/>
  <c r="T93" i="9"/>
  <c r="T92" i="9"/>
  <c r="T91" i="9"/>
  <c r="T90" i="9"/>
  <c r="T89" i="9"/>
  <c r="T88" i="9"/>
  <c r="T87" i="9"/>
  <c r="T86" i="9"/>
  <c r="T85" i="9"/>
  <c r="T84" i="9"/>
  <c r="T83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T2" i="9"/>
  <c r="T700" i="9" s="1"/>
  <c r="S699" i="9"/>
  <c r="S698" i="9"/>
  <c r="S697" i="9"/>
  <c r="S696" i="9"/>
  <c r="S695" i="9"/>
  <c r="S694" i="9"/>
  <c r="S693" i="9"/>
  <c r="S692" i="9"/>
  <c r="S691" i="9"/>
  <c r="S690" i="9"/>
  <c r="S689" i="9"/>
  <c r="S688" i="9"/>
  <c r="S687" i="9"/>
  <c r="S686" i="9"/>
  <c r="S685" i="9"/>
  <c r="S684" i="9"/>
  <c r="S683" i="9"/>
  <c r="S682" i="9"/>
  <c r="S681" i="9"/>
  <c r="S680" i="9"/>
  <c r="S679" i="9"/>
  <c r="S678" i="9"/>
  <c r="S677" i="9"/>
  <c r="S676" i="9"/>
  <c r="S675" i="9"/>
  <c r="S674" i="9"/>
  <c r="S673" i="9"/>
  <c r="S672" i="9"/>
  <c r="S671" i="9"/>
  <c r="S670" i="9"/>
  <c r="S669" i="9"/>
  <c r="S668" i="9"/>
  <c r="S667" i="9"/>
  <c r="S666" i="9"/>
  <c r="S665" i="9"/>
  <c r="S664" i="9"/>
  <c r="S663" i="9"/>
  <c r="S662" i="9"/>
  <c r="S661" i="9"/>
  <c r="S660" i="9"/>
  <c r="S659" i="9"/>
  <c r="S658" i="9"/>
  <c r="S657" i="9"/>
  <c r="S656" i="9"/>
  <c r="S655" i="9"/>
  <c r="S654" i="9"/>
  <c r="S653" i="9"/>
  <c r="S652" i="9"/>
  <c r="S651" i="9"/>
  <c r="S650" i="9"/>
  <c r="S649" i="9"/>
  <c r="S648" i="9"/>
  <c r="S647" i="9"/>
  <c r="S646" i="9"/>
  <c r="S645" i="9"/>
  <c r="S644" i="9"/>
  <c r="S643" i="9"/>
  <c r="S642" i="9"/>
  <c r="S641" i="9"/>
  <c r="S640" i="9"/>
  <c r="S639" i="9"/>
  <c r="S638" i="9"/>
  <c r="S637" i="9"/>
  <c r="S636" i="9"/>
  <c r="S635" i="9"/>
  <c r="S634" i="9"/>
  <c r="S633" i="9"/>
  <c r="S632" i="9"/>
  <c r="S631" i="9"/>
  <c r="S630" i="9"/>
  <c r="S629" i="9"/>
  <c r="S628" i="9"/>
  <c r="S627" i="9"/>
  <c r="S626" i="9"/>
  <c r="S625" i="9"/>
  <c r="S624" i="9"/>
  <c r="S623" i="9"/>
  <c r="S622" i="9"/>
  <c r="S621" i="9"/>
  <c r="S620" i="9"/>
  <c r="S619" i="9"/>
  <c r="S618" i="9"/>
  <c r="S617" i="9"/>
  <c r="S616" i="9"/>
  <c r="S615" i="9"/>
  <c r="S614" i="9"/>
  <c r="S613" i="9"/>
  <c r="S612" i="9"/>
  <c r="S611" i="9"/>
  <c r="S610" i="9"/>
  <c r="S609" i="9"/>
  <c r="S608" i="9"/>
  <c r="S607" i="9"/>
  <c r="S606" i="9"/>
  <c r="S605" i="9"/>
  <c r="S604" i="9"/>
  <c r="S603" i="9"/>
  <c r="S602" i="9"/>
  <c r="S601" i="9"/>
  <c r="S600" i="9"/>
  <c r="S599" i="9"/>
  <c r="S598" i="9"/>
  <c r="S597" i="9"/>
  <c r="S596" i="9"/>
  <c r="S595" i="9"/>
  <c r="S594" i="9"/>
  <c r="S593" i="9"/>
  <c r="S592" i="9"/>
  <c r="S591" i="9"/>
  <c r="S590" i="9"/>
  <c r="S589" i="9"/>
  <c r="S588" i="9"/>
  <c r="S587" i="9"/>
  <c r="S586" i="9"/>
  <c r="S585" i="9"/>
  <c r="S584" i="9"/>
  <c r="S583" i="9"/>
  <c r="S582" i="9"/>
  <c r="S581" i="9"/>
  <c r="S580" i="9"/>
  <c r="S579" i="9"/>
  <c r="S578" i="9"/>
  <c r="S577" i="9"/>
  <c r="S576" i="9"/>
  <c r="S575" i="9"/>
  <c r="S574" i="9"/>
  <c r="S573" i="9"/>
  <c r="S572" i="9"/>
  <c r="S571" i="9"/>
  <c r="S570" i="9"/>
  <c r="S569" i="9"/>
  <c r="S568" i="9"/>
  <c r="S567" i="9"/>
  <c r="S566" i="9"/>
  <c r="S565" i="9"/>
  <c r="S564" i="9"/>
  <c r="S563" i="9"/>
  <c r="S562" i="9"/>
  <c r="S561" i="9"/>
  <c r="S560" i="9"/>
  <c r="S559" i="9"/>
  <c r="S558" i="9"/>
  <c r="S557" i="9"/>
  <c r="S556" i="9"/>
  <c r="S555" i="9"/>
  <c r="S554" i="9"/>
  <c r="S553" i="9"/>
  <c r="S552" i="9"/>
  <c r="S551" i="9"/>
  <c r="S550" i="9"/>
  <c r="S549" i="9"/>
  <c r="S548" i="9"/>
  <c r="S547" i="9"/>
  <c r="S546" i="9"/>
  <c r="S545" i="9"/>
  <c r="S544" i="9"/>
  <c r="S543" i="9"/>
  <c r="S542" i="9"/>
  <c r="S541" i="9"/>
  <c r="S540" i="9"/>
  <c r="S539" i="9"/>
  <c r="S538" i="9"/>
  <c r="S537" i="9"/>
  <c r="S536" i="9"/>
  <c r="S535" i="9"/>
  <c r="S534" i="9"/>
  <c r="S533" i="9"/>
  <c r="S532" i="9"/>
  <c r="S531" i="9"/>
  <c r="S530" i="9"/>
  <c r="S529" i="9"/>
  <c r="S528" i="9"/>
  <c r="S527" i="9"/>
  <c r="S526" i="9"/>
  <c r="S525" i="9"/>
  <c r="S524" i="9"/>
  <c r="S523" i="9"/>
  <c r="S522" i="9"/>
  <c r="S521" i="9"/>
  <c r="S520" i="9"/>
  <c r="S519" i="9"/>
  <c r="S518" i="9"/>
  <c r="S517" i="9"/>
  <c r="S516" i="9"/>
  <c r="S515" i="9"/>
  <c r="S514" i="9"/>
  <c r="S513" i="9"/>
  <c r="S512" i="9"/>
  <c r="S511" i="9"/>
  <c r="S510" i="9"/>
  <c r="S509" i="9"/>
  <c r="S508" i="9"/>
  <c r="S507" i="9"/>
  <c r="S506" i="9"/>
  <c r="S505" i="9"/>
  <c r="S504" i="9"/>
  <c r="S503" i="9"/>
  <c r="S502" i="9"/>
  <c r="S501" i="9"/>
  <c r="S500" i="9"/>
  <c r="S499" i="9"/>
  <c r="S498" i="9"/>
  <c r="S497" i="9"/>
  <c r="S496" i="9"/>
  <c r="S495" i="9"/>
  <c r="S494" i="9"/>
  <c r="S493" i="9"/>
  <c r="S492" i="9"/>
  <c r="S491" i="9"/>
  <c r="S490" i="9"/>
  <c r="S489" i="9"/>
  <c r="S488" i="9"/>
  <c r="S487" i="9"/>
  <c r="S486" i="9"/>
  <c r="S485" i="9"/>
  <c r="S484" i="9"/>
  <c r="S483" i="9"/>
  <c r="S482" i="9"/>
  <c r="S481" i="9"/>
  <c r="S480" i="9"/>
  <c r="S479" i="9"/>
  <c r="S478" i="9"/>
  <c r="S477" i="9"/>
  <c r="S476" i="9"/>
  <c r="S475" i="9"/>
  <c r="S474" i="9"/>
  <c r="S473" i="9"/>
  <c r="S472" i="9"/>
  <c r="S471" i="9"/>
  <c r="S470" i="9"/>
  <c r="S469" i="9"/>
  <c r="S468" i="9"/>
  <c r="S467" i="9"/>
  <c r="S466" i="9"/>
  <c r="S465" i="9"/>
  <c r="S464" i="9"/>
  <c r="S463" i="9"/>
  <c r="S462" i="9"/>
  <c r="S461" i="9"/>
  <c r="S460" i="9"/>
  <c r="S459" i="9"/>
  <c r="S458" i="9"/>
  <c r="S457" i="9"/>
  <c r="S456" i="9"/>
  <c r="S455" i="9"/>
  <c r="S454" i="9"/>
  <c r="S453" i="9"/>
  <c r="S452" i="9"/>
  <c r="S451" i="9"/>
  <c r="S450" i="9"/>
  <c r="S449" i="9"/>
  <c r="S448" i="9"/>
  <c r="S447" i="9"/>
  <c r="S446" i="9"/>
  <c r="S445" i="9"/>
  <c r="S444" i="9"/>
  <c r="S443" i="9"/>
  <c r="S442" i="9"/>
  <c r="S441" i="9"/>
  <c r="S440" i="9"/>
  <c r="S439" i="9"/>
  <c r="S438" i="9"/>
  <c r="S437" i="9"/>
  <c r="S436" i="9"/>
  <c r="S435" i="9"/>
  <c r="S434" i="9"/>
  <c r="S433" i="9"/>
  <c r="S432" i="9"/>
  <c r="S431" i="9"/>
  <c r="S430" i="9"/>
  <c r="S429" i="9"/>
  <c r="S428" i="9"/>
  <c r="S427" i="9"/>
  <c r="S426" i="9"/>
  <c r="S425" i="9"/>
  <c r="S424" i="9"/>
  <c r="S423" i="9"/>
  <c r="S422" i="9"/>
  <c r="S421" i="9"/>
  <c r="S420" i="9"/>
  <c r="S419" i="9"/>
  <c r="S418" i="9"/>
  <c r="S417" i="9"/>
  <c r="S416" i="9"/>
  <c r="S415" i="9"/>
  <c r="S414" i="9"/>
  <c r="S413" i="9"/>
  <c r="S412" i="9"/>
  <c r="S411" i="9"/>
  <c r="S410" i="9"/>
  <c r="S409" i="9"/>
  <c r="S408" i="9"/>
  <c r="S407" i="9"/>
  <c r="S406" i="9"/>
  <c r="S405" i="9"/>
  <c r="S404" i="9"/>
  <c r="S403" i="9"/>
  <c r="S402" i="9"/>
  <c r="S401" i="9"/>
  <c r="S400" i="9"/>
  <c r="S399" i="9"/>
  <c r="S398" i="9"/>
  <c r="S397" i="9"/>
  <c r="S396" i="9"/>
  <c r="S395" i="9"/>
  <c r="S394" i="9"/>
  <c r="S393" i="9"/>
  <c r="S392" i="9"/>
  <c r="S391" i="9"/>
  <c r="S390" i="9"/>
  <c r="S389" i="9"/>
  <c r="S388" i="9"/>
  <c r="S387" i="9"/>
  <c r="S386" i="9"/>
  <c r="S385" i="9"/>
  <c r="S384" i="9"/>
  <c r="S383" i="9"/>
  <c r="S382" i="9"/>
  <c r="S381" i="9"/>
  <c r="S380" i="9"/>
  <c r="S379" i="9"/>
  <c r="S378" i="9"/>
  <c r="S377" i="9"/>
  <c r="S376" i="9"/>
  <c r="S375" i="9"/>
  <c r="S374" i="9"/>
  <c r="S373" i="9"/>
  <c r="S372" i="9"/>
  <c r="S371" i="9"/>
  <c r="S370" i="9"/>
  <c r="S369" i="9"/>
  <c r="S368" i="9"/>
  <c r="S367" i="9"/>
  <c r="S366" i="9"/>
  <c r="S365" i="9"/>
  <c r="S364" i="9"/>
  <c r="S363" i="9"/>
  <c r="S362" i="9"/>
  <c r="S361" i="9"/>
  <c r="S360" i="9"/>
  <c r="S359" i="9"/>
  <c r="S358" i="9"/>
  <c r="S357" i="9"/>
  <c r="S356" i="9"/>
  <c r="S355" i="9"/>
  <c r="S354" i="9"/>
  <c r="S353" i="9"/>
  <c r="S352" i="9"/>
  <c r="S351" i="9"/>
  <c r="S350" i="9"/>
  <c r="S349" i="9"/>
  <c r="S348" i="9"/>
  <c r="S347" i="9"/>
  <c r="S346" i="9"/>
  <c r="S345" i="9"/>
  <c r="S344" i="9"/>
  <c r="S343" i="9"/>
  <c r="S342" i="9"/>
  <c r="S341" i="9"/>
  <c r="S340" i="9"/>
  <c r="S339" i="9"/>
  <c r="S338" i="9"/>
  <c r="S337" i="9"/>
  <c r="S336" i="9"/>
  <c r="S335" i="9"/>
  <c r="S334" i="9"/>
  <c r="S333" i="9"/>
  <c r="S332" i="9"/>
  <c r="S331" i="9"/>
  <c r="S330" i="9"/>
  <c r="S329" i="9"/>
  <c r="S328" i="9"/>
  <c r="S327" i="9"/>
  <c r="S326" i="9"/>
  <c r="S325" i="9"/>
  <c r="S324" i="9"/>
  <c r="S323" i="9"/>
  <c r="S322" i="9"/>
  <c r="S321" i="9"/>
  <c r="S320" i="9"/>
  <c r="S319" i="9"/>
  <c r="S318" i="9"/>
  <c r="S317" i="9"/>
  <c r="S316" i="9"/>
  <c r="S315" i="9"/>
  <c r="S314" i="9"/>
  <c r="S313" i="9"/>
  <c r="S312" i="9"/>
  <c r="S311" i="9"/>
  <c r="S310" i="9"/>
  <c r="S309" i="9"/>
  <c r="S308" i="9"/>
  <c r="S307" i="9"/>
  <c r="S306" i="9"/>
  <c r="S305" i="9"/>
  <c r="S304" i="9"/>
  <c r="S303" i="9"/>
  <c r="S302" i="9"/>
  <c r="S301" i="9"/>
  <c r="S300" i="9"/>
  <c r="S299" i="9"/>
  <c r="S298" i="9"/>
  <c r="S297" i="9"/>
  <c r="S296" i="9"/>
  <c r="S295" i="9"/>
  <c r="S294" i="9"/>
  <c r="S293" i="9"/>
  <c r="S292" i="9"/>
  <c r="S291" i="9"/>
  <c r="S290" i="9"/>
  <c r="S289" i="9"/>
  <c r="S288" i="9"/>
  <c r="S287" i="9"/>
  <c r="S286" i="9"/>
  <c r="S285" i="9"/>
  <c r="S284" i="9"/>
  <c r="S283" i="9"/>
  <c r="S282" i="9"/>
  <c r="S281" i="9"/>
  <c r="S280" i="9"/>
  <c r="S279" i="9"/>
  <c r="S278" i="9"/>
  <c r="S277" i="9"/>
  <c r="S276" i="9"/>
  <c r="S275" i="9"/>
  <c r="S274" i="9"/>
  <c r="S273" i="9"/>
  <c r="S272" i="9"/>
  <c r="S271" i="9"/>
  <c r="S270" i="9"/>
  <c r="S269" i="9"/>
  <c r="S268" i="9"/>
  <c r="S267" i="9"/>
  <c r="S266" i="9"/>
  <c r="S265" i="9"/>
  <c r="S264" i="9"/>
  <c r="S263" i="9"/>
  <c r="S262" i="9"/>
  <c r="S261" i="9"/>
  <c r="S260" i="9"/>
  <c r="S259" i="9"/>
  <c r="S258" i="9"/>
  <c r="S257" i="9"/>
  <c r="S256" i="9"/>
  <c r="S255" i="9"/>
  <c r="S254" i="9"/>
  <c r="S253" i="9"/>
  <c r="S252" i="9"/>
  <c r="S251" i="9"/>
  <c r="S250" i="9"/>
  <c r="S249" i="9"/>
  <c r="S248" i="9"/>
  <c r="S247" i="9"/>
  <c r="S246" i="9"/>
  <c r="S245" i="9"/>
  <c r="S244" i="9"/>
  <c r="S243" i="9"/>
  <c r="S242" i="9"/>
  <c r="S241" i="9"/>
  <c r="S240" i="9"/>
  <c r="S239" i="9"/>
  <c r="S238" i="9"/>
  <c r="S237" i="9"/>
  <c r="S236" i="9"/>
  <c r="S235" i="9"/>
  <c r="S234" i="9"/>
  <c r="S233" i="9"/>
  <c r="S232" i="9"/>
  <c r="S231" i="9"/>
  <c r="S230" i="9"/>
  <c r="S229" i="9"/>
  <c r="S228" i="9"/>
  <c r="S227" i="9"/>
  <c r="S226" i="9"/>
  <c r="S225" i="9"/>
  <c r="S224" i="9"/>
  <c r="S223" i="9"/>
  <c r="S222" i="9"/>
  <c r="S221" i="9"/>
  <c r="S220" i="9"/>
  <c r="S219" i="9"/>
  <c r="S218" i="9"/>
  <c r="S217" i="9"/>
  <c r="S216" i="9"/>
  <c r="S215" i="9"/>
  <c r="S214" i="9"/>
  <c r="S213" i="9"/>
  <c r="S212" i="9"/>
  <c r="S211" i="9"/>
  <c r="S210" i="9"/>
  <c r="S209" i="9"/>
  <c r="S208" i="9"/>
  <c r="S207" i="9"/>
  <c r="S206" i="9"/>
  <c r="S205" i="9"/>
  <c r="S204" i="9"/>
  <c r="S203" i="9"/>
  <c r="S202" i="9"/>
  <c r="S201" i="9"/>
  <c r="S200" i="9"/>
  <c r="S199" i="9"/>
  <c r="S198" i="9"/>
  <c r="S197" i="9"/>
  <c r="S196" i="9"/>
  <c r="S195" i="9"/>
  <c r="S194" i="9"/>
  <c r="S193" i="9"/>
  <c r="S192" i="9"/>
  <c r="S191" i="9"/>
  <c r="S190" i="9"/>
  <c r="S189" i="9"/>
  <c r="S188" i="9"/>
  <c r="S187" i="9"/>
  <c r="S186" i="9"/>
  <c r="S185" i="9"/>
  <c r="S184" i="9"/>
  <c r="S183" i="9"/>
  <c r="S182" i="9"/>
  <c r="S181" i="9"/>
  <c r="S180" i="9"/>
  <c r="S179" i="9"/>
  <c r="S178" i="9"/>
  <c r="S177" i="9"/>
  <c r="S176" i="9"/>
  <c r="S175" i="9"/>
  <c r="S174" i="9"/>
  <c r="S173" i="9"/>
  <c r="S172" i="9"/>
  <c r="S171" i="9"/>
  <c r="S170" i="9"/>
  <c r="S169" i="9"/>
  <c r="S168" i="9"/>
  <c r="S167" i="9"/>
  <c r="S166" i="9"/>
  <c r="S165" i="9"/>
  <c r="S164" i="9"/>
  <c r="S163" i="9"/>
  <c r="S162" i="9"/>
  <c r="S161" i="9"/>
  <c r="S160" i="9"/>
  <c r="S159" i="9"/>
  <c r="S158" i="9"/>
  <c r="S157" i="9"/>
  <c r="S156" i="9"/>
  <c r="S155" i="9"/>
  <c r="S154" i="9"/>
  <c r="S153" i="9"/>
  <c r="S152" i="9"/>
  <c r="S151" i="9"/>
  <c r="S150" i="9"/>
  <c r="S149" i="9"/>
  <c r="S148" i="9"/>
  <c r="S147" i="9"/>
  <c r="S146" i="9"/>
  <c r="S145" i="9"/>
  <c r="S144" i="9"/>
  <c r="S143" i="9"/>
  <c r="S142" i="9"/>
  <c r="S141" i="9"/>
  <c r="S140" i="9"/>
  <c r="S139" i="9"/>
  <c r="S138" i="9"/>
  <c r="S137" i="9"/>
  <c r="S136" i="9"/>
  <c r="S135" i="9"/>
  <c r="S134" i="9"/>
  <c r="S133" i="9"/>
  <c r="S132" i="9"/>
  <c r="S131" i="9"/>
  <c r="S130" i="9"/>
  <c r="S129" i="9"/>
  <c r="S128" i="9"/>
  <c r="S127" i="9"/>
  <c r="S126" i="9"/>
  <c r="S125" i="9"/>
  <c r="S124" i="9"/>
  <c r="S123" i="9"/>
  <c r="S122" i="9"/>
  <c r="S121" i="9"/>
  <c r="S120" i="9"/>
  <c r="S119" i="9"/>
  <c r="S118" i="9"/>
  <c r="S117" i="9"/>
  <c r="S116" i="9"/>
  <c r="S115" i="9"/>
  <c r="S114" i="9"/>
  <c r="S113" i="9"/>
  <c r="S112" i="9"/>
  <c r="S111" i="9"/>
  <c r="S110" i="9"/>
  <c r="S109" i="9"/>
  <c r="S108" i="9"/>
  <c r="S107" i="9"/>
  <c r="S106" i="9"/>
  <c r="S105" i="9"/>
  <c r="S104" i="9"/>
  <c r="S103" i="9"/>
  <c r="S102" i="9"/>
  <c r="S101" i="9"/>
  <c r="S100" i="9"/>
  <c r="S99" i="9"/>
  <c r="S98" i="9"/>
  <c r="S97" i="9"/>
  <c r="S96" i="9"/>
  <c r="S95" i="9"/>
  <c r="S94" i="9"/>
  <c r="S93" i="9"/>
  <c r="S92" i="9"/>
  <c r="S91" i="9"/>
  <c r="S90" i="9"/>
  <c r="S89" i="9"/>
  <c r="S88" i="9"/>
  <c r="S87" i="9"/>
  <c r="S86" i="9"/>
  <c r="S85" i="9"/>
  <c r="S84" i="9"/>
  <c r="S83" i="9"/>
  <c r="S82" i="9"/>
  <c r="S81" i="9"/>
  <c r="S80" i="9"/>
  <c r="S79" i="9"/>
  <c r="S78" i="9"/>
  <c r="S77" i="9"/>
  <c r="S76" i="9"/>
  <c r="S75" i="9"/>
  <c r="S74" i="9"/>
  <c r="S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S42" i="9"/>
  <c r="S41" i="9"/>
  <c r="S40" i="9"/>
  <c r="S39" i="9"/>
  <c r="S38" i="9"/>
  <c r="S37" i="9"/>
  <c r="S36" i="9"/>
  <c r="S35" i="9"/>
  <c r="S34" i="9"/>
  <c r="S33" i="9"/>
  <c r="S32" i="9"/>
  <c r="S31" i="9"/>
  <c r="S30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4" i="9"/>
  <c r="S3" i="9"/>
  <c r="S2" i="9"/>
  <c r="S700" i="9" s="1"/>
  <c r="R699" i="9"/>
  <c r="R698" i="9"/>
  <c r="R697" i="9"/>
  <c r="R696" i="9"/>
  <c r="R695" i="9"/>
  <c r="R694" i="9"/>
  <c r="R693" i="9"/>
  <c r="R692" i="9"/>
  <c r="R691" i="9"/>
  <c r="R690" i="9"/>
  <c r="R689" i="9"/>
  <c r="R688" i="9"/>
  <c r="R687" i="9"/>
  <c r="R686" i="9"/>
  <c r="R685" i="9"/>
  <c r="R684" i="9"/>
  <c r="R683" i="9"/>
  <c r="R682" i="9"/>
  <c r="R681" i="9"/>
  <c r="R680" i="9"/>
  <c r="R679" i="9"/>
  <c r="R678" i="9"/>
  <c r="R677" i="9"/>
  <c r="R676" i="9"/>
  <c r="R675" i="9"/>
  <c r="R674" i="9"/>
  <c r="R673" i="9"/>
  <c r="R672" i="9"/>
  <c r="R671" i="9"/>
  <c r="R670" i="9"/>
  <c r="R669" i="9"/>
  <c r="R668" i="9"/>
  <c r="R667" i="9"/>
  <c r="R666" i="9"/>
  <c r="R665" i="9"/>
  <c r="R664" i="9"/>
  <c r="R663" i="9"/>
  <c r="R662" i="9"/>
  <c r="R661" i="9"/>
  <c r="R660" i="9"/>
  <c r="R659" i="9"/>
  <c r="R658" i="9"/>
  <c r="R657" i="9"/>
  <c r="R656" i="9"/>
  <c r="R655" i="9"/>
  <c r="R654" i="9"/>
  <c r="R653" i="9"/>
  <c r="R652" i="9"/>
  <c r="R651" i="9"/>
  <c r="R650" i="9"/>
  <c r="R649" i="9"/>
  <c r="R648" i="9"/>
  <c r="R647" i="9"/>
  <c r="R646" i="9"/>
  <c r="R645" i="9"/>
  <c r="R644" i="9"/>
  <c r="R643" i="9"/>
  <c r="R642" i="9"/>
  <c r="R641" i="9"/>
  <c r="R640" i="9"/>
  <c r="R639" i="9"/>
  <c r="R638" i="9"/>
  <c r="R637" i="9"/>
  <c r="R636" i="9"/>
  <c r="R635" i="9"/>
  <c r="R634" i="9"/>
  <c r="R633" i="9"/>
  <c r="R632" i="9"/>
  <c r="R631" i="9"/>
  <c r="R630" i="9"/>
  <c r="R629" i="9"/>
  <c r="R628" i="9"/>
  <c r="R627" i="9"/>
  <c r="R626" i="9"/>
  <c r="R625" i="9"/>
  <c r="R624" i="9"/>
  <c r="R623" i="9"/>
  <c r="R622" i="9"/>
  <c r="R621" i="9"/>
  <c r="R620" i="9"/>
  <c r="R619" i="9"/>
  <c r="R618" i="9"/>
  <c r="R617" i="9"/>
  <c r="R616" i="9"/>
  <c r="R615" i="9"/>
  <c r="R614" i="9"/>
  <c r="R613" i="9"/>
  <c r="R612" i="9"/>
  <c r="R611" i="9"/>
  <c r="R610" i="9"/>
  <c r="R609" i="9"/>
  <c r="R608" i="9"/>
  <c r="R607" i="9"/>
  <c r="R606" i="9"/>
  <c r="R605" i="9"/>
  <c r="R604" i="9"/>
  <c r="R603" i="9"/>
  <c r="R602" i="9"/>
  <c r="R601" i="9"/>
  <c r="R600" i="9"/>
  <c r="R599" i="9"/>
  <c r="R598" i="9"/>
  <c r="R597" i="9"/>
  <c r="R596" i="9"/>
  <c r="R595" i="9"/>
  <c r="R594" i="9"/>
  <c r="R593" i="9"/>
  <c r="R592" i="9"/>
  <c r="R591" i="9"/>
  <c r="R590" i="9"/>
  <c r="R589" i="9"/>
  <c r="R588" i="9"/>
  <c r="R587" i="9"/>
  <c r="R586" i="9"/>
  <c r="R585" i="9"/>
  <c r="R584" i="9"/>
  <c r="R583" i="9"/>
  <c r="R582" i="9"/>
  <c r="R581" i="9"/>
  <c r="R580" i="9"/>
  <c r="R579" i="9"/>
  <c r="R578" i="9"/>
  <c r="R577" i="9"/>
  <c r="R576" i="9"/>
  <c r="R575" i="9"/>
  <c r="R574" i="9"/>
  <c r="R573" i="9"/>
  <c r="R572" i="9"/>
  <c r="R571" i="9"/>
  <c r="R570" i="9"/>
  <c r="R569" i="9"/>
  <c r="R568" i="9"/>
  <c r="R567" i="9"/>
  <c r="R566" i="9"/>
  <c r="R565" i="9"/>
  <c r="R564" i="9"/>
  <c r="R563" i="9"/>
  <c r="R562" i="9"/>
  <c r="R561" i="9"/>
  <c r="R560" i="9"/>
  <c r="R559" i="9"/>
  <c r="R558" i="9"/>
  <c r="R557" i="9"/>
  <c r="R556" i="9"/>
  <c r="R555" i="9"/>
  <c r="R554" i="9"/>
  <c r="R553" i="9"/>
  <c r="R552" i="9"/>
  <c r="R551" i="9"/>
  <c r="R550" i="9"/>
  <c r="R549" i="9"/>
  <c r="R548" i="9"/>
  <c r="R547" i="9"/>
  <c r="R546" i="9"/>
  <c r="R545" i="9"/>
  <c r="R544" i="9"/>
  <c r="R543" i="9"/>
  <c r="R542" i="9"/>
  <c r="R541" i="9"/>
  <c r="R540" i="9"/>
  <c r="R539" i="9"/>
  <c r="R538" i="9"/>
  <c r="R537" i="9"/>
  <c r="R536" i="9"/>
  <c r="R535" i="9"/>
  <c r="R534" i="9"/>
  <c r="R533" i="9"/>
  <c r="R532" i="9"/>
  <c r="R531" i="9"/>
  <c r="R530" i="9"/>
  <c r="R529" i="9"/>
  <c r="R528" i="9"/>
  <c r="R527" i="9"/>
  <c r="R526" i="9"/>
  <c r="R525" i="9"/>
  <c r="R524" i="9"/>
  <c r="R523" i="9"/>
  <c r="R522" i="9"/>
  <c r="R521" i="9"/>
  <c r="R520" i="9"/>
  <c r="R519" i="9"/>
  <c r="R518" i="9"/>
  <c r="R517" i="9"/>
  <c r="R516" i="9"/>
  <c r="R515" i="9"/>
  <c r="R514" i="9"/>
  <c r="R513" i="9"/>
  <c r="R512" i="9"/>
  <c r="R511" i="9"/>
  <c r="R510" i="9"/>
  <c r="R509" i="9"/>
  <c r="R508" i="9"/>
  <c r="R507" i="9"/>
  <c r="R506" i="9"/>
  <c r="R505" i="9"/>
  <c r="R504" i="9"/>
  <c r="R503" i="9"/>
  <c r="R502" i="9"/>
  <c r="R501" i="9"/>
  <c r="R500" i="9"/>
  <c r="R499" i="9"/>
  <c r="R498" i="9"/>
  <c r="R497" i="9"/>
  <c r="R496" i="9"/>
  <c r="R495" i="9"/>
  <c r="R494" i="9"/>
  <c r="R493" i="9"/>
  <c r="R492" i="9"/>
  <c r="R491" i="9"/>
  <c r="R490" i="9"/>
  <c r="R489" i="9"/>
  <c r="R488" i="9"/>
  <c r="R487" i="9"/>
  <c r="R486" i="9"/>
  <c r="R485" i="9"/>
  <c r="R484" i="9"/>
  <c r="R483" i="9"/>
  <c r="R482" i="9"/>
  <c r="R481" i="9"/>
  <c r="R480" i="9"/>
  <c r="R479" i="9"/>
  <c r="R478" i="9"/>
  <c r="R477" i="9"/>
  <c r="R476" i="9"/>
  <c r="R475" i="9"/>
  <c r="R474" i="9"/>
  <c r="R473" i="9"/>
  <c r="R472" i="9"/>
  <c r="R471" i="9"/>
  <c r="R470" i="9"/>
  <c r="R469" i="9"/>
  <c r="R468" i="9"/>
  <c r="R467" i="9"/>
  <c r="R466" i="9"/>
  <c r="R465" i="9"/>
  <c r="R464" i="9"/>
  <c r="R463" i="9"/>
  <c r="R462" i="9"/>
  <c r="R461" i="9"/>
  <c r="R460" i="9"/>
  <c r="R459" i="9"/>
  <c r="R458" i="9"/>
  <c r="R457" i="9"/>
  <c r="R456" i="9"/>
  <c r="R455" i="9"/>
  <c r="R454" i="9"/>
  <c r="R453" i="9"/>
  <c r="R452" i="9"/>
  <c r="R451" i="9"/>
  <c r="R450" i="9"/>
  <c r="R449" i="9"/>
  <c r="R448" i="9"/>
  <c r="R447" i="9"/>
  <c r="R446" i="9"/>
  <c r="R445" i="9"/>
  <c r="R444" i="9"/>
  <c r="R443" i="9"/>
  <c r="R442" i="9"/>
  <c r="R441" i="9"/>
  <c r="R440" i="9"/>
  <c r="R439" i="9"/>
  <c r="R438" i="9"/>
  <c r="R437" i="9"/>
  <c r="R436" i="9"/>
  <c r="R435" i="9"/>
  <c r="R434" i="9"/>
  <c r="R433" i="9"/>
  <c r="R432" i="9"/>
  <c r="R431" i="9"/>
  <c r="R430" i="9"/>
  <c r="R429" i="9"/>
  <c r="R428" i="9"/>
  <c r="R427" i="9"/>
  <c r="R426" i="9"/>
  <c r="R425" i="9"/>
  <c r="R424" i="9"/>
  <c r="R423" i="9"/>
  <c r="R422" i="9"/>
  <c r="R421" i="9"/>
  <c r="R420" i="9"/>
  <c r="R419" i="9"/>
  <c r="R418" i="9"/>
  <c r="R417" i="9"/>
  <c r="R416" i="9"/>
  <c r="R415" i="9"/>
  <c r="R414" i="9"/>
  <c r="R413" i="9"/>
  <c r="R412" i="9"/>
  <c r="R411" i="9"/>
  <c r="R410" i="9"/>
  <c r="R409" i="9"/>
  <c r="R408" i="9"/>
  <c r="R407" i="9"/>
  <c r="R406" i="9"/>
  <c r="R405" i="9"/>
  <c r="R404" i="9"/>
  <c r="R403" i="9"/>
  <c r="R402" i="9"/>
  <c r="R401" i="9"/>
  <c r="R400" i="9"/>
  <c r="R399" i="9"/>
  <c r="R398" i="9"/>
  <c r="R397" i="9"/>
  <c r="R396" i="9"/>
  <c r="R395" i="9"/>
  <c r="R394" i="9"/>
  <c r="R393" i="9"/>
  <c r="R392" i="9"/>
  <c r="R391" i="9"/>
  <c r="R390" i="9"/>
  <c r="R389" i="9"/>
  <c r="R388" i="9"/>
  <c r="R387" i="9"/>
  <c r="R386" i="9"/>
  <c r="R385" i="9"/>
  <c r="R384" i="9"/>
  <c r="R383" i="9"/>
  <c r="R382" i="9"/>
  <c r="R381" i="9"/>
  <c r="R380" i="9"/>
  <c r="R379" i="9"/>
  <c r="R378" i="9"/>
  <c r="R377" i="9"/>
  <c r="R376" i="9"/>
  <c r="R375" i="9"/>
  <c r="R374" i="9"/>
  <c r="R373" i="9"/>
  <c r="R372" i="9"/>
  <c r="R371" i="9"/>
  <c r="R370" i="9"/>
  <c r="R369" i="9"/>
  <c r="R368" i="9"/>
  <c r="R367" i="9"/>
  <c r="R366" i="9"/>
  <c r="R365" i="9"/>
  <c r="R364" i="9"/>
  <c r="R363" i="9"/>
  <c r="R362" i="9"/>
  <c r="R361" i="9"/>
  <c r="R360" i="9"/>
  <c r="R359" i="9"/>
  <c r="R358" i="9"/>
  <c r="R357" i="9"/>
  <c r="R356" i="9"/>
  <c r="R355" i="9"/>
  <c r="R354" i="9"/>
  <c r="R353" i="9"/>
  <c r="R352" i="9"/>
  <c r="R351" i="9"/>
  <c r="R350" i="9"/>
  <c r="R349" i="9"/>
  <c r="R348" i="9"/>
  <c r="R347" i="9"/>
  <c r="R346" i="9"/>
  <c r="R345" i="9"/>
  <c r="R344" i="9"/>
  <c r="R343" i="9"/>
  <c r="R342" i="9"/>
  <c r="R341" i="9"/>
  <c r="R340" i="9"/>
  <c r="R339" i="9"/>
  <c r="R338" i="9"/>
  <c r="R337" i="9"/>
  <c r="R336" i="9"/>
  <c r="R335" i="9"/>
  <c r="R334" i="9"/>
  <c r="R333" i="9"/>
  <c r="R332" i="9"/>
  <c r="R331" i="9"/>
  <c r="R330" i="9"/>
  <c r="R329" i="9"/>
  <c r="R328" i="9"/>
  <c r="R327" i="9"/>
  <c r="R326" i="9"/>
  <c r="R325" i="9"/>
  <c r="R324" i="9"/>
  <c r="R323" i="9"/>
  <c r="R322" i="9"/>
  <c r="R321" i="9"/>
  <c r="R320" i="9"/>
  <c r="R319" i="9"/>
  <c r="R318" i="9"/>
  <c r="R317" i="9"/>
  <c r="R316" i="9"/>
  <c r="R315" i="9"/>
  <c r="R314" i="9"/>
  <c r="R313" i="9"/>
  <c r="R312" i="9"/>
  <c r="R311" i="9"/>
  <c r="R310" i="9"/>
  <c r="R309" i="9"/>
  <c r="R308" i="9"/>
  <c r="R307" i="9"/>
  <c r="R306" i="9"/>
  <c r="R305" i="9"/>
  <c r="R304" i="9"/>
  <c r="R303" i="9"/>
  <c r="R302" i="9"/>
  <c r="R301" i="9"/>
  <c r="R300" i="9"/>
  <c r="R299" i="9"/>
  <c r="R298" i="9"/>
  <c r="R297" i="9"/>
  <c r="R296" i="9"/>
  <c r="R295" i="9"/>
  <c r="R294" i="9"/>
  <c r="R293" i="9"/>
  <c r="R292" i="9"/>
  <c r="R291" i="9"/>
  <c r="R290" i="9"/>
  <c r="R289" i="9"/>
  <c r="R288" i="9"/>
  <c r="R287" i="9"/>
  <c r="R286" i="9"/>
  <c r="R285" i="9"/>
  <c r="R284" i="9"/>
  <c r="R283" i="9"/>
  <c r="R282" i="9"/>
  <c r="R281" i="9"/>
  <c r="R280" i="9"/>
  <c r="R279" i="9"/>
  <c r="R278" i="9"/>
  <c r="R277" i="9"/>
  <c r="R276" i="9"/>
  <c r="R275" i="9"/>
  <c r="R274" i="9"/>
  <c r="R273" i="9"/>
  <c r="R272" i="9"/>
  <c r="R271" i="9"/>
  <c r="R270" i="9"/>
  <c r="R269" i="9"/>
  <c r="R268" i="9"/>
  <c r="R267" i="9"/>
  <c r="R266" i="9"/>
  <c r="R265" i="9"/>
  <c r="R264" i="9"/>
  <c r="R263" i="9"/>
  <c r="R262" i="9"/>
  <c r="R261" i="9"/>
  <c r="R260" i="9"/>
  <c r="R259" i="9"/>
  <c r="R258" i="9"/>
  <c r="R257" i="9"/>
  <c r="R256" i="9"/>
  <c r="R255" i="9"/>
  <c r="R254" i="9"/>
  <c r="R253" i="9"/>
  <c r="R252" i="9"/>
  <c r="R251" i="9"/>
  <c r="R250" i="9"/>
  <c r="R249" i="9"/>
  <c r="R248" i="9"/>
  <c r="R247" i="9"/>
  <c r="R246" i="9"/>
  <c r="R245" i="9"/>
  <c r="R244" i="9"/>
  <c r="R243" i="9"/>
  <c r="R242" i="9"/>
  <c r="R241" i="9"/>
  <c r="R240" i="9"/>
  <c r="R239" i="9"/>
  <c r="R238" i="9"/>
  <c r="R237" i="9"/>
  <c r="R236" i="9"/>
  <c r="R235" i="9"/>
  <c r="R234" i="9"/>
  <c r="R233" i="9"/>
  <c r="R232" i="9"/>
  <c r="R231" i="9"/>
  <c r="R230" i="9"/>
  <c r="R229" i="9"/>
  <c r="R228" i="9"/>
  <c r="R227" i="9"/>
  <c r="R226" i="9"/>
  <c r="R225" i="9"/>
  <c r="R224" i="9"/>
  <c r="R223" i="9"/>
  <c r="R222" i="9"/>
  <c r="R221" i="9"/>
  <c r="R220" i="9"/>
  <c r="R219" i="9"/>
  <c r="R218" i="9"/>
  <c r="R217" i="9"/>
  <c r="R216" i="9"/>
  <c r="R215" i="9"/>
  <c r="R214" i="9"/>
  <c r="R213" i="9"/>
  <c r="R212" i="9"/>
  <c r="R211" i="9"/>
  <c r="R210" i="9"/>
  <c r="R209" i="9"/>
  <c r="R208" i="9"/>
  <c r="R207" i="9"/>
  <c r="R206" i="9"/>
  <c r="R205" i="9"/>
  <c r="R204" i="9"/>
  <c r="R203" i="9"/>
  <c r="R202" i="9"/>
  <c r="R201" i="9"/>
  <c r="R200" i="9"/>
  <c r="R199" i="9"/>
  <c r="R198" i="9"/>
  <c r="R197" i="9"/>
  <c r="R196" i="9"/>
  <c r="R195" i="9"/>
  <c r="R194" i="9"/>
  <c r="R193" i="9"/>
  <c r="R192" i="9"/>
  <c r="R191" i="9"/>
  <c r="R190" i="9"/>
  <c r="R189" i="9"/>
  <c r="R188" i="9"/>
  <c r="R187" i="9"/>
  <c r="R186" i="9"/>
  <c r="R185" i="9"/>
  <c r="R184" i="9"/>
  <c r="R183" i="9"/>
  <c r="R182" i="9"/>
  <c r="R181" i="9"/>
  <c r="R180" i="9"/>
  <c r="R179" i="9"/>
  <c r="R178" i="9"/>
  <c r="R177" i="9"/>
  <c r="R176" i="9"/>
  <c r="R175" i="9"/>
  <c r="R174" i="9"/>
  <c r="R173" i="9"/>
  <c r="R172" i="9"/>
  <c r="R171" i="9"/>
  <c r="R170" i="9"/>
  <c r="R169" i="9"/>
  <c r="R168" i="9"/>
  <c r="R167" i="9"/>
  <c r="R166" i="9"/>
  <c r="R165" i="9"/>
  <c r="R164" i="9"/>
  <c r="R163" i="9"/>
  <c r="R162" i="9"/>
  <c r="R161" i="9"/>
  <c r="R160" i="9"/>
  <c r="R159" i="9"/>
  <c r="R158" i="9"/>
  <c r="R157" i="9"/>
  <c r="R156" i="9"/>
  <c r="R155" i="9"/>
  <c r="R154" i="9"/>
  <c r="R153" i="9"/>
  <c r="R152" i="9"/>
  <c r="R151" i="9"/>
  <c r="R150" i="9"/>
  <c r="R149" i="9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R118" i="9"/>
  <c r="R117" i="9"/>
  <c r="R116" i="9"/>
  <c r="R115" i="9"/>
  <c r="R114" i="9"/>
  <c r="R113" i="9"/>
  <c r="R112" i="9"/>
  <c r="R111" i="9"/>
  <c r="R110" i="9"/>
  <c r="R109" i="9"/>
  <c r="R108" i="9"/>
  <c r="R107" i="9"/>
  <c r="R106" i="9"/>
  <c r="R105" i="9"/>
  <c r="R104" i="9"/>
  <c r="R103" i="9"/>
  <c r="R102" i="9"/>
  <c r="R101" i="9"/>
  <c r="R100" i="9"/>
  <c r="R99" i="9"/>
  <c r="R98" i="9"/>
  <c r="R97" i="9"/>
  <c r="R96" i="9"/>
  <c r="R95" i="9"/>
  <c r="R94" i="9"/>
  <c r="R93" i="9"/>
  <c r="R92" i="9"/>
  <c r="R91" i="9"/>
  <c r="R90" i="9"/>
  <c r="R89" i="9"/>
  <c r="R88" i="9"/>
  <c r="R87" i="9"/>
  <c r="R86" i="9"/>
  <c r="R85" i="9"/>
  <c r="R84" i="9"/>
  <c r="R83" i="9"/>
  <c r="R82" i="9"/>
  <c r="R81" i="9"/>
  <c r="R80" i="9"/>
  <c r="R79" i="9"/>
  <c r="R78" i="9"/>
  <c r="R77" i="9"/>
  <c r="R76" i="9"/>
  <c r="R75" i="9"/>
  <c r="R74" i="9"/>
  <c r="R73" i="9"/>
  <c r="R72" i="9"/>
  <c r="R71" i="9"/>
  <c r="R70" i="9"/>
  <c r="R69" i="9"/>
  <c r="R68" i="9"/>
  <c r="R67" i="9"/>
  <c r="R66" i="9"/>
  <c r="R65" i="9"/>
  <c r="R64" i="9"/>
  <c r="R63" i="9"/>
  <c r="R62" i="9"/>
  <c r="R61" i="9"/>
  <c r="R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R4" i="9"/>
  <c r="R3" i="9"/>
  <c r="R2" i="9"/>
  <c r="R700" i="9" s="1"/>
  <c r="Q699" i="9"/>
  <c r="Q698" i="9"/>
  <c r="Q697" i="9"/>
  <c r="Q696" i="9"/>
  <c r="Q695" i="9"/>
  <c r="Q694" i="9"/>
  <c r="Q693" i="9"/>
  <c r="Q692" i="9"/>
  <c r="Q691" i="9"/>
  <c r="Q690" i="9"/>
  <c r="Q689" i="9"/>
  <c r="Q688" i="9"/>
  <c r="Q687" i="9"/>
  <c r="Q686" i="9"/>
  <c r="Q685" i="9"/>
  <c r="Q684" i="9"/>
  <c r="Q683" i="9"/>
  <c r="Q682" i="9"/>
  <c r="Q681" i="9"/>
  <c r="Q680" i="9"/>
  <c r="Q679" i="9"/>
  <c r="Q678" i="9"/>
  <c r="Q677" i="9"/>
  <c r="Q676" i="9"/>
  <c r="Q675" i="9"/>
  <c r="Q674" i="9"/>
  <c r="Q673" i="9"/>
  <c r="Q672" i="9"/>
  <c r="Q671" i="9"/>
  <c r="Q670" i="9"/>
  <c r="Q669" i="9"/>
  <c r="Q668" i="9"/>
  <c r="Q667" i="9"/>
  <c r="Q666" i="9"/>
  <c r="Q665" i="9"/>
  <c r="Q664" i="9"/>
  <c r="Q663" i="9"/>
  <c r="Q662" i="9"/>
  <c r="Q661" i="9"/>
  <c r="Q660" i="9"/>
  <c r="Q659" i="9"/>
  <c r="Q658" i="9"/>
  <c r="Q657" i="9"/>
  <c r="Q656" i="9"/>
  <c r="Q655" i="9"/>
  <c r="Q654" i="9"/>
  <c r="Q653" i="9"/>
  <c r="Q652" i="9"/>
  <c r="Q651" i="9"/>
  <c r="Q650" i="9"/>
  <c r="Q649" i="9"/>
  <c r="Q648" i="9"/>
  <c r="Q647" i="9"/>
  <c r="Q646" i="9"/>
  <c r="Q645" i="9"/>
  <c r="Q644" i="9"/>
  <c r="Q643" i="9"/>
  <c r="Q642" i="9"/>
  <c r="Q641" i="9"/>
  <c r="Q640" i="9"/>
  <c r="Q639" i="9"/>
  <c r="Q638" i="9"/>
  <c r="Q637" i="9"/>
  <c r="Q636" i="9"/>
  <c r="Q635" i="9"/>
  <c r="Q634" i="9"/>
  <c r="Q633" i="9"/>
  <c r="Q632" i="9"/>
  <c r="Q631" i="9"/>
  <c r="Q630" i="9"/>
  <c r="Q629" i="9"/>
  <c r="Q628" i="9"/>
  <c r="Q627" i="9"/>
  <c r="Q626" i="9"/>
  <c r="Q625" i="9"/>
  <c r="Q624" i="9"/>
  <c r="Q623" i="9"/>
  <c r="Q622" i="9"/>
  <c r="Q621" i="9"/>
  <c r="Q620" i="9"/>
  <c r="Q619" i="9"/>
  <c r="Q618" i="9"/>
  <c r="Q617" i="9"/>
  <c r="Q616" i="9"/>
  <c r="Q615" i="9"/>
  <c r="Q614" i="9"/>
  <c r="Q613" i="9"/>
  <c r="Q612" i="9"/>
  <c r="Q611" i="9"/>
  <c r="Q610" i="9"/>
  <c r="Q609" i="9"/>
  <c r="Q608" i="9"/>
  <c r="Q607" i="9"/>
  <c r="Q606" i="9"/>
  <c r="Q605" i="9"/>
  <c r="Q604" i="9"/>
  <c r="Q603" i="9"/>
  <c r="Q602" i="9"/>
  <c r="Q601" i="9"/>
  <c r="Q600" i="9"/>
  <c r="Q599" i="9"/>
  <c r="Q598" i="9"/>
  <c r="Q597" i="9"/>
  <c r="Q596" i="9"/>
  <c r="Q595" i="9"/>
  <c r="Q594" i="9"/>
  <c r="Q593" i="9"/>
  <c r="Q592" i="9"/>
  <c r="Q591" i="9"/>
  <c r="Q590" i="9"/>
  <c r="Q589" i="9"/>
  <c r="Q588" i="9"/>
  <c r="Q587" i="9"/>
  <c r="Q586" i="9"/>
  <c r="Q585" i="9"/>
  <c r="Q584" i="9"/>
  <c r="Q583" i="9"/>
  <c r="Q582" i="9"/>
  <c r="Q581" i="9"/>
  <c r="Q580" i="9"/>
  <c r="Q579" i="9"/>
  <c r="Q578" i="9"/>
  <c r="Q577" i="9"/>
  <c r="Q576" i="9"/>
  <c r="Q575" i="9"/>
  <c r="Q574" i="9"/>
  <c r="Q573" i="9"/>
  <c r="Q572" i="9"/>
  <c r="Q571" i="9"/>
  <c r="Q570" i="9"/>
  <c r="Q569" i="9"/>
  <c r="Q568" i="9"/>
  <c r="Q567" i="9"/>
  <c r="Q566" i="9"/>
  <c r="Q565" i="9"/>
  <c r="Q564" i="9"/>
  <c r="Q563" i="9"/>
  <c r="Q562" i="9"/>
  <c r="Q561" i="9"/>
  <c r="Q560" i="9"/>
  <c r="Q559" i="9"/>
  <c r="Q558" i="9"/>
  <c r="Q557" i="9"/>
  <c r="Q556" i="9"/>
  <c r="Q555" i="9"/>
  <c r="Q554" i="9"/>
  <c r="Q553" i="9"/>
  <c r="Q552" i="9"/>
  <c r="Q551" i="9"/>
  <c r="Q550" i="9"/>
  <c r="Q549" i="9"/>
  <c r="Q548" i="9"/>
  <c r="Q547" i="9"/>
  <c r="Q546" i="9"/>
  <c r="Q545" i="9"/>
  <c r="Q544" i="9"/>
  <c r="Q543" i="9"/>
  <c r="Q542" i="9"/>
  <c r="Q541" i="9"/>
  <c r="Q540" i="9"/>
  <c r="Q539" i="9"/>
  <c r="Q538" i="9"/>
  <c r="Q537" i="9"/>
  <c r="Q536" i="9"/>
  <c r="Q535" i="9"/>
  <c r="Q534" i="9"/>
  <c r="Q533" i="9"/>
  <c r="Q532" i="9"/>
  <c r="Q531" i="9"/>
  <c r="Q530" i="9"/>
  <c r="Q529" i="9"/>
  <c r="Q528" i="9"/>
  <c r="Q527" i="9"/>
  <c r="Q526" i="9"/>
  <c r="Q525" i="9"/>
  <c r="Q524" i="9"/>
  <c r="Q523" i="9"/>
  <c r="Q522" i="9"/>
  <c r="Q521" i="9"/>
  <c r="Q520" i="9"/>
  <c r="Q519" i="9"/>
  <c r="Q518" i="9"/>
  <c r="Q517" i="9"/>
  <c r="Q516" i="9"/>
  <c r="Q515" i="9"/>
  <c r="Q514" i="9"/>
  <c r="Q513" i="9"/>
  <c r="Q512" i="9"/>
  <c r="Q511" i="9"/>
  <c r="Q510" i="9"/>
  <c r="Q509" i="9"/>
  <c r="Q508" i="9"/>
  <c r="Q507" i="9"/>
  <c r="Q506" i="9"/>
  <c r="Q505" i="9"/>
  <c r="Q504" i="9"/>
  <c r="Q503" i="9"/>
  <c r="Q502" i="9"/>
  <c r="Q501" i="9"/>
  <c r="Q500" i="9"/>
  <c r="Q499" i="9"/>
  <c r="Q498" i="9"/>
  <c r="Q497" i="9"/>
  <c r="Q496" i="9"/>
  <c r="Q495" i="9"/>
  <c r="Q494" i="9"/>
  <c r="Q493" i="9"/>
  <c r="Q492" i="9"/>
  <c r="Q491" i="9"/>
  <c r="Q490" i="9"/>
  <c r="Q489" i="9"/>
  <c r="Q488" i="9"/>
  <c r="Q487" i="9"/>
  <c r="Q486" i="9"/>
  <c r="Q485" i="9"/>
  <c r="Q484" i="9"/>
  <c r="Q483" i="9"/>
  <c r="Q482" i="9"/>
  <c r="Q481" i="9"/>
  <c r="Q480" i="9"/>
  <c r="Q479" i="9"/>
  <c r="Q478" i="9"/>
  <c r="Q477" i="9"/>
  <c r="Q476" i="9"/>
  <c r="Q475" i="9"/>
  <c r="Q474" i="9"/>
  <c r="Q473" i="9"/>
  <c r="Q472" i="9"/>
  <c r="Q471" i="9"/>
  <c r="Q470" i="9"/>
  <c r="Q469" i="9"/>
  <c r="Q468" i="9"/>
  <c r="Q467" i="9"/>
  <c r="Q466" i="9"/>
  <c r="Q465" i="9"/>
  <c r="Q464" i="9"/>
  <c r="Q463" i="9"/>
  <c r="Q462" i="9"/>
  <c r="Q461" i="9"/>
  <c r="Q460" i="9"/>
  <c r="Q459" i="9"/>
  <c r="Q458" i="9"/>
  <c r="Q457" i="9"/>
  <c r="Q456" i="9"/>
  <c r="Q455" i="9"/>
  <c r="Q454" i="9"/>
  <c r="Q453" i="9"/>
  <c r="Q452" i="9"/>
  <c r="Q451" i="9"/>
  <c r="Q450" i="9"/>
  <c r="Q449" i="9"/>
  <c r="Q448" i="9"/>
  <c r="Q447" i="9"/>
  <c r="Q446" i="9"/>
  <c r="Q445" i="9"/>
  <c r="Q444" i="9"/>
  <c r="Q443" i="9"/>
  <c r="Q442" i="9"/>
  <c r="Q441" i="9"/>
  <c r="Q440" i="9"/>
  <c r="Q439" i="9"/>
  <c r="Q438" i="9"/>
  <c r="Q437" i="9"/>
  <c r="Q436" i="9"/>
  <c r="Q435" i="9"/>
  <c r="Q434" i="9"/>
  <c r="Q433" i="9"/>
  <c r="Q432" i="9"/>
  <c r="Q431" i="9"/>
  <c r="Q430" i="9"/>
  <c r="Q429" i="9"/>
  <c r="Q428" i="9"/>
  <c r="Q427" i="9"/>
  <c r="Q426" i="9"/>
  <c r="Q425" i="9"/>
  <c r="Q424" i="9"/>
  <c r="Q423" i="9"/>
  <c r="Q422" i="9"/>
  <c r="Q421" i="9"/>
  <c r="Q420" i="9"/>
  <c r="Q419" i="9"/>
  <c r="Q418" i="9"/>
  <c r="Q417" i="9"/>
  <c r="Q416" i="9"/>
  <c r="Q415" i="9"/>
  <c r="Q414" i="9"/>
  <c r="Q413" i="9"/>
  <c r="Q412" i="9"/>
  <c r="Q411" i="9"/>
  <c r="Q410" i="9"/>
  <c r="Q409" i="9"/>
  <c r="Q408" i="9"/>
  <c r="Q407" i="9"/>
  <c r="Q406" i="9"/>
  <c r="Q405" i="9"/>
  <c r="Q40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Q378" i="9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Q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Q268" i="9"/>
  <c r="Q267" i="9"/>
  <c r="Q266" i="9"/>
  <c r="Q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Q205" i="9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Q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Q114" i="9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Q700" i="9" s="1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502" i="9"/>
  <c r="P503" i="9"/>
  <c r="P504" i="9"/>
  <c r="P505" i="9"/>
  <c r="P506" i="9"/>
  <c r="P507" i="9"/>
  <c r="P508" i="9"/>
  <c r="P509" i="9"/>
  <c r="P510" i="9"/>
  <c r="P511" i="9"/>
  <c r="P512" i="9"/>
  <c r="P513" i="9"/>
  <c r="P514" i="9"/>
  <c r="P515" i="9"/>
  <c r="P516" i="9"/>
  <c r="P517" i="9"/>
  <c r="P518" i="9"/>
  <c r="P519" i="9"/>
  <c r="P520" i="9"/>
  <c r="P521" i="9"/>
  <c r="P522" i="9"/>
  <c r="P523" i="9"/>
  <c r="P524" i="9"/>
  <c r="P525" i="9"/>
  <c r="P526" i="9"/>
  <c r="P527" i="9"/>
  <c r="P528" i="9"/>
  <c r="P529" i="9"/>
  <c r="P530" i="9"/>
  <c r="P531" i="9"/>
  <c r="P532" i="9"/>
  <c r="P533" i="9"/>
  <c r="P534" i="9"/>
  <c r="P535" i="9"/>
  <c r="P536" i="9"/>
  <c r="P537" i="9"/>
  <c r="P538" i="9"/>
  <c r="P539" i="9"/>
  <c r="P540" i="9"/>
  <c r="P541" i="9"/>
  <c r="P542" i="9"/>
  <c r="P543" i="9"/>
  <c r="P544" i="9"/>
  <c r="P545" i="9"/>
  <c r="P546" i="9"/>
  <c r="P547" i="9"/>
  <c r="P548" i="9"/>
  <c r="P549" i="9"/>
  <c r="P550" i="9"/>
  <c r="P551" i="9"/>
  <c r="P552" i="9"/>
  <c r="P553" i="9"/>
  <c r="P554" i="9"/>
  <c r="P555" i="9"/>
  <c r="P556" i="9"/>
  <c r="P557" i="9"/>
  <c r="P558" i="9"/>
  <c r="P559" i="9"/>
  <c r="P560" i="9"/>
  <c r="P561" i="9"/>
  <c r="P562" i="9"/>
  <c r="P563" i="9"/>
  <c r="P564" i="9"/>
  <c r="P565" i="9"/>
  <c r="P566" i="9"/>
  <c r="P567" i="9"/>
  <c r="P568" i="9"/>
  <c r="P569" i="9"/>
  <c r="P570" i="9"/>
  <c r="P571" i="9"/>
  <c r="P572" i="9"/>
  <c r="P573" i="9"/>
  <c r="P574" i="9"/>
  <c r="P575" i="9"/>
  <c r="P576" i="9"/>
  <c r="P577" i="9"/>
  <c r="P578" i="9"/>
  <c r="P579" i="9"/>
  <c r="P580" i="9"/>
  <c r="P581" i="9"/>
  <c r="P582" i="9"/>
  <c r="P583" i="9"/>
  <c r="P584" i="9"/>
  <c r="P585" i="9"/>
  <c r="P586" i="9"/>
  <c r="P587" i="9"/>
  <c r="P588" i="9"/>
  <c r="P589" i="9"/>
  <c r="P590" i="9"/>
  <c r="P591" i="9"/>
  <c r="P592" i="9"/>
  <c r="P593" i="9"/>
  <c r="P594" i="9"/>
  <c r="P595" i="9"/>
  <c r="P596" i="9"/>
  <c r="P597" i="9"/>
  <c r="P598" i="9"/>
  <c r="P599" i="9"/>
  <c r="P600" i="9"/>
  <c r="P601" i="9"/>
  <c r="P602" i="9"/>
  <c r="P603" i="9"/>
  <c r="P604" i="9"/>
  <c r="P605" i="9"/>
  <c r="P606" i="9"/>
  <c r="P607" i="9"/>
  <c r="P608" i="9"/>
  <c r="P609" i="9"/>
  <c r="P610" i="9"/>
  <c r="P611" i="9"/>
  <c r="P612" i="9"/>
  <c r="P613" i="9"/>
  <c r="P614" i="9"/>
  <c r="P615" i="9"/>
  <c r="P616" i="9"/>
  <c r="P617" i="9"/>
  <c r="P618" i="9"/>
  <c r="P619" i="9"/>
  <c r="P620" i="9"/>
  <c r="P621" i="9"/>
  <c r="P622" i="9"/>
  <c r="P623" i="9"/>
  <c r="P624" i="9"/>
  <c r="P625" i="9"/>
  <c r="P626" i="9"/>
  <c r="P627" i="9"/>
  <c r="P628" i="9"/>
  <c r="P629" i="9"/>
  <c r="P630" i="9"/>
  <c r="P631" i="9"/>
  <c r="P632" i="9"/>
  <c r="P633" i="9"/>
  <c r="P634" i="9"/>
  <c r="P635" i="9"/>
  <c r="P636" i="9"/>
  <c r="P637" i="9"/>
  <c r="P638" i="9"/>
  <c r="P639" i="9"/>
  <c r="P640" i="9"/>
  <c r="P641" i="9"/>
  <c r="P642" i="9"/>
  <c r="P643" i="9"/>
  <c r="P644" i="9"/>
  <c r="P645" i="9"/>
  <c r="P646" i="9"/>
  <c r="P647" i="9"/>
  <c r="P648" i="9"/>
  <c r="P649" i="9"/>
  <c r="P650" i="9"/>
  <c r="P651" i="9"/>
  <c r="P652" i="9"/>
  <c r="P653" i="9"/>
  <c r="P654" i="9"/>
  <c r="P655" i="9"/>
  <c r="P656" i="9"/>
  <c r="P657" i="9"/>
  <c r="P658" i="9"/>
  <c r="P659" i="9"/>
  <c r="P660" i="9"/>
  <c r="P661" i="9"/>
  <c r="P662" i="9"/>
  <c r="P663" i="9"/>
  <c r="P664" i="9"/>
  <c r="P665" i="9"/>
  <c r="P666" i="9"/>
  <c r="P667" i="9"/>
  <c r="P668" i="9"/>
  <c r="P669" i="9"/>
  <c r="P670" i="9"/>
  <c r="P671" i="9"/>
  <c r="P672" i="9"/>
  <c r="P673" i="9"/>
  <c r="P674" i="9"/>
  <c r="P675" i="9"/>
  <c r="P676" i="9"/>
  <c r="P677" i="9"/>
  <c r="P678" i="9"/>
  <c r="P679" i="9"/>
  <c r="P680" i="9"/>
  <c r="P681" i="9"/>
  <c r="P682" i="9"/>
  <c r="P683" i="9"/>
  <c r="P684" i="9"/>
  <c r="P685" i="9"/>
  <c r="P686" i="9"/>
  <c r="P687" i="9"/>
  <c r="P688" i="9"/>
  <c r="P689" i="9"/>
  <c r="P690" i="9"/>
  <c r="P691" i="9"/>
  <c r="P692" i="9"/>
  <c r="P693" i="9"/>
  <c r="P694" i="9"/>
  <c r="P695" i="9"/>
  <c r="P696" i="9"/>
  <c r="P697" i="9"/>
  <c r="P698" i="9"/>
  <c r="P699" i="9"/>
  <c r="P2" i="9"/>
  <c r="P700" i="9" s="1"/>
  <c r="B676" i="9"/>
  <c r="B677" i="9" s="1"/>
  <c r="B678" i="9" s="1"/>
  <c r="B679" i="9" s="1"/>
  <c r="B680" i="9" s="1"/>
  <c r="B681" i="9" s="1"/>
  <c r="B682" i="9" s="1"/>
  <c r="B683" i="9" s="1"/>
  <c r="B684" i="9" s="1"/>
  <c r="B685" i="9" s="1"/>
  <c r="B686" i="9" s="1"/>
  <c r="B687" i="9" s="1"/>
  <c r="B688" i="9" s="1"/>
  <c r="B689" i="9" s="1"/>
  <c r="B690" i="9" s="1"/>
  <c r="B691" i="9" s="1"/>
  <c r="B692" i="9" s="1"/>
  <c r="B693" i="9" s="1"/>
  <c r="B694" i="9" s="1"/>
  <c r="B695" i="9" s="1"/>
  <c r="B696" i="9" s="1"/>
  <c r="B697" i="9" s="1"/>
  <c r="B698" i="9" s="1"/>
  <c r="B699" i="9" s="1"/>
  <c r="B510" i="9"/>
  <c r="B511" i="9" s="1"/>
  <c r="B512" i="9" s="1"/>
  <c r="B513" i="9" s="1"/>
  <c r="B514" i="9" s="1"/>
  <c r="B515" i="9" s="1"/>
  <c r="B516" i="9" s="1"/>
  <c r="B517" i="9" s="1"/>
  <c r="B518" i="9" s="1"/>
  <c r="B519" i="9" s="1"/>
  <c r="B520" i="9" s="1"/>
  <c r="B521" i="9" s="1"/>
  <c r="B522" i="9" s="1"/>
  <c r="B523" i="9" s="1"/>
  <c r="B524" i="9" s="1"/>
  <c r="B525" i="9" s="1"/>
  <c r="B526" i="9" s="1"/>
  <c r="B527" i="9" s="1"/>
  <c r="B528" i="9" s="1"/>
  <c r="B529" i="9" s="1"/>
  <c r="B530" i="9" s="1"/>
  <c r="B531" i="9" s="1"/>
  <c r="B532" i="9" s="1"/>
  <c r="B533" i="9" s="1"/>
  <c r="B534" i="9" s="1"/>
  <c r="B535" i="9" s="1"/>
  <c r="B536" i="9" s="1"/>
  <c r="B537" i="9" s="1"/>
  <c r="B538" i="9" s="1"/>
  <c r="B539" i="9" s="1"/>
  <c r="B540" i="9" s="1"/>
  <c r="B541" i="9" s="1"/>
  <c r="B542" i="9" s="1"/>
  <c r="B543" i="9" s="1"/>
  <c r="B544" i="9" s="1"/>
  <c r="B545" i="9" s="1"/>
  <c r="B546" i="9" s="1"/>
  <c r="B547" i="9" s="1"/>
  <c r="B548" i="9" s="1"/>
  <c r="B549" i="9" s="1"/>
  <c r="B550" i="9" s="1"/>
  <c r="B551" i="9" s="1"/>
  <c r="B552" i="9" s="1"/>
  <c r="B553" i="9" s="1"/>
  <c r="B554" i="9" s="1"/>
  <c r="B555" i="9" s="1"/>
  <c r="B556" i="9" s="1"/>
  <c r="B557" i="9" s="1"/>
  <c r="B558" i="9" s="1"/>
  <c r="B559" i="9" s="1"/>
  <c r="B560" i="9" s="1"/>
  <c r="B561" i="9" s="1"/>
  <c r="B562" i="9" s="1"/>
  <c r="B563" i="9" s="1"/>
  <c r="B564" i="9" s="1"/>
  <c r="B565" i="9" s="1"/>
  <c r="B566" i="9" s="1"/>
  <c r="B567" i="9" s="1"/>
  <c r="B568" i="9" s="1"/>
  <c r="B569" i="9" s="1"/>
  <c r="B570" i="9" s="1"/>
  <c r="B571" i="9" s="1"/>
  <c r="B572" i="9" s="1"/>
  <c r="B573" i="9" s="1"/>
  <c r="B574" i="9" s="1"/>
  <c r="B575" i="9" s="1"/>
  <c r="B576" i="9" s="1"/>
  <c r="B577" i="9" s="1"/>
  <c r="B578" i="9" s="1"/>
  <c r="B579" i="9" s="1"/>
  <c r="B580" i="9" s="1"/>
  <c r="B581" i="9" s="1"/>
  <c r="B582" i="9" s="1"/>
  <c r="B583" i="9" s="1"/>
  <c r="B584" i="9" s="1"/>
  <c r="B585" i="9" s="1"/>
  <c r="B586" i="9" s="1"/>
  <c r="B587" i="9" s="1"/>
  <c r="B588" i="9" s="1"/>
  <c r="B589" i="9" s="1"/>
  <c r="B590" i="9" s="1"/>
  <c r="B591" i="9" s="1"/>
  <c r="B592" i="9" s="1"/>
  <c r="B593" i="9" s="1"/>
  <c r="B594" i="9" s="1"/>
  <c r="B595" i="9" s="1"/>
  <c r="B596" i="9" s="1"/>
  <c r="B597" i="9" s="1"/>
  <c r="B598" i="9" s="1"/>
  <c r="B599" i="9" s="1"/>
  <c r="B600" i="9" s="1"/>
  <c r="B601" i="9" s="1"/>
  <c r="B602" i="9" s="1"/>
  <c r="B603" i="9" s="1"/>
  <c r="B604" i="9" s="1"/>
  <c r="B605" i="9" s="1"/>
  <c r="B606" i="9" s="1"/>
  <c r="B607" i="9" s="1"/>
  <c r="B608" i="9" s="1"/>
  <c r="B609" i="9" s="1"/>
  <c r="B610" i="9" s="1"/>
  <c r="B611" i="9" s="1"/>
  <c r="B612" i="9" s="1"/>
  <c r="B613" i="9" s="1"/>
  <c r="B614" i="9" s="1"/>
  <c r="B615" i="9" s="1"/>
  <c r="B616" i="9" s="1"/>
  <c r="B617" i="9" s="1"/>
  <c r="B618" i="9" s="1"/>
  <c r="B619" i="9" s="1"/>
  <c r="B620" i="9" s="1"/>
  <c r="B621" i="9" s="1"/>
  <c r="B622" i="9" s="1"/>
  <c r="B623" i="9" s="1"/>
  <c r="B624" i="9" s="1"/>
  <c r="B625" i="9" s="1"/>
  <c r="B626" i="9" s="1"/>
  <c r="B627" i="9" s="1"/>
  <c r="B628" i="9" s="1"/>
  <c r="B629" i="9" s="1"/>
  <c r="B630" i="9" s="1"/>
  <c r="B631" i="9" s="1"/>
  <c r="B632" i="9" s="1"/>
  <c r="B633" i="9" s="1"/>
  <c r="B634" i="9" s="1"/>
  <c r="B635" i="9" s="1"/>
  <c r="B636" i="9" s="1"/>
  <c r="B637" i="9" s="1"/>
  <c r="B638" i="9" s="1"/>
  <c r="B639" i="9" s="1"/>
  <c r="B640" i="9" s="1"/>
  <c r="B641" i="9" s="1"/>
  <c r="B642" i="9" s="1"/>
  <c r="B643" i="9" s="1"/>
  <c r="B644" i="9" s="1"/>
  <c r="B645" i="9" s="1"/>
  <c r="B646" i="9" s="1"/>
  <c r="B647" i="9" s="1"/>
  <c r="B648" i="9" s="1"/>
  <c r="B649" i="9" s="1"/>
  <c r="B650" i="9" s="1"/>
  <c r="B651" i="9" s="1"/>
  <c r="B652" i="9" s="1"/>
  <c r="B653" i="9" s="1"/>
  <c r="B654" i="9" s="1"/>
  <c r="B655" i="9" s="1"/>
  <c r="B656" i="9" s="1"/>
  <c r="B657" i="9" s="1"/>
  <c r="B658" i="9" s="1"/>
  <c r="B659" i="9" s="1"/>
  <c r="B660" i="9" s="1"/>
  <c r="B661" i="9" s="1"/>
  <c r="B662" i="9" s="1"/>
  <c r="B663" i="9" s="1"/>
  <c r="B664" i="9" s="1"/>
  <c r="B665" i="9" s="1"/>
  <c r="B666" i="9" s="1"/>
  <c r="B667" i="9" s="1"/>
  <c r="B668" i="9" s="1"/>
  <c r="B669" i="9" s="1"/>
  <c r="B670" i="9" s="1"/>
  <c r="B671" i="9" s="1"/>
  <c r="B672" i="9" s="1"/>
  <c r="B673" i="9" s="1"/>
  <c r="B674" i="9" s="1"/>
  <c r="B675" i="9" s="1"/>
  <c r="B403" i="9"/>
  <c r="B404" i="9" s="1"/>
  <c r="B405" i="9" s="1"/>
  <c r="B406" i="9" s="1"/>
  <c r="B407" i="9" s="1"/>
  <c r="B408" i="9" s="1"/>
  <c r="B409" i="9" s="1"/>
  <c r="B410" i="9" s="1"/>
  <c r="B411" i="9" s="1"/>
  <c r="B412" i="9" s="1"/>
  <c r="B413" i="9" s="1"/>
  <c r="B414" i="9" s="1"/>
  <c r="B415" i="9" s="1"/>
  <c r="B416" i="9" s="1"/>
  <c r="B417" i="9" s="1"/>
  <c r="B418" i="9" s="1"/>
  <c r="B419" i="9" s="1"/>
  <c r="B420" i="9" s="1"/>
  <c r="B421" i="9" s="1"/>
  <c r="B422" i="9" s="1"/>
  <c r="B423" i="9" s="1"/>
  <c r="B424" i="9" s="1"/>
  <c r="B425" i="9" s="1"/>
  <c r="B426" i="9" s="1"/>
  <c r="B427" i="9" s="1"/>
  <c r="B428" i="9" s="1"/>
  <c r="B429" i="9" s="1"/>
  <c r="B430" i="9" s="1"/>
  <c r="B431" i="9" s="1"/>
  <c r="B432" i="9" s="1"/>
  <c r="B433" i="9" s="1"/>
  <c r="B434" i="9" s="1"/>
  <c r="B435" i="9" s="1"/>
  <c r="B436" i="9" s="1"/>
  <c r="B437" i="9" s="1"/>
  <c r="B438" i="9" s="1"/>
  <c r="B439" i="9" s="1"/>
  <c r="B440" i="9" s="1"/>
  <c r="B441" i="9" s="1"/>
  <c r="B442" i="9" s="1"/>
  <c r="B443" i="9" s="1"/>
  <c r="B444" i="9" s="1"/>
  <c r="B445" i="9" s="1"/>
  <c r="B446" i="9" s="1"/>
  <c r="B447" i="9" s="1"/>
  <c r="B448" i="9" s="1"/>
  <c r="B449" i="9" s="1"/>
  <c r="B450" i="9" s="1"/>
  <c r="B451" i="9" s="1"/>
  <c r="B452" i="9" s="1"/>
  <c r="B453" i="9" s="1"/>
  <c r="B454" i="9" s="1"/>
  <c r="B455" i="9" s="1"/>
  <c r="B456" i="9" s="1"/>
  <c r="B457" i="9" s="1"/>
  <c r="B458" i="9" s="1"/>
  <c r="B459" i="9" s="1"/>
  <c r="B460" i="9" s="1"/>
  <c r="B461" i="9" s="1"/>
  <c r="B462" i="9" s="1"/>
  <c r="B463" i="9" s="1"/>
  <c r="B464" i="9" s="1"/>
  <c r="B465" i="9" s="1"/>
  <c r="B466" i="9" s="1"/>
  <c r="B467" i="9" s="1"/>
  <c r="B468" i="9" s="1"/>
  <c r="B469" i="9" s="1"/>
  <c r="B470" i="9" s="1"/>
  <c r="B471" i="9" s="1"/>
  <c r="B472" i="9" s="1"/>
  <c r="B473" i="9" s="1"/>
  <c r="B474" i="9" s="1"/>
  <c r="B475" i="9" s="1"/>
  <c r="B476" i="9" s="1"/>
  <c r="B477" i="9" s="1"/>
  <c r="B478" i="9" s="1"/>
  <c r="B479" i="9" s="1"/>
  <c r="B480" i="9" s="1"/>
  <c r="B481" i="9" s="1"/>
  <c r="B482" i="9" s="1"/>
  <c r="B483" i="9" s="1"/>
  <c r="B484" i="9" s="1"/>
  <c r="B485" i="9" s="1"/>
  <c r="B486" i="9" s="1"/>
  <c r="B487" i="9" s="1"/>
  <c r="B488" i="9" s="1"/>
  <c r="B489" i="9" s="1"/>
  <c r="B490" i="9" s="1"/>
  <c r="B491" i="9" s="1"/>
  <c r="B492" i="9" s="1"/>
  <c r="B493" i="9" s="1"/>
  <c r="B494" i="9" s="1"/>
  <c r="B495" i="9" s="1"/>
  <c r="B496" i="9" s="1"/>
  <c r="B497" i="9" s="1"/>
  <c r="B498" i="9" s="1"/>
  <c r="B499" i="9" s="1"/>
  <c r="B500" i="9" s="1"/>
  <c r="B501" i="9" s="1"/>
  <c r="B502" i="9" s="1"/>
  <c r="B503" i="9" s="1"/>
  <c r="B504" i="9" s="1"/>
  <c r="B505" i="9" s="1"/>
  <c r="B506" i="9" s="1"/>
  <c r="B507" i="9" s="1"/>
  <c r="B508" i="9" s="1"/>
  <c r="B509" i="9" s="1"/>
  <c r="B323" i="9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389" i="9" s="1"/>
  <c r="B390" i="9" s="1"/>
  <c r="B391" i="9" s="1"/>
  <c r="B392" i="9" s="1"/>
  <c r="B393" i="9" s="1"/>
  <c r="B394" i="9" s="1"/>
  <c r="B395" i="9" s="1"/>
  <c r="B396" i="9" s="1"/>
  <c r="B397" i="9" s="1"/>
  <c r="B398" i="9" s="1"/>
  <c r="B399" i="9" s="1"/>
  <c r="B400" i="9" s="1"/>
  <c r="B401" i="9" s="1"/>
  <c r="B402" i="9" s="1"/>
  <c r="B253" i="9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252" i="9"/>
  <c r="B146" i="9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9" i="9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Q70" i="7"/>
  <c r="Q69" i="7"/>
  <c r="Q68" i="7"/>
  <c r="Q67" i="7"/>
  <c r="Q66" i="7"/>
  <c r="Q65" i="7"/>
  <c r="Q64" i="7"/>
  <c r="Q63" i="7"/>
  <c r="Q57" i="7"/>
  <c r="Q56" i="7"/>
  <c r="Q55" i="7"/>
  <c r="Q54" i="7"/>
  <c r="Q48" i="7"/>
  <c r="Q47" i="7"/>
  <c r="Q46" i="7"/>
  <c r="Q45" i="7"/>
  <c r="Q44" i="7"/>
  <c r="Q43" i="7"/>
  <c r="Q42" i="7"/>
  <c r="Q36" i="7"/>
  <c r="Q35" i="7"/>
  <c r="Q34" i="7"/>
  <c r="Q33" i="7"/>
  <c r="Q32" i="7"/>
  <c r="Q31" i="7"/>
  <c r="Q30" i="7"/>
  <c r="Q29" i="7"/>
  <c r="Q28" i="7"/>
  <c r="Q27" i="7"/>
  <c r="Q26" i="7"/>
  <c r="Q20" i="7"/>
  <c r="Q19" i="7"/>
  <c r="Q18" i="7"/>
  <c r="Q17" i="7"/>
  <c r="Q16" i="7"/>
  <c r="Q15" i="7"/>
  <c r="Q14" i="7"/>
  <c r="Q8" i="7"/>
  <c r="Q7" i="7"/>
  <c r="Q6" i="7"/>
  <c r="Q5" i="7"/>
  <c r="Q4" i="7"/>
  <c r="O70" i="7"/>
  <c r="O69" i="7"/>
  <c r="O68" i="7"/>
  <c r="O67" i="7"/>
  <c r="O66" i="7"/>
  <c r="O65" i="7"/>
  <c r="O64" i="7"/>
  <c r="O63" i="7"/>
  <c r="O57" i="7"/>
  <c r="O56" i="7"/>
  <c r="O55" i="7"/>
  <c r="O54" i="7"/>
  <c r="O48" i="7"/>
  <c r="O47" i="7"/>
  <c r="O46" i="7"/>
  <c r="O45" i="7"/>
  <c r="O44" i="7"/>
  <c r="O43" i="7"/>
  <c r="O42" i="7"/>
  <c r="O36" i="7"/>
  <c r="O35" i="7"/>
  <c r="O34" i="7"/>
  <c r="O33" i="7"/>
  <c r="O32" i="7"/>
  <c r="O31" i="7"/>
  <c r="O30" i="7"/>
  <c r="O29" i="7"/>
  <c r="O28" i="7"/>
  <c r="O27" i="7"/>
  <c r="O26" i="7"/>
  <c r="O20" i="7"/>
  <c r="O19" i="7"/>
  <c r="O18" i="7"/>
  <c r="O17" i="7"/>
  <c r="O16" i="7"/>
  <c r="O15" i="7"/>
  <c r="O14" i="7"/>
  <c r="O8" i="7"/>
  <c r="O7" i="7"/>
  <c r="O6" i="7"/>
  <c r="O5" i="7"/>
  <c r="O4" i="7"/>
  <c r="M70" i="7"/>
  <c r="M69" i="7"/>
  <c r="M68" i="7"/>
  <c r="M67" i="7"/>
  <c r="M66" i="7"/>
  <c r="M65" i="7"/>
  <c r="M64" i="7"/>
  <c r="M63" i="7"/>
  <c r="M57" i="7"/>
  <c r="M56" i="7"/>
  <c r="M55" i="7"/>
  <c r="M54" i="7"/>
  <c r="M48" i="7"/>
  <c r="M47" i="7"/>
  <c r="M46" i="7"/>
  <c r="M45" i="7"/>
  <c r="M44" i="7"/>
  <c r="M43" i="7"/>
  <c r="M42" i="7"/>
  <c r="M36" i="7"/>
  <c r="M35" i="7"/>
  <c r="M34" i="7"/>
  <c r="M33" i="7"/>
  <c r="M32" i="7"/>
  <c r="M31" i="7"/>
  <c r="M30" i="7"/>
  <c r="M29" i="7"/>
  <c r="M28" i="7"/>
  <c r="M27" i="7"/>
  <c r="M26" i="7"/>
  <c r="M20" i="7"/>
  <c r="M19" i="7"/>
  <c r="M18" i="7"/>
  <c r="M17" i="7"/>
  <c r="M16" i="7"/>
  <c r="M15" i="7"/>
  <c r="M14" i="7"/>
  <c r="M8" i="7"/>
  <c r="M7" i="7"/>
  <c r="M6" i="7"/>
  <c r="M5" i="7"/>
  <c r="M4" i="7"/>
  <c r="K70" i="7"/>
  <c r="K69" i="7"/>
  <c r="K68" i="7"/>
  <c r="K67" i="7"/>
  <c r="K66" i="7"/>
  <c r="K65" i="7"/>
  <c r="K64" i="7"/>
  <c r="K63" i="7"/>
  <c r="K57" i="7"/>
  <c r="K56" i="7"/>
  <c r="K55" i="7"/>
  <c r="K54" i="7"/>
  <c r="K48" i="7"/>
  <c r="K47" i="7"/>
  <c r="K46" i="7"/>
  <c r="K45" i="7"/>
  <c r="K44" i="7"/>
  <c r="K43" i="7"/>
  <c r="K42" i="7"/>
  <c r="K36" i="7"/>
  <c r="K35" i="7"/>
  <c r="K34" i="7"/>
  <c r="K33" i="7"/>
  <c r="K32" i="7"/>
  <c r="K31" i="7"/>
  <c r="K30" i="7"/>
  <c r="K29" i="7"/>
  <c r="K28" i="7"/>
  <c r="K27" i="7"/>
  <c r="K26" i="7"/>
  <c r="K20" i="7"/>
  <c r="K19" i="7"/>
  <c r="K18" i="7"/>
  <c r="K17" i="7"/>
  <c r="K16" i="7"/>
  <c r="K15" i="7"/>
  <c r="K14" i="7"/>
  <c r="K8" i="7"/>
  <c r="K7" i="7"/>
  <c r="K6" i="7"/>
  <c r="K5" i="7"/>
  <c r="K4" i="7"/>
  <c r="I70" i="7"/>
  <c r="I69" i="7"/>
  <c r="I68" i="7"/>
  <c r="I67" i="7"/>
  <c r="I66" i="7"/>
  <c r="I65" i="7"/>
  <c r="I64" i="7"/>
  <c r="I63" i="7"/>
  <c r="I57" i="7"/>
  <c r="I56" i="7"/>
  <c r="I55" i="7"/>
  <c r="I54" i="7"/>
  <c r="I48" i="7"/>
  <c r="I47" i="7"/>
  <c r="I46" i="7"/>
  <c r="I45" i="7"/>
  <c r="I44" i="7"/>
  <c r="I43" i="7"/>
  <c r="I42" i="7"/>
  <c r="I36" i="7"/>
  <c r="I35" i="7"/>
  <c r="I34" i="7"/>
  <c r="I33" i="7"/>
  <c r="I32" i="7"/>
  <c r="I31" i="7"/>
  <c r="I30" i="7"/>
  <c r="I29" i="7"/>
  <c r="I28" i="7"/>
  <c r="I27" i="7"/>
  <c r="I26" i="7"/>
  <c r="I20" i="7"/>
  <c r="I19" i="7"/>
  <c r="I18" i="7"/>
  <c r="I17" i="7"/>
  <c r="I16" i="7"/>
  <c r="I15" i="7"/>
  <c r="I14" i="7"/>
  <c r="I8" i="7"/>
  <c r="I7" i="7"/>
  <c r="I6" i="7"/>
  <c r="I5" i="7"/>
  <c r="I4" i="7"/>
  <c r="G70" i="7"/>
  <c r="G69" i="7"/>
  <c r="G68" i="7"/>
  <c r="G67" i="7"/>
  <c r="G66" i="7"/>
  <c r="G65" i="7"/>
  <c r="G64" i="7"/>
  <c r="G63" i="7"/>
  <c r="G57" i="7"/>
  <c r="G56" i="7"/>
  <c r="G55" i="7"/>
  <c r="G54" i="7"/>
  <c r="G48" i="7"/>
  <c r="G47" i="7"/>
  <c r="G46" i="7"/>
  <c r="G45" i="7"/>
  <c r="G44" i="7"/>
  <c r="G43" i="7"/>
  <c r="G42" i="7"/>
  <c r="G36" i="7"/>
  <c r="G35" i="7"/>
  <c r="G34" i="7"/>
  <c r="G33" i="7"/>
  <c r="G32" i="7"/>
  <c r="G31" i="7"/>
  <c r="G30" i="7"/>
  <c r="G29" i="7"/>
  <c r="G28" i="7"/>
  <c r="G27" i="7"/>
  <c r="G26" i="7"/>
  <c r="G20" i="7"/>
  <c r="G19" i="7"/>
  <c r="G18" i="7"/>
  <c r="G17" i="7"/>
  <c r="G16" i="7"/>
  <c r="G15" i="7"/>
  <c r="G14" i="7"/>
  <c r="G8" i="7"/>
  <c r="G7" i="7"/>
  <c r="G6" i="7"/>
  <c r="G5" i="7"/>
  <c r="G4" i="7"/>
  <c r="E70" i="7"/>
  <c r="E69" i="7"/>
  <c r="E68" i="7"/>
  <c r="E67" i="7"/>
  <c r="E66" i="7"/>
  <c r="E65" i="7"/>
  <c r="E64" i="7"/>
  <c r="E63" i="7"/>
  <c r="E57" i="7"/>
  <c r="E56" i="7"/>
  <c r="E55" i="7"/>
  <c r="E54" i="7"/>
  <c r="E48" i="7"/>
  <c r="E47" i="7"/>
  <c r="E46" i="7"/>
  <c r="E45" i="7"/>
  <c r="E44" i="7"/>
  <c r="E43" i="7"/>
  <c r="E42" i="7"/>
  <c r="E36" i="7"/>
  <c r="E35" i="7"/>
  <c r="E34" i="7"/>
  <c r="E33" i="7"/>
  <c r="E32" i="7"/>
  <c r="E31" i="7"/>
  <c r="E30" i="7"/>
  <c r="E29" i="7"/>
  <c r="E28" i="7"/>
  <c r="E27" i="7"/>
  <c r="E26" i="7"/>
  <c r="E20" i="7"/>
  <c r="E19" i="7"/>
  <c r="E18" i="7"/>
  <c r="E17" i="7"/>
  <c r="E16" i="7"/>
  <c r="E15" i="7"/>
  <c r="E14" i="7"/>
  <c r="E8" i="7"/>
  <c r="E7" i="7"/>
  <c r="E6" i="7"/>
  <c r="E5" i="7"/>
  <c r="E4" i="7"/>
  <c r="C64" i="7"/>
  <c r="C65" i="7"/>
  <c r="C66" i="7"/>
  <c r="C67" i="7"/>
  <c r="C68" i="7"/>
  <c r="C69" i="7"/>
  <c r="C70" i="7"/>
  <c r="C63" i="7"/>
  <c r="C55" i="7"/>
  <c r="C56" i="7"/>
  <c r="C57" i="7"/>
  <c r="C54" i="7"/>
  <c r="C43" i="7"/>
  <c r="C44" i="7"/>
  <c r="C45" i="7"/>
  <c r="C46" i="7"/>
  <c r="C47" i="7"/>
  <c r="C48" i="7"/>
  <c r="C42" i="7"/>
  <c r="C27" i="7"/>
  <c r="C28" i="7"/>
  <c r="C29" i="7"/>
  <c r="C30" i="7"/>
  <c r="C31" i="7"/>
  <c r="C32" i="7"/>
  <c r="C33" i="7"/>
  <c r="C34" i="7"/>
  <c r="C35" i="7"/>
  <c r="C36" i="7"/>
  <c r="C26" i="7"/>
  <c r="C15" i="7"/>
  <c r="C16" i="7"/>
  <c r="C17" i="7"/>
  <c r="C18" i="7"/>
  <c r="C19" i="7"/>
  <c r="C20" i="7"/>
  <c r="C14" i="7"/>
  <c r="C5" i="7"/>
  <c r="C6" i="7"/>
  <c r="C7" i="7"/>
  <c r="C8" i="7"/>
  <c r="C4" i="7"/>
  <c r="B703" i="4"/>
  <c r="B704" i="4"/>
  <c r="B705" i="4"/>
  <c r="B706" i="4"/>
  <c r="B707" i="4"/>
  <c r="B708" i="4"/>
  <c r="B709" i="4"/>
  <c r="B702" i="4"/>
  <c r="I7" i="5"/>
  <c r="I6" i="5"/>
  <c r="I5" i="5"/>
  <c r="I4" i="5"/>
  <c r="I3" i="5"/>
  <c r="I2" i="5"/>
  <c r="E13" i="5"/>
  <c r="E14" i="5"/>
  <c r="E15" i="5"/>
  <c r="E16" i="5"/>
  <c r="E17" i="5"/>
  <c r="E18" i="5"/>
  <c r="E19" i="5"/>
  <c r="J2" i="5" s="1"/>
  <c r="L2" i="5" s="1"/>
  <c r="N2" i="5" s="1"/>
  <c r="E20" i="5"/>
  <c r="J3" i="5" s="1"/>
  <c r="L3" i="5" s="1"/>
  <c r="N3" i="5" s="1"/>
  <c r="E21" i="5"/>
  <c r="E22" i="5"/>
  <c r="E23" i="5"/>
  <c r="E24" i="5"/>
  <c r="E25" i="5"/>
  <c r="E26" i="5"/>
  <c r="E27" i="5"/>
  <c r="E28" i="5"/>
  <c r="J4" i="5" s="1"/>
  <c r="L4" i="5" s="1"/>
  <c r="N4" i="5" s="1"/>
  <c r="E29" i="5"/>
  <c r="E30" i="5"/>
  <c r="E31" i="5"/>
  <c r="E32" i="5"/>
  <c r="E33" i="5"/>
  <c r="E34" i="5"/>
  <c r="E35" i="5"/>
  <c r="E36" i="5"/>
  <c r="J5" i="5" s="1"/>
  <c r="L5" i="5" s="1"/>
  <c r="N5" i="5" s="1"/>
  <c r="E37" i="5"/>
  <c r="E38" i="5"/>
  <c r="E39" i="5"/>
  <c r="E40" i="5"/>
  <c r="E41" i="5"/>
  <c r="E42" i="5"/>
  <c r="E43" i="5"/>
  <c r="E44" i="5"/>
  <c r="J6" i="5" s="1"/>
  <c r="L6" i="5" s="1"/>
  <c r="N6" i="5" s="1"/>
  <c r="E45" i="5"/>
  <c r="E46" i="5"/>
  <c r="E47" i="5"/>
  <c r="E48" i="5"/>
  <c r="E49" i="5"/>
  <c r="E50" i="5"/>
  <c r="E51" i="5"/>
  <c r="E52" i="5"/>
  <c r="E53" i="5"/>
  <c r="J7" i="5" s="1"/>
  <c r="L7" i="5" s="1"/>
  <c r="N7" i="5" s="1"/>
  <c r="E54" i="5"/>
  <c r="E55" i="5"/>
  <c r="E56" i="5"/>
  <c r="E57" i="5"/>
  <c r="E58" i="5"/>
  <c r="E59" i="5"/>
  <c r="E12" i="5"/>
  <c r="B29" i="4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/>
  <c r="B324" i="4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700" i="4" s="1"/>
  <c r="S699" i="4"/>
  <c r="S698" i="4"/>
  <c r="S697" i="4"/>
  <c r="S696" i="4"/>
  <c r="S695" i="4"/>
  <c r="S694" i="4"/>
  <c r="S693" i="4"/>
  <c r="S692" i="4"/>
  <c r="S691" i="4"/>
  <c r="S690" i="4"/>
  <c r="S689" i="4"/>
  <c r="S688" i="4"/>
  <c r="S687" i="4"/>
  <c r="S686" i="4"/>
  <c r="S685" i="4"/>
  <c r="S684" i="4"/>
  <c r="S683" i="4"/>
  <c r="S682" i="4"/>
  <c r="S681" i="4"/>
  <c r="S680" i="4"/>
  <c r="S679" i="4"/>
  <c r="S678" i="4"/>
  <c r="S677" i="4"/>
  <c r="S676" i="4"/>
  <c r="S675" i="4"/>
  <c r="S674" i="4"/>
  <c r="S673" i="4"/>
  <c r="S672" i="4"/>
  <c r="S671" i="4"/>
  <c r="S670" i="4"/>
  <c r="S669" i="4"/>
  <c r="S668" i="4"/>
  <c r="S667" i="4"/>
  <c r="S666" i="4"/>
  <c r="S665" i="4"/>
  <c r="S664" i="4"/>
  <c r="S663" i="4"/>
  <c r="S662" i="4"/>
  <c r="S661" i="4"/>
  <c r="S660" i="4"/>
  <c r="S659" i="4"/>
  <c r="S658" i="4"/>
  <c r="S657" i="4"/>
  <c r="S656" i="4"/>
  <c r="S655" i="4"/>
  <c r="S654" i="4"/>
  <c r="S653" i="4"/>
  <c r="S652" i="4"/>
  <c r="S651" i="4"/>
  <c r="S650" i="4"/>
  <c r="S649" i="4"/>
  <c r="S648" i="4"/>
  <c r="S647" i="4"/>
  <c r="S646" i="4"/>
  <c r="S645" i="4"/>
  <c r="S644" i="4"/>
  <c r="S643" i="4"/>
  <c r="S642" i="4"/>
  <c r="S641" i="4"/>
  <c r="S640" i="4"/>
  <c r="S639" i="4"/>
  <c r="S638" i="4"/>
  <c r="S637" i="4"/>
  <c r="S636" i="4"/>
  <c r="S635" i="4"/>
  <c r="S634" i="4"/>
  <c r="S633" i="4"/>
  <c r="S632" i="4"/>
  <c r="S631" i="4"/>
  <c r="S630" i="4"/>
  <c r="S629" i="4"/>
  <c r="S628" i="4"/>
  <c r="S627" i="4"/>
  <c r="S626" i="4"/>
  <c r="S625" i="4"/>
  <c r="S624" i="4"/>
  <c r="S623" i="4"/>
  <c r="S622" i="4"/>
  <c r="S621" i="4"/>
  <c r="S620" i="4"/>
  <c r="S619" i="4"/>
  <c r="S618" i="4"/>
  <c r="S617" i="4"/>
  <c r="S616" i="4"/>
  <c r="S615" i="4"/>
  <c r="S614" i="4"/>
  <c r="S613" i="4"/>
  <c r="S612" i="4"/>
  <c r="S611" i="4"/>
  <c r="S610" i="4"/>
  <c r="S609" i="4"/>
  <c r="S608" i="4"/>
  <c r="S607" i="4"/>
  <c r="S606" i="4"/>
  <c r="S605" i="4"/>
  <c r="S604" i="4"/>
  <c r="S603" i="4"/>
  <c r="S602" i="4"/>
  <c r="S601" i="4"/>
  <c r="S600" i="4"/>
  <c r="S599" i="4"/>
  <c r="S598" i="4"/>
  <c r="S597" i="4"/>
  <c r="S596" i="4"/>
  <c r="S595" i="4"/>
  <c r="S594" i="4"/>
  <c r="S593" i="4"/>
  <c r="S592" i="4"/>
  <c r="S591" i="4"/>
  <c r="S590" i="4"/>
  <c r="S589" i="4"/>
  <c r="S588" i="4"/>
  <c r="S587" i="4"/>
  <c r="S586" i="4"/>
  <c r="S585" i="4"/>
  <c r="S584" i="4"/>
  <c r="S583" i="4"/>
  <c r="S582" i="4"/>
  <c r="S581" i="4"/>
  <c r="S580" i="4"/>
  <c r="S579" i="4"/>
  <c r="S578" i="4"/>
  <c r="S577" i="4"/>
  <c r="S576" i="4"/>
  <c r="S575" i="4"/>
  <c r="S574" i="4"/>
  <c r="S573" i="4"/>
  <c r="S572" i="4"/>
  <c r="S571" i="4"/>
  <c r="S570" i="4"/>
  <c r="S569" i="4"/>
  <c r="S568" i="4"/>
  <c r="S567" i="4"/>
  <c r="S566" i="4"/>
  <c r="S565" i="4"/>
  <c r="S564" i="4"/>
  <c r="S563" i="4"/>
  <c r="S562" i="4"/>
  <c r="S561" i="4"/>
  <c r="S560" i="4"/>
  <c r="S559" i="4"/>
  <c r="S558" i="4"/>
  <c r="S557" i="4"/>
  <c r="S556" i="4"/>
  <c r="S555" i="4"/>
  <c r="S554" i="4"/>
  <c r="S553" i="4"/>
  <c r="S552" i="4"/>
  <c r="S551" i="4"/>
  <c r="S550" i="4"/>
  <c r="S549" i="4"/>
  <c r="S548" i="4"/>
  <c r="S547" i="4"/>
  <c r="S546" i="4"/>
  <c r="S545" i="4"/>
  <c r="S544" i="4"/>
  <c r="S543" i="4"/>
  <c r="S542" i="4"/>
  <c r="S541" i="4"/>
  <c r="S540" i="4"/>
  <c r="S539" i="4"/>
  <c r="S538" i="4"/>
  <c r="S537" i="4"/>
  <c r="S536" i="4"/>
  <c r="S535" i="4"/>
  <c r="S534" i="4"/>
  <c r="S533" i="4"/>
  <c r="S532" i="4"/>
  <c r="S531" i="4"/>
  <c r="S530" i="4"/>
  <c r="S529" i="4"/>
  <c r="S528" i="4"/>
  <c r="S527" i="4"/>
  <c r="S526" i="4"/>
  <c r="S525" i="4"/>
  <c r="S524" i="4"/>
  <c r="S523" i="4"/>
  <c r="S522" i="4"/>
  <c r="S521" i="4"/>
  <c r="S520" i="4"/>
  <c r="S519" i="4"/>
  <c r="S518" i="4"/>
  <c r="S517" i="4"/>
  <c r="S516" i="4"/>
  <c r="S515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S700" i="4" s="1"/>
  <c r="R699" i="4"/>
  <c r="R698" i="4"/>
  <c r="R697" i="4"/>
  <c r="R696" i="4"/>
  <c r="R695" i="4"/>
  <c r="R694" i="4"/>
  <c r="R693" i="4"/>
  <c r="R692" i="4"/>
  <c r="R691" i="4"/>
  <c r="R690" i="4"/>
  <c r="R689" i="4"/>
  <c r="R688" i="4"/>
  <c r="R687" i="4"/>
  <c r="R686" i="4"/>
  <c r="R685" i="4"/>
  <c r="R684" i="4"/>
  <c r="R683" i="4"/>
  <c r="R682" i="4"/>
  <c r="R681" i="4"/>
  <c r="R680" i="4"/>
  <c r="R679" i="4"/>
  <c r="R678" i="4"/>
  <c r="R677" i="4"/>
  <c r="R676" i="4"/>
  <c r="R675" i="4"/>
  <c r="R674" i="4"/>
  <c r="R673" i="4"/>
  <c r="R672" i="4"/>
  <c r="R671" i="4"/>
  <c r="R670" i="4"/>
  <c r="R669" i="4"/>
  <c r="R668" i="4"/>
  <c r="R667" i="4"/>
  <c r="R666" i="4"/>
  <c r="R665" i="4"/>
  <c r="R664" i="4"/>
  <c r="R663" i="4"/>
  <c r="R662" i="4"/>
  <c r="R661" i="4"/>
  <c r="R660" i="4"/>
  <c r="R659" i="4"/>
  <c r="R658" i="4"/>
  <c r="R657" i="4"/>
  <c r="R656" i="4"/>
  <c r="R655" i="4"/>
  <c r="R654" i="4"/>
  <c r="R653" i="4"/>
  <c r="R652" i="4"/>
  <c r="R651" i="4"/>
  <c r="R650" i="4"/>
  <c r="R649" i="4"/>
  <c r="R648" i="4"/>
  <c r="R647" i="4"/>
  <c r="R646" i="4"/>
  <c r="R645" i="4"/>
  <c r="R644" i="4"/>
  <c r="R643" i="4"/>
  <c r="R642" i="4"/>
  <c r="R641" i="4"/>
  <c r="R640" i="4"/>
  <c r="R639" i="4"/>
  <c r="R638" i="4"/>
  <c r="R637" i="4"/>
  <c r="R636" i="4"/>
  <c r="R635" i="4"/>
  <c r="R634" i="4"/>
  <c r="R633" i="4"/>
  <c r="R632" i="4"/>
  <c r="R631" i="4"/>
  <c r="R630" i="4"/>
  <c r="R629" i="4"/>
  <c r="R628" i="4"/>
  <c r="R627" i="4"/>
  <c r="R626" i="4"/>
  <c r="R625" i="4"/>
  <c r="R624" i="4"/>
  <c r="R623" i="4"/>
  <c r="R622" i="4"/>
  <c r="R621" i="4"/>
  <c r="R620" i="4"/>
  <c r="R619" i="4"/>
  <c r="R618" i="4"/>
  <c r="R617" i="4"/>
  <c r="R616" i="4"/>
  <c r="R615" i="4"/>
  <c r="R614" i="4"/>
  <c r="R613" i="4"/>
  <c r="R612" i="4"/>
  <c r="R611" i="4"/>
  <c r="R610" i="4"/>
  <c r="R609" i="4"/>
  <c r="R608" i="4"/>
  <c r="R607" i="4"/>
  <c r="R606" i="4"/>
  <c r="R605" i="4"/>
  <c r="R604" i="4"/>
  <c r="R603" i="4"/>
  <c r="R602" i="4"/>
  <c r="R601" i="4"/>
  <c r="R600" i="4"/>
  <c r="R599" i="4"/>
  <c r="R598" i="4"/>
  <c r="R597" i="4"/>
  <c r="R596" i="4"/>
  <c r="R595" i="4"/>
  <c r="R594" i="4"/>
  <c r="R593" i="4"/>
  <c r="R592" i="4"/>
  <c r="R591" i="4"/>
  <c r="R590" i="4"/>
  <c r="R589" i="4"/>
  <c r="R588" i="4"/>
  <c r="R587" i="4"/>
  <c r="R586" i="4"/>
  <c r="R585" i="4"/>
  <c r="R584" i="4"/>
  <c r="R583" i="4"/>
  <c r="R582" i="4"/>
  <c r="R581" i="4"/>
  <c r="R580" i="4"/>
  <c r="R579" i="4"/>
  <c r="R578" i="4"/>
  <c r="R577" i="4"/>
  <c r="R576" i="4"/>
  <c r="R575" i="4"/>
  <c r="R574" i="4"/>
  <c r="R573" i="4"/>
  <c r="R572" i="4"/>
  <c r="R571" i="4"/>
  <c r="R570" i="4"/>
  <c r="R569" i="4"/>
  <c r="R568" i="4"/>
  <c r="R567" i="4"/>
  <c r="R566" i="4"/>
  <c r="R565" i="4"/>
  <c r="R564" i="4"/>
  <c r="R563" i="4"/>
  <c r="R562" i="4"/>
  <c r="R561" i="4"/>
  <c r="R560" i="4"/>
  <c r="R559" i="4"/>
  <c r="R558" i="4"/>
  <c r="R557" i="4"/>
  <c r="R556" i="4"/>
  <c r="R555" i="4"/>
  <c r="R554" i="4"/>
  <c r="R553" i="4"/>
  <c r="R552" i="4"/>
  <c r="R551" i="4"/>
  <c r="R550" i="4"/>
  <c r="R549" i="4"/>
  <c r="R548" i="4"/>
  <c r="R547" i="4"/>
  <c r="R546" i="4"/>
  <c r="R545" i="4"/>
  <c r="R544" i="4"/>
  <c r="R543" i="4"/>
  <c r="R542" i="4"/>
  <c r="R541" i="4"/>
  <c r="R540" i="4"/>
  <c r="R539" i="4"/>
  <c r="R538" i="4"/>
  <c r="R537" i="4"/>
  <c r="R536" i="4"/>
  <c r="R535" i="4"/>
  <c r="R534" i="4"/>
  <c r="R533" i="4"/>
  <c r="R532" i="4"/>
  <c r="R531" i="4"/>
  <c r="R530" i="4"/>
  <c r="R529" i="4"/>
  <c r="R528" i="4"/>
  <c r="R527" i="4"/>
  <c r="R526" i="4"/>
  <c r="R525" i="4"/>
  <c r="R524" i="4"/>
  <c r="R523" i="4"/>
  <c r="R522" i="4"/>
  <c r="R521" i="4"/>
  <c r="R520" i="4"/>
  <c r="R519" i="4"/>
  <c r="R518" i="4"/>
  <c r="R517" i="4"/>
  <c r="R516" i="4"/>
  <c r="R515" i="4"/>
  <c r="R514" i="4"/>
  <c r="R513" i="4"/>
  <c r="R512" i="4"/>
  <c r="R511" i="4"/>
  <c r="R510" i="4"/>
  <c r="R509" i="4"/>
  <c r="R508" i="4"/>
  <c r="R507" i="4"/>
  <c r="R506" i="4"/>
  <c r="R505" i="4"/>
  <c r="R504" i="4"/>
  <c r="R503" i="4"/>
  <c r="R502" i="4"/>
  <c r="R501" i="4"/>
  <c r="R500" i="4"/>
  <c r="R499" i="4"/>
  <c r="R498" i="4"/>
  <c r="R497" i="4"/>
  <c r="R496" i="4"/>
  <c r="R495" i="4"/>
  <c r="R494" i="4"/>
  <c r="R493" i="4"/>
  <c r="R492" i="4"/>
  <c r="R491" i="4"/>
  <c r="R490" i="4"/>
  <c r="R489" i="4"/>
  <c r="R488" i="4"/>
  <c r="R487" i="4"/>
  <c r="R486" i="4"/>
  <c r="R485" i="4"/>
  <c r="R484" i="4"/>
  <c r="R483" i="4"/>
  <c r="R482" i="4"/>
  <c r="R481" i="4"/>
  <c r="R480" i="4"/>
  <c r="R479" i="4"/>
  <c r="R478" i="4"/>
  <c r="R477" i="4"/>
  <c r="R476" i="4"/>
  <c r="R475" i="4"/>
  <c r="R474" i="4"/>
  <c r="R473" i="4"/>
  <c r="R472" i="4"/>
  <c r="R471" i="4"/>
  <c r="R470" i="4"/>
  <c r="R469" i="4"/>
  <c r="R468" i="4"/>
  <c r="R467" i="4"/>
  <c r="R466" i="4"/>
  <c r="R465" i="4"/>
  <c r="R464" i="4"/>
  <c r="R463" i="4"/>
  <c r="R462" i="4"/>
  <c r="R461" i="4"/>
  <c r="R460" i="4"/>
  <c r="R459" i="4"/>
  <c r="R458" i="4"/>
  <c r="R457" i="4"/>
  <c r="R456" i="4"/>
  <c r="R455" i="4"/>
  <c r="R454" i="4"/>
  <c r="R453" i="4"/>
  <c r="R452" i="4"/>
  <c r="R451" i="4"/>
  <c r="R450" i="4"/>
  <c r="R449" i="4"/>
  <c r="R448" i="4"/>
  <c r="R447" i="4"/>
  <c r="R446" i="4"/>
  <c r="R445" i="4"/>
  <c r="R444" i="4"/>
  <c r="R443" i="4"/>
  <c r="R442" i="4"/>
  <c r="R441" i="4"/>
  <c r="R440" i="4"/>
  <c r="R439" i="4"/>
  <c r="R438" i="4"/>
  <c r="R437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5" i="4"/>
  <c r="R414" i="4"/>
  <c r="R413" i="4"/>
  <c r="R412" i="4"/>
  <c r="R411" i="4"/>
  <c r="R410" i="4"/>
  <c r="R409" i="4"/>
  <c r="R408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R700" i="4" s="1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700" i="4" s="1"/>
  <c r="P699" i="4"/>
  <c r="P698" i="4"/>
  <c r="P697" i="4"/>
  <c r="P696" i="4"/>
  <c r="P695" i="4"/>
  <c r="P694" i="4"/>
  <c r="P693" i="4"/>
  <c r="P692" i="4"/>
  <c r="P691" i="4"/>
  <c r="P690" i="4"/>
  <c r="P689" i="4"/>
  <c r="P688" i="4"/>
  <c r="P687" i="4"/>
  <c r="P686" i="4"/>
  <c r="P685" i="4"/>
  <c r="P684" i="4"/>
  <c r="P683" i="4"/>
  <c r="P682" i="4"/>
  <c r="P681" i="4"/>
  <c r="P680" i="4"/>
  <c r="P679" i="4"/>
  <c r="P678" i="4"/>
  <c r="P677" i="4"/>
  <c r="P676" i="4"/>
  <c r="P675" i="4"/>
  <c r="P674" i="4"/>
  <c r="P673" i="4"/>
  <c r="P672" i="4"/>
  <c r="P671" i="4"/>
  <c r="P670" i="4"/>
  <c r="P669" i="4"/>
  <c r="P668" i="4"/>
  <c r="P667" i="4"/>
  <c r="P666" i="4"/>
  <c r="P665" i="4"/>
  <c r="P664" i="4"/>
  <c r="P663" i="4"/>
  <c r="P662" i="4"/>
  <c r="P661" i="4"/>
  <c r="P660" i="4"/>
  <c r="P659" i="4"/>
  <c r="P658" i="4"/>
  <c r="P657" i="4"/>
  <c r="P656" i="4"/>
  <c r="P655" i="4"/>
  <c r="P654" i="4"/>
  <c r="P653" i="4"/>
  <c r="P652" i="4"/>
  <c r="P651" i="4"/>
  <c r="P650" i="4"/>
  <c r="P649" i="4"/>
  <c r="P648" i="4"/>
  <c r="P647" i="4"/>
  <c r="P646" i="4"/>
  <c r="P645" i="4"/>
  <c r="P644" i="4"/>
  <c r="P643" i="4"/>
  <c r="P642" i="4"/>
  <c r="P641" i="4"/>
  <c r="P640" i="4"/>
  <c r="P639" i="4"/>
  <c r="P638" i="4"/>
  <c r="P637" i="4"/>
  <c r="P636" i="4"/>
  <c r="P635" i="4"/>
  <c r="P634" i="4"/>
  <c r="P633" i="4"/>
  <c r="P632" i="4"/>
  <c r="P631" i="4"/>
  <c r="P630" i="4"/>
  <c r="P629" i="4"/>
  <c r="P628" i="4"/>
  <c r="P627" i="4"/>
  <c r="P626" i="4"/>
  <c r="P625" i="4"/>
  <c r="P624" i="4"/>
  <c r="P623" i="4"/>
  <c r="P622" i="4"/>
  <c r="P621" i="4"/>
  <c r="P620" i="4"/>
  <c r="P619" i="4"/>
  <c r="P618" i="4"/>
  <c r="P617" i="4"/>
  <c r="P616" i="4"/>
  <c r="P615" i="4"/>
  <c r="P614" i="4"/>
  <c r="P613" i="4"/>
  <c r="P612" i="4"/>
  <c r="P611" i="4"/>
  <c r="P610" i="4"/>
  <c r="P609" i="4"/>
  <c r="P608" i="4"/>
  <c r="P607" i="4"/>
  <c r="P606" i="4"/>
  <c r="P605" i="4"/>
  <c r="P604" i="4"/>
  <c r="P603" i="4"/>
  <c r="P602" i="4"/>
  <c r="P601" i="4"/>
  <c r="P600" i="4"/>
  <c r="P599" i="4"/>
  <c r="P598" i="4"/>
  <c r="P597" i="4"/>
  <c r="P596" i="4"/>
  <c r="P595" i="4"/>
  <c r="P594" i="4"/>
  <c r="P593" i="4"/>
  <c r="P592" i="4"/>
  <c r="P591" i="4"/>
  <c r="P590" i="4"/>
  <c r="P589" i="4"/>
  <c r="P588" i="4"/>
  <c r="P587" i="4"/>
  <c r="P586" i="4"/>
  <c r="P585" i="4"/>
  <c r="P584" i="4"/>
  <c r="P583" i="4"/>
  <c r="P582" i="4"/>
  <c r="P581" i="4"/>
  <c r="P580" i="4"/>
  <c r="P579" i="4"/>
  <c r="P578" i="4"/>
  <c r="P577" i="4"/>
  <c r="P576" i="4"/>
  <c r="P575" i="4"/>
  <c r="P574" i="4"/>
  <c r="P573" i="4"/>
  <c r="P572" i="4"/>
  <c r="P571" i="4"/>
  <c r="P570" i="4"/>
  <c r="P569" i="4"/>
  <c r="P568" i="4"/>
  <c r="P567" i="4"/>
  <c r="P566" i="4"/>
  <c r="P565" i="4"/>
  <c r="P564" i="4"/>
  <c r="P563" i="4"/>
  <c r="P562" i="4"/>
  <c r="P561" i="4"/>
  <c r="P560" i="4"/>
  <c r="P559" i="4"/>
  <c r="P558" i="4"/>
  <c r="P557" i="4"/>
  <c r="P556" i="4"/>
  <c r="P555" i="4"/>
  <c r="P554" i="4"/>
  <c r="P553" i="4"/>
  <c r="P552" i="4"/>
  <c r="P551" i="4"/>
  <c r="P550" i="4"/>
  <c r="P549" i="4"/>
  <c r="P548" i="4"/>
  <c r="P547" i="4"/>
  <c r="P546" i="4"/>
  <c r="P545" i="4"/>
  <c r="P544" i="4"/>
  <c r="P543" i="4"/>
  <c r="P542" i="4"/>
  <c r="P541" i="4"/>
  <c r="P540" i="4"/>
  <c r="P539" i="4"/>
  <c r="P538" i="4"/>
  <c r="P537" i="4"/>
  <c r="P536" i="4"/>
  <c r="P535" i="4"/>
  <c r="P534" i="4"/>
  <c r="P533" i="4"/>
  <c r="P532" i="4"/>
  <c r="P531" i="4"/>
  <c r="P530" i="4"/>
  <c r="P529" i="4"/>
  <c r="P528" i="4"/>
  <c r="P527" i="4"/>
  <c r="P526" i="4"/>
  <c r="P525" i="4"/>
  <c r="P524" i="4"/>
  <c r="P523" i="4"/>
  <c r="P522" i="4"/>
  <c r="P521" i="4"/>
  <c r="P520" i="4"/>
  <c r="P519" i="4"/>
  <c r="P518" i="4"/>
  <c r="P517" i="4"/>
  <c r="P516" i="4"/>
  <c r="P515" i="4"/>
  <c r="P514" i="4"/>
  <c r="P513" i="4"/>
  <c r="P512" i="4"/>
  <c r="P511" i="4"/>
  <c r="P510" i="4"/>
  <c r="P509" i="4"/>
  <c r="P508" i="4"/>
  <c r="P507" i="4"/>
  <c r="P506" i="4"/>
  <c r="P505" i="4"/>
  <c r="P504" i="4"/>
  <c r="P503" i="4"/>
  <c r="P502" i="4"/>
  <c r="P501" i="4"/>
  <c r="P500" i="4"/>
  <c r="P499" i="4"/>
  <c r="P498" i="4"/>
  <c r="P497" i="4"/>
  <c r="P496" i="4"/>
  <c r="P495" i="4"/>
  <c r="P494" i="4"/>
  <c r="P493" i="4"/>
  <c r="P492" i="4"/>
  <c r="P491" i="4"/>
  <c r="P490" i="4"/>
  <c r="P489" i="4"/>
  <c r="P488" i="4"/>
  <c r="P487" i="4"/>
  <c r="P486" i="4"/>
  <c r="P485" i="4"/>
  <c r="P484" i="4"/>
  <c r="P483" i="4"/>
  <c r="P482" i="4"/>
  <c r="P481" i="4"/>
  <c r="P480" i="4"/>
  <c r="P479" i="4"/>
  <c r="P478" i="4"/>
  <c r="P477" i="4"/>
  <c r="P476" i="4"/>
  <c r="P475" i="4"/>
  <c r="P474" i="4"/>
  <c r="P473" i="4"/>
  <c r="P472" i="4"/>
  <c r="P471" i="4"/>
  <c r="P470" i="4"/>
  <c r="P469" i="4"/>
  <c r="P468" i="4"/>
  <c r="P467" i="4"/>
  <c r="P466" i="4"/>
  <c r="P465" i="4"/>
  <c r="P464" i="4"/>
  <c r="P463" i="4"/>
  <c r="P462" i="4"/>
  <c r="P461" i="4"/>
  <c r="P460" i="4"/>
  <c r="P459" i="4"/>
  <c r="P458" i="4"/>
  <c r="P457" i="4"/>
  <c r="P456" i="4"/>
  <c r="P455" i="4"/>
  <c r="P454" i="4"/>
  <c r="P453" i="4"/>
  <c r="P452" i="4"/>
  <c r="P451" i="4"/>
  <c r="P450" i="4"/>
  <c r="P449" i="4"/>
  <c r="P448" i="4"/>
  <c r="P447" i="4"/>
  <c r="P446" i="4"/>
  <c r="P445" i="4"/>
  <c r="P444" i="4"/>
  <c r="P443" i="4"/>
  <c r="P442" i="4"/>
  <c r="P441" i="4"/>
  <c r="P440" i="4"/>
  <c r="P439" i="4"/>
  <c r="P438" i="4"/>
  <c r="P437" i="4"/>
  <c r="P436" i="4"/>
  <c r="P435" i="4"/>
  <c r="P434" i="4"/>
  <c r="P433" i="4"/>
  <c r="P432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P700" i="4" s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2" i="4"/>
  <c r="E323" i="1"/>
  <c r="E324" i="1"/>
  <c r="E325" i="1"/>
  <c r="E326" i="1"/>
  <c r="E327" i="1"/>
  <c r="E328" i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F322" i="1"/>
  <c r="G323" i="1"/>
  <c r="G324" i="1"/>
  <c r="G325" i="1"/>
  <c r="G326" i="1"/>
  <c r="G327" i="1"/>
  <c r="G328" i="1"/>
  <c r="H328" i="1" s="1"/>
  <c r="G322" i="1"/>
  <c r="H322" i="1" s="1"/>
  <c r="E322" i="1"/>
  <c r="O4" i="3"/>
  <c r="N4" i="3"/>
  <c r="O3" i="3"/>
  <c r="N3" i="3"/>
  <c r="O2" i="3"/>
  <c r="N2" i="3"/>
  <c r="S7" i="3"/>
  <c r="O7" i="3" s="1"/>
  <c r="S6" i="3"/>
  <c r="O6" i="3" s="1"/>
  <c r="S5" i="3"/>
  <c r="O5" i="3" s="1"/>
  <c r="S4" i="3"/>
  <c r="S3" i="3"/>
  <c r="S2" i="3"/>
  <c r="E3" i="3"/>
  <c r="D4" i="3"/>
  <c r="E4" i="3"/>
  <c r="D5" i="3"/>
  <c r="I3" i="3"/>
  <c r="D3" i="3" s="1"/>
  <c r="I4" i="3"/>
  <c r="I5" i="3"/>
  <c r="E5" i="3" s="1"/>
  <c r="I6" i="3"/>
  <c r="D6" i="3" s="1"/>
  <c r="I7" i="3"/>
  <c r="D7" i="3" s="1"/>
  <c r="I2" i="3"/>
  <c r="E2" i="3" s="1"/>
  <c r="D12" i="3"/>
  <c r="D2" i="3" l="1"/>
  <c r="N5" i="3"/>
  <c r="E7" i="3"/>
  <c r="N6" i="3"/>
  <c r="E6" i="3"/>
  <c r="N7" i="3"/>
  <c r="O700" i="4"/>
  <c r="K59" i="7"/>
  <c r="C10" i="7"/>
  <c r="K10" i="7"/>
  <c r="E59" i="7"/>
  <c r="C22" i="7"/>
  <c r="E38" i="7"/>
  <c r="I38" i="7"/>
  <c r="Q38" i="7"/>
  <c r="O22" i="7"/>
  <c r="O59" i="7"/>
  <c r="E22" i="7"/>
  <c r="G50" i="7"/>
  <c r="I22" i="7"/>
  <c r="K50" i="7"/>
  <c r="O50" i="7"/>
  <c r="Q22" i="7"/>
  <c r="G10" i="7"/>
  <c r="G38" i="7"/>
  <c r="K72" i="7"/>
  <c r="O72" i="7"/>
  <c r="K38" i="7"/>
  <c r="O10" i="7"/>
  <c r="E10" i="7"/>
  <c r="E72" i="7"/>
  <c r="M59" i="7"/>
  <c r="E50" i="7"/>
  <c r="G22" i="7"/>
  <c r="I59" i="7"/>
  <c r="G59" i="7"/>
  <c r="I10" i="7"/>
  <c r="I72" i="7"/>
  <c r="I50" i="7"/>
  <c r="M22" i="7"/>
  <c r="M50" i="7"/>
  <c r="Q59" i="7"/>
  <c r="M10" i="7"/>
  <c r="M72" i="7"/>
  <c r="Q10" i="7"/>
  <c r="Q72" i="7"/>
  <c r="C38" i="7"/>
  <c r="C50" i="7"/>
  <c r="G72" i="7"/>
  <c r="K22" i="7"/>
  <c r="M38" i="7"/>
  <c r="O38" i="7"/>
  <c r="Q50" i="7"/>
  <c r="C72" i="7"/>
  <c r="C59" i="7"/>
  <c r="R22" i="7" l="1"/>
  <c r="R10" i="7"/>
  <c r="R72" i="7"/>
  <c r="R59" i="7"/>
  <c r="R50" i="7"/>
  <c r="R38" i="7"/>
</calcChain>
</file>

<file path=xl/sharedStrings.xml><?xml version="1.0" encoding="utf-8"?>
<sst xmlns="http://schemas.openxmlformats.org/spreadsheetml/2006/main" count="3966" uniqueCount="348">
  <si>
    <t>***********************************************************************************************************************************************************</t>
  </si>
  <si>
    <t>*   The following results were generated the 17/07/2023 at 16:33:43 with Fstat for windows, V2.9.4  (June. 2003) from file BoophilusAdultsDataCattle.dat. *</t>
  </si>
  <si>
    <t xml:space="preserve">      </t>
  </si>
  <si>
    <t>Canala</t>
  </si>
  <si>
    <t xml:space="preserve"> All_W</t>
  </si>
  <si>
    <t>All_UW</t>
  </si>
  <si>
    <t xml:space="preserve">    Locus: B12</t>
  </si>
  <si>
    <t xml:space="preserve">     N</t>
  </si>
  <si>
    <t>p: 192</t>
  </si>
  <si>
    <t>p: 194</t>
  </si>
  <si>
    <t>p: 196</t>
  </si>
  <si>
    <t>p: 198</t>
  </si>
  <si>
    <t>p: 200</t>
  </si>
  <si>
    <t>p: 203</t>
  </si>
  <si>
    <t xml:space="preserve">    Locus: C07</t>
  </si>
  <si>
    <t>p: 145</t>
  </si>
  <si>
    <t>p: 150</t>
  </si>
  <si>
    <t>p: 168</t>
  </si>
  <si>
    <t>p: 176</t>
  </si>
  <si>
    <t>p: 178</t>
  </si>
  <si>
    <t>p: 179</t>
  </si>
  <si>
    <t>p: 185</t>
  </si>
  <si>
    <t xml:space="preserve">    Locus: D12</t>
  </si>
  <si>
    <t>p:  82</t>
  </si>
  <si>
    <t>p:  92</t>
  </si>
  <si>
    <t>p:  98</t>
  </si>
  <si>
    <t>p: 100</t>
  </si>
  <si>
    <t>p: 102</t>
  </si>
  <si>
    <t>p: 104</t>
  </si>
  <si>
    <t>p: 108</t>
  </si>
  <si>
    <t>p: 110</t>
  </si>
  <si>
    <t>p: 112</t>
  </si>
  <si>
    <t>p: 114</t>
  </si>
  <si>
    <t>p: 116</t>
  </si>
  <si>
    <t>p: 118</t>
  </si>
  <si>
    <t xml:space="preserve">    Locus: D10</t>
  </si>
  <si>
    <t>p: 151</t>
  </si>
  <si>
    <t>p: 152</t>
  </si>
  <si>
    <t>p: 153</t>
  </si>
  <si>
    <t>p: 154</t>
  </si>
  <si>
    <t>p: 155</t>
  </si>
  <si>
    <t>p: 157</t>
  </si>
  <si>
    <t>p: 160</t>
  </si>
  <si>
    <t xml:space="preserve">    Locus: A12</t>
  </si>
  <si>
    <t>p: 191</t>
  </si>
  <si>
    <t>p: 195</t>
  </si>
  <si>
    <t>p: 197</t>
  </si>
  <si>
    <t>p: 199</t>
  </si>
  <si>
    <t xml:space="preserve">    Locus: C03</t>
  </si>
  <si>
    <t>p: 144</t>
  </si>
  <si>
    <t>p: 146</t>
  </si>
  <si>
    <t>p: 148</t>
  </si>
  <si>
    <t>p: 156</t>
  </si>
  <si>
    <t>p: 158</t>
  </si>
  <si>
    <t>************************************************</t>
  </si>
  <si>
    <t xml:space="preserve">Gene diversity per locus and population : </t>
  </si>
  <si>
    <t>B12</t>
  </si>
  <si>
    <t>C07</t>
  </si>
  <si>
    <t>D12</t>
  </si>
  <si>
    <t>D10</t>
  </si>
  <si>
    <t>A12</t>
  </si>
  <si>
    <t>C03</t>
  </si>
  <si>
    <t xml:space="preserve">number of alleles sampled : </t>
  </si>
  <si>
    <t xml:space="preserve">Fis Per population : </t>
  </si>
  <si>
    <t xml:space="preserve">All </t>
  </si>
  <si>
    <t>P-value for Fis within samples.</t>
  </si>
  <si>
    <t>based on : 10000 randomisations.</t>
  </si>
  <si>
    <t>Indicative adjusted nominal level (5%) for one table is :    0.00104</t>
  </si>
  <si>
    <t>Proportion of randomisations that gave a LARGER Fis than the observed:</t>
  </si>
  <si>
    <t>Proportion of randomisations that gave a SMALLER Fis than the observed:</t>
  </si>
  <si>
    <t xml:space="preserve">Nei's estimation of heterozygosity </t>
  </si>
  <si>
    <t>LocName</t>
  </si>
  <si>
    <t xml:space="preserve">    Ho</t>
  </si>
  <si>
    <t xml:space="preserve">    Hs</t>
  </si>
  <si>
    <t xml:space="preserve">    Ht</t>
  </si>
  <si>
    <t xml:space="preserve">   Dst</t>
  </si>
  <si>
    <t xml:space="preserve">  Dst'</t>
  </si>
  <si>
    <t xml:space="preserve">   Ht'</t>
  </si>
  <si>
    <t xml:space="preserve">   Fst</t>
  </si>
  <si>
    <t xml:space="preserve">  Fst'</t>
  </si>
  <si>
    <t xml:space="preserve">   Fis</t>
  </si>
  <si>
    <t>Overall</t>
  </si>
  <si>
    <t>*******************************************************</t>
  </si>
  <si>
    <t>P-value for genotypic disequilibrium</t>
  </si>
  <si>
    <t>based on      10000 permutations.</t>
  </si>
  <si>
    <t xml:space="preserve">   All</t>
  </si>
  <si>
    <t>B12 X C07</t>
  </si>
  <si>
    <t>B12 X D12</t>
  </si>
  <si>
    <t>B12 X D10</t>
  </si>
  <si>
    <t>B12 X A12</t>
  </si>
  <si>
    <t>B12 X C03</t>
  </si>
  <si>
    <t>C07 X D12</t>
  </si>
  <si>
    <t>C07 X D10</t>
  </si>
  <si>
    <t>C07 X A12</t>
  </si>
  <si>
    <t>C07 X C03</t>
  </si>
  <si>
    <t>D12 X D10</t>
  </si>
  <si>
    <t>D12 X A12</t>
  </si>
  <si>
    <t>D12 X C03</t>
  </si>
  <si>
    <t>D10 X A12</t>
  </si>
  <si>
    <t>D10 X C03</t>
  </si>
  <si>
    <t>A12 X C03</t>
  </si>
  <si>
    <t>Weir &amp; Cockerham (1984) estimation of Fit (CapF), Fst (theta) and Fis (smallF).</t>
  </si>
  <si>
    <t>relat is Relatedness estimated following Queller &amp; Goodnight (1989)</t>
  </si>
  <si>
    <t>relatc is relatedness inbreeding corrected following Pamilo (1984, 1985)</t>
  </si>
  <si>
    <t>sig_a, sig_b and sig_w are the component of variance</t>
  </si>
  <si>
    <t>among samples, among individuals within samples and within individuals respectively.</t>
  </si>
  <si>
    <t xml:space="preserve"> For locus : B12</t>
  </si>
  <si>
    <t>Allele</t>
  </si>
  <si>
    <t xml:space="preserve">  Capf</t>
  </si>
  <si>
    <t xml:space="preserve"> Theta</t>
  </si>
  <si>
    <t>Smallf</t>
  </si>
  <si>
    <t xml:space="preserve"> Relat</t>
  </si>
  <si>
    <t>Relatc</t>
  </si>
  <si>
    <t xml:space="preserve"> Sig_a</t>
  </si>
  <si>
    <t xml:space="preserve"> Sig_b</t>
  </si>
  <si>
    <t xml:space="preserve"> Sig_w</t>
  </si>
  <si>
    <t xml:space="preserve">  All</t>
  </si>
  <si>
    <t xml:space="preserve"> For locus : C07</t>
  </si>
  <si>
    <t xml:space="preserve"> For locus : D12</t>
  </si>
  <si>
    <t xml:space="preserve"> For locus : D10</t>
  </si>
  <si>
    <t xml:space="preserve"> For locus : A12</t>
  </si>
  <si>
    <t xml:space="preserve"> For locus : C03</t>
  </si>
  <si>
    <t xml:space="preserve"> Over all loci</t>
  </si>
  <si>
    <t>Jackknifing over populations.</t>
  </si>
  <si>
    <t xml:space="preserve"> Total</t>
  </si>
  <si>
    <t xml:space="preserve"> Means</t>
  </si>
  <si>
    <t xml:space="preserve"> Std. Err.</t>
  </si>
  <si>
    <t xml:space="preserve"> Jackknifing over loci.</t>
  </si>
  <si>
    <t xml:space="preserve"> total</t>
  </si>
  <si>
    <t xml:space="preserve">         Bootstrapping over Loci.</t>
  </si>
  <si>
    <t xml:space="preserve">         95% Confidence Interval.</t>
  </si>
  <si>
    <t xml:space="preserve">  CapF</t>
  </si>
  <si>
    <t xml:space="preserve"> theta</t>
  </si>
  <si>
    <t xml:space="preserve">         99% Confidence Interval.</t>
  </si>
  <si>
    <t>Randomising alleles within samples.</t>
  </si>
  <si>
    <t>Testing for Hardy-Weinberg within samples.</t>
  </si>
  <si>
    <t>Statistic used to classified tables is smallf (Fis).</t>
  </si>
  <si>
    <t>Prop rand. larger than observed in [</t>
  </si>
  <si>
    <t xml:space="preserve">   0.05990]</t>
  </si>
  <si>
    <t xml:space="preserve">   0.15920]</t>
  </si>
  <si>
    <t xml:space="preserve">Prop rand. larger than observed&lt; </t>
  </si>
  <si>
    <t xml:space="preserve">   0.00010]</t>
  </si>
  <si>
    <t xml:space="preserve">   0.19300]</t>
  </si>
  <si>
    <t xml:space="preserve">   0.34550]</t>
  </si>
  <si>
    <t>All Loci</t>
  </si>
  <si>
    <t>Randomising genotypes among samples.</t>
  </si>
  <si>
    <t>test based on : 10000 randomisations.</t>
  </si>
  <si>
    <t>testing for population differentiation,</t>
  </si>
  <si>
    <t>NOT ASSUMING RANDOM MATING within samples.</t>
  </si>
  <si>
    <t>Statistic used is the log-likelihood G (Goudet et al, 1996)</t>
  </si>
  <si>
    <t xml:space="preserve">Number of complete multilocus genotypes in the different samples: </t>
  </si>
  <si>
    <t>Boulouparis</t>
  </si>
  <si>
    <t>Bourail</t>
  </si>
  <si>
    <t>Gadji</t>
  </si>
  <si>
    <t>LaFoa</t>
  </si>
  <si>
    <t>Poquereux</t>
  </si>
  <si>
    <t>PortLaguerre</t>
  </si>
  <si>
    <t>Sarramea</t>
  </si>
  <si>
    <t>Locus pairs</t>
  </si>
  <si>
    <t>p-values</t>
  </si>
  <si>
    <t>k</t>
  </si>
  <si>
    <t>p-BY</t>
  </si>
  <si>
    <t>Les marqueurs sont statistiquement indépendants</t>
  </si>
  <si>
    <t>Theta</t>
  </si>
  <si>
    <t>All</t>
  </si>
  <si>
    <t>Jackknifingoverloci.</t>
  </si>
  <si>
    <t>FST</t>
  </si>
  <si>
    <t>FIS</t>
  </si>
  <si>
    <t>Locus names</t>
  </si>
  <si>
    <t>zero</t>
  </si>
  <si>
    <t>n</t>
  </si>
  <si>
    <t>t</t>
  </si>
  <si>
    <t>SE</t>
  </si>
  <si>
    <t>ratio</t>
  </si>
  <si>
    <t>95%CI_i</t>
  </si>
  <si>
    <t>95%CI_s</t>
  </si>
  <si>
    <t>Two-sided p-values</t>
  </si>
  <si>
    <t>Unilateral -</t>
  </si>
  <si>
    <t>Unilateral +</t>
  </si>
  <si>
    <t>Bilatéral</t>
  </si>
  <si>
    <t>p-value</t>
  </si>
  <si>
    <t>Locality</t>
  </si>
  <si>
    <t>Pop</t>
  </si>
  <si>
    <t>Blanks</t>
  </si>
  <si>
    <t>Spearman's rank correlation rho</t>
  </si>
  <si>
    <t>data:  FIS and FST</t>
  </si>
  <si>
    <t>S = 56, p-value = 0.9125</t>
  </si>
  <si>
    <t>alternative hypothesis: true rho is greater than 0</t>
  </si>
  <si>
    <t>sample estimates:</t>
  </si>
  <si>
    <t xml:space="preserve"> rho </t>
  </si>
  <si>
    <t>data:  Blanks and FIS</t>
  </si>
  <si>
    <t>S = 36, p-value = 0.5403</t>
  </si>
  <si>
    <t xml:space="preserve">        rho </t>
  </si>
  <si>
    <t>Out</t>
  </si>
  <si>
    <t>FreeNA,</t>
  </si>
  <si>
    <t>Input file = RhipicephalusFreeNA-B12-D12-D10-A12.gen</t>
  </si>
  <si>
    <t>Output file = RhipicephalusFreeNA-B12-D12-D10-A12.r</t>
  </si>
  <si>
    <t>Number of populations =  8</t>
  </si>
  <si>
    <t>Number of loci =  6</t>
  </si>
  <si>
    <t>Estimating null allele frequency using the EM algorithm (Dempster et al. 1977)</t>
  </si>
  <si>
    <t>Locus</t>
  </si>
  <si>
    <t>Estimate of null allele frequency</t>
  </si>
  <si>
    <t>N</t>
  </si>
  <si>
    <t>ExpNBlanks</t>
  </si>
  <si>
    <t>f(ExpBlanks)</t>
  </si>
  <si>
    <t>p_bino</t>
  </si>
  <si>
    <t>ObsBlanks</t>
  </si>
  <si>
    <t>p_null</t>
  </si>
  <si>
    <t>Farms</t>
  </si>
  <si>
    <t>NExpHZ1&amp;2</t>
  </si>
  <si>
    <t>ObsHz1&amp;2</t>
  </si>
  <si>
    <t>ExpHz1&amp;2</t>
  </si>
  <si>
    <t>Nblanks</t>
  </si>
  <si>
    <t>N'</t>
  </si>
  <si>
    <t>f(Exp)</t>
  </si>
  <si>
    <t>p_BH</t>
  </si>
  <si>
    <t>p</t>
  </si>
  <si>
    <t>.</t>
  </si>
  <si>
    <t>weight</t>
  </si>
  <si>
    <t>data:  Allele and Capf</t>
  </si>
  <si>
    <t>S = 296.02, p-value = 0.457</t>
  </si>
  <si>
    <t>alternative hypothesis: true rho is less than 0</t>
  </si>
  <si>
    <t>S = 32, p-value = 0.5986</t>
  </si>
  <si>
    <t xml:space="preserve">       rho </t>
  </si>
  <si>
    <t>S = 70.922, p-value = 0.6436</t>
  </si>
  <si>
    <t xml:space="preserve">      rho </t>
  </si>
  <si>
    <t>S = 105.13, p-value = 0.274</t>
  </si>
  <si>
    <t>lm(formula = Smallf ~ Allele, data = Dataset, weights = weight)</t>
  </si>
  <si>
    <t>Coefficients:</t>
  </si>
  <si>
    <t>---</t>
  </si>
  <si>
    <t>Signif. codes:  0 '***' 0.001 '**' 0.01 '*' 0.05 '.' 0.1 ' ' 1</t>
  </si>
  <si>
    <t>Residual standard error: 0.005558 on 6 degrees of freedom</t>
  </si>
  <si>
    <t>Multiple R-squared:  0.3727,</t>
  </si>
  <si>
    <t xml:space="preserve">Adjusted R-squared:  0.2681 </t>
  </si>
  <si>
    <t>F-statistic: 3.564 on 1 and 6 DF,  p-value: 0.108</t>
  </si>
  <si>
    <t>Estimate</t>
  </si>
  <si>
    <t>Std. Error</t>
  </si>
  <si>
    <t>t value</t>
  </si>
  <si>
    <t>Pr(&gt;|t|)</t>
  </si>
  <si>
    <t>(Intercept)</t>
  </si>
  <si>
    <t>Two-sided p-value</t>
  </si>
  <si>
    <t>One-sided p-value</t>
  </si>
  <si>
    <t>S = 16, p-value = 0.6583</t>
  </si>
  <si>
    <t xml:space="preserve">rho </t>
  </si>
  <si>
    <t>S = 200, p-value = 0.02944</t>
  </si>
  <si>
    <t>&gt; LinearModel.1 &lt;- lm(Smallf ~ Allele, data=Dataset, weights=weight)</t>
  </si>
  <si>
    <t>&gt; summary(LinearModel.1)</t>
  </si>
  <si>
    <t>Call:</t>
  </si>
  <si>
    <t>Weighted Residuals:</t>
  </si>
  <si>
    <t xml:space="preserve">      Min        1Q    Median        3Q       Max </t>
  </si>
  <si>
    <t xml:space="preserve">-0.015119 -0.002394 -0.000030  0.004353  0.021448 </t>
  </si>
  <si>
    <t xml:space="preserve">             Estimate Std. Error t value Pr(&gt;|t|)</t>
  </si>
  <si>
    <t>(Intercept)  0.371047   0.294437   1.260    0.248</t>
  </si>
  <si>
    <t>Allele      -0.002372   0.001920  -1.236    0.256</t>
  </si>
  <si>
    <t>Residual standard error: 0.01052 on 7 degrees of freedom</t>
  </si>
  <si>
    <t>Multiple R-squared:  0.1791,</t>
  </si>
  <si>
    <t xml:space="preserve">Adjusted R-squared:  0.06187 </t>
  </si>
  <si>
    <t>F-statistic: 1.528 on 1 and 7 DF,  p-value: 0.2563</t>
  </si>
  <si>
    <t>FST_FreeNA</t>
  </si>
  <si>
    <t>FST_max_Meirmans</t>
  </si>
  <si>
    <t>FST_max_Hedrick</t>
  </si>
  <si>
    <t>FST_FreeNA'_Hedrick</t>
  </si>
  <si>
    <t>Nem_Hedrick</t>
  </si>
  <si>
    <t>GST</t>
  </si>
  <si>
    <t>HS</t>
  </si>
  <si>
    <t>GST"</t>
  </si>
  <si>
    <t>Longitude</t>
  </si>
  <si>
    <t>Latitude</t>
  </si>
  <si>
    <t>Locality1</t>
  </si>
  <si>
    <t>Longitude1</t>
  </si>
  <si>
    <t>Latitude1</t>
  </si>
  <si>
    <t>Locality2</t>
  </si>
  <si>
    <t>Longitude2</t>
  </si>
  <si>
    <t>Latitude2</t>
  </si>
  <si>
    <t>D_geo</t>
  </si>
  <si>
    <t>LN(D_geo)</t>
  </si>
  <si>
    <t>F_R</t>
  </si>
  <si>
    <t>F_R_i</t>
  </si>
  <si>
    <t>F_R_s</t>
  </si>
  <si>
    <t>DCSE_FreeNA</t>
  </si>
  <si>
    <t>Mantel test DCSE_FreeNA</t>
  </si>
  <si>
    <t>data from the file : E:\DeMeeus\thierry\Cours\AtelierGenetPopEmpir\Cirad2023\17-21Juillet\RhipicephalusMantelDCSE_FreeNA.txt</t>
  </si>
  <si>
    <t>P-values are given after  10000 randomizations.</t>
  </si>
  <si>
    <t>The total sum of square for variable DCSE_FreeNA is :    0.0569</t>
  </si>
  <si>
    <t xml:space="preserve">  Correlation (Partial if # expl. variables &gt; 1), Coefficient (Beta) and Sum of squares (SS) for the observed data:</t>
  </si>
  <si>
    <t>Error sum of squares:     0.0560</t>
  </si>
  <si>
    <t>Percent of the variance explained by the model (R_squared):       1.64</t>
  </si>
  <si>
    <t>P-value for absolute regression coefficients (2-sided) P(Beta)</t>
  </si>
  <si>
    <t xml:space="preserve"> and p-value for extra sums of squares P(SS)</t>
  </si>
  <si>
    <t>------------------------------</t>
  </si>
  <si>
    <t>P-value for the error sum of square  0.516900</t>
  </si>
  <si>
    <t>*******************************************************************</t>
  </si>
  <si>
    <t>Variable</t>
  </si>
  <si>
    <t>(Partial) Corr.</t>
  </si>
  <si>
    <t>Beta</t>
  </si>
  <si>
    <t>SS</t>
  </si>
  <si>
    <t>--------------</t>
  </si>
  <si>
    <t>--------------------</t>
  </si>
  <si>
    <t>-----------------</t>
  </si>
  <si>
    <t>---------</t>
  </si>
  <si>
    <t>P(Beta)</t>
  </si>
  <si>
    <t>P(SS)</t>
  </si>
  <si>
    <t>-----------</t>
  </si>
  <si>
    <t>----------</t>
  </si>
  <si>
    <t>One sided +</t>
  </si>
  <si>
    <t>b</t>
  </si>
  <si>
    <t>Average</t>
  </si>
  <si>
    <t>li</t>
  </si>
  <si>
    <t>ls</t>
  </si>
  <si>
    <t>Nb</t>
  </si>
  <si>
    <t>Nem</t>
  </si>
  <si>
    <t>De Meeûs et Noûs</t>
  </si>
  <si>
    <t>Infinite</t>
  </si>
  <si>
    <t>Ne</t>
  </si>
  <si>
    <t>min</t>
  </si>
  <si>
    <t>max</t>
  </si>
  <si>
    <t>LD</t>
  </si>
  <si>
    <t>Coancestries</t>
  </si>
  <si>
    <t>Estim</t>
  </si>
  <si>
    <t>Sibship</t>
  </si>
  <si>
    <t>Grand average</t>
  </si>
  <si>
    <t>Surface NC km²</t>
  </si>
  <si>
    <t>Surface agricole %</t>
  </si>
  <si>
    <t>Surface Agricole km²</t>
  </si>
  <si>
    <t>Bovin %</t>
  </si>
  <si>
    <t>SurfaceBovins km</t>
  </si>
  <si>
    <t>Surface 1 ferme km</t>
  </si>
  <si>
    <t>n fermes</t>
  </si>
  <si>
    <t>Ne_tot</t>
  </si>
  <si>
    <t>S_NC</t>
  </si>
  <si>
    <t>De_tot</t>
  </si>
  <si>
    <t>b types</t>
  </si>
  <si>
    <t>Ne types</t>
  </si>
  <si>
    <t>delta</t>
  </si>
  <si>
    <t>IAM</t>
  </si>
  <si>
    <t>TPM</t>
  </si>
  <si>
    <t>SMM</t>
  </si>
  <si>
    <t>&lt;0.0001</t>
  </si>
  <si>
    <t>results are for data stored in filename: BooSexBiased.gen</t>
  </si>
  <si>
    <t>The tests are two sided and based on 10000 randomisations.</t>
  </si>
  <si>
    <t>Fis for F:   0.0485; Fst for F:   0.0181; Relat for F:   0.0340; Ho for F:   0.6693; Hs for F:   0.7034</t>
  </si>
  <si>
    <t>Fis for M:   0.0387; Fst for M:   0.0135; Relat for M:   0.0256; Ho for M:   0.6780; Hs for M:   0.7053</t>
  </si>
  <si>
    <t>Fis overall:   0.0436; Fst overall:   0.0157; Relat overall:   0.0296; Ho overall:   0.6729; Hs overall:   0.7036</t>
  </si>
  <si>
    <t>NB F:    364; mean assignment:   -0.03095; var assignment:    5.03602</t>
  </si>
  <si>
    <t>NB M:    334; mean assignment:    0.03372; var assignment:    4.91258</t>
  </si>
  <si>
    <t>p_value for assignment Ttest:   0.7019</t>
  </si>
  <si>
    <t>p_value for variance assignment test:   0.8521</t>
  </si>
  <si>
    <t>p_value for Fst test:   0.2764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</si>
</sst>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BoophilusAdultsDataCattle!$N$138</c:f>
              <c:strCache>
                <c:ptCount val="1"/>
                <c:pt idx="0">
                  <c:v>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BoophilusAdultsDataCattle!$M$139:$M$144</c:f>
              <c:numCache>
                <c:formatCode>General</c:formatCode>
                <c:ptCount val="6"/>
                <c:pt idx="0">
                  <c:v>1.0159651669085501E-2</c:v>
                </c:pt>
                <c:pt idx="1">
                  <c:v>2.3872679045092826E-2</c:v>
                </c:pt>
                <c:pt idx="2">
                  <c:v>6.9930069930069783E-3</c:v>
                </c:pt>
                <c:pt idx="3">
                  <c:v>7.496251874062998E-3</c:v>
                </c:pt>
                <c:pt idx="4">
                  <c:v>1.8309859154929553E-2</c:v>
                </c:pt>
                <c:pt idx="5">
                  <c:v>1.7287234042553168E-2</c:v>
                </c:pt>
              </c:numCache>
            </c:numRef>
          </c:xVal>
          <c:yVal>
            <c:numRef>
              <c:f>BoophilusAdultsDataCattle!$N$139:$N$144</c:f>
              <c:numCache>
                <c:formatCode>General</c:formatCode>
                <c:ptCount val="6"/>
                <c:pt idx="0">
                  <c:v>0.68200000000000005</c:v>
                </c:pt>
                <c:pt idx="1">
                  <c:v>0.73599999999999999</c:v>
                </c:pt>
                <c:pt idx="2">
                  <c:v>0.71</c:v>
                </c:pt>
                <c:pt idx="3">
                  <c:v>0.66200000000000003</c:v>
                </c:pt>
                <c:pt idx="4">
                  <c:v>0.69699999999999995</c:v>
                </c:pt>
                <c:pt idx="5">
                  <c:v>0.73899999999999999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A-4BD6-8086-74A6F825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52303"/>
        <c:axId val="599978655"/>
      </c:scatterChart>
      <c:valAx>
        <c:axId val="59965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978655"/>
        <c:crosses val="autoZero"/>
        <c:crossBetween val="midCat"/>
      </c:valAx>
      <c:valAx>
        <c:axId val="59997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65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FISFST!$C$1</c:f>
              <c:strCache>
                <c:ptCount val="1"/>
                <c:pt idx="0">
                  <c:v>FIS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multiLvlStrRef>
              <c:f>FISFST!$A$2:$B$8</c:f>
              <c:multiLvlStrCache>
                <c:ptCount val="7"/>
                <c:lvl>
                  <c:pt idx="0">
                    <c:v>B12</c:v>
                  </c:pt>
                  <c:pt idx="1">
                    <c:v>C07</c:v>
                  </c:pt>
                  <c:pt idx="2">
                    <c:v>D12</c:v>
                  </c:pt>
                  <c:pt idx="3">
                    <c:v>D10</c:v>
                  </c:pt>
                  <c:pt idx="4">
                    <c:v>A12</c:v>
                  </c:pt>
                  <c:pt idx="5">
                    <c:v>C03</c:v>
                  </c:pt>
                  <c:pt idx="6">
                    <c:v>All</c:v>
                  </c:pt>
                </c:lvl>
                <c:lvl>
                  <c:pt idx="0">
                    <c:v>0.1378</c:v>
                  </c:pt>
                  <c:pt idx="1">
                    <c:v>0.3662</c:v>
                  </c:pt>
                  <c:pt idx="2">
                    <c:v>0.0002</c:v>
                  </c:pt>
                  <c:pt idx="3">
                    <c:v>0.0002</c:v>
                  </c:pt>
                  <c:pt idx="4">
                    <c:v>0.4322</c:v>
                  </c:pt>
                  <c:pt idx="5">
                    <c:v>0.7706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FISFST!$C$2:$C$8</c:f>
              <c:numCache>
                <c:formatCode>General</c:formatCode>
                <c:ptCount val="7"/>
                <c:pt idx="0">
                  <c:v>3.7999999999999999E-2</c:v>
                </c:pt>
                <c:pt idx="1">
                  <c:v>2.1000000000000001E-2</c:v>
                </c:pt>
                <c:pt idx="2">
                  <c:v>9.2999999999999999E-2</c:v>
                </c:pt>
                <c:pt idx="3">
                  <c:v>0.09</c:v>
                </c:pt>
                <c:pt idx="4">
                  <c:v>0.02</c:v>
                </c:pt>
                <c:pt idx="5">
                  <c:v>8.0000000000000002E-3</c:v>
                </c:pt>
                <c:pt idx="6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8-4673-AAC7-D82428AD50CA}"/>
            </c:ext>
          </c:extLst>
        </c:ser>
        <c:ser>
          <c:idx val="1"/>
          <c:order val="1"/>
          <c:tx>
            <c:strRef>
              <c:f>FISFST!$D$1</c:f>
              <c:strCache>
                <c:ptCount val="1"/>
                <c:pt idx="0">
                  <c:v>95%CI_i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multiLvlStrRef>
              <c:f>FISFST!$A$2:$B$8</c:f>
              <c:multiLvlStrCache>
                <c:ptCount val="7"/>
                <c:lvl>
                  <c:pt idx="0">
                    <c:v>B12</c:v>
                  </c:pt>
                  <c:pt idx="1">
                    <c:v>C07</c:v>
                  </c:pt>
                  <c:pt idx="2">
                    <c:v>D12</c:v>
                  </c:pt>
                  <c:pt idx="3">
                    <c:v>D10</c:v>
                  </c:pt>
                  <c:pt idx="4">
                    <c:v>A12</c:v>
                  </c:pt>
                  <c:pt idx="5">
                    <c:v>C03</c:v>
                  </c:pt>
                  <c:pt idx="6">
                    <c:v>All</c:v>
                  </c:pt>
                </c:lvl>
                <c:lvl>
                  <c:pt idx="0">
                    <c:v>0.1378</c:v>
                  </c:pt>
                  <c:pt idx="1">
                    <c:v>0.3662</c:v>
                  </c:pt>
                  <c:pt idx="2">
                    <c:v>0.0002</c:v>
                  </c:pt>
                  <c:pt idx="3">
                    <c:v>0.0002</c:v>
                  </c:pt>
                  <c:pt idx="4">
                    <c:v>0.4322</c:v>
                  </c:pt>
                  <c:pt idx="5">
                    <c:v>0.7706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FISFST!$D$2:$D$8</c:f>
              <c:numCache>
                <c:formatCode>General</c:formatCode>
                <c:ptCount val="7"/>
                <c:pt idx="0">
                  <c:v>-4.0032600302561901E-2</c:v>
                </c:pt>
                <c:pt idx="1">
                  <c:v>-5.2303351799376327E-2</c:v>
                </c:pt>
                <c:pt idx="2">
                  <c:v>2.4425896703809236E-2</c:v>
                </c:pt>
                <c:pt idx="3">
                  <c:v>3.7978266464958735E-2</c:v>
                </c:pt>
                <c:pt idx="4">
                  <c:v>-6.0397224554154694E-2</c:v>
                </c:pt>
                <c:pt idx="5">
                  <c:v>-4.6386357786634053E-2</c:v>
                </c:pt>
                <c:pt idx="6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8-4673-AAC7-D82428AD50CA}"/>
            </c:ext>
          </c:extLst>
        </c:ser>
        <c:ser>
          <c:idx val="2"/>
          <c:order val="2"/>
          <c:tx>
            <c:strRef>
              <c:f>FISFST!$E$1</c:f>
              <c:strCache>
                <c:ptCount val="1"/>
                <c:pt idx="0">
                  <c:v>95%CI_s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multiLvlStrRef>
              <c:f>FISFST!$A$2:$B$8</c:f>
              <c:multiLvlStrCache>
                <c:ptCount val="7"/>
                <c:lvl>
                  <c:pt idx="0">
                    <c:v>B12</c:v>
                  </c:pt>
                  <c:pt idx="1">
                    <c:v>C07</c:v>
                  </c:pt>
                  <c:pt idx="2">
                    <c:v>D12</c:v>
                  </c:pt>
                  <c:pt idx="3">
                    <c:v>D10</c:v>
                  </c:pt>
                  <c:pt idx="4">
                    <c:v>A12</c:v>
                  </c:pt>
                  <c:pt idx="5">
                    <c:v>C03</c:v>
                  </c:pt>
                  <c:pt idx="6">
                    <c:v>All</c:v>
                  </c:pt>
                </c:lvl>
                <c:lvl>
                  <c:pt idx="0">
                    <c:v>0.1378</c:v>
                  </c:pt>
                  <c:pt idx="1">
                    <c:v>0.3662</c:v>
                  </c:pt>
                  <c:pt idx="2">
                    <c:v>0.0002</c:v>
                  </c:pt>
                  <c:pt idx="3">
                    <c:v>0.0002</c:v>
                  </c:pt>
                  <c:pt idx="4">
                    <c:v>0.4322</c:v>
                  </c:pt>
                  <c:pt idx="5">
                    <c:v>0.7706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FISFST!$E$2:$E$8</c:f>
              <c:numCache>
                <c:formatCode>General</c:formatCode>
                <c:ptCount val="7"/>
                <c:pt idx="0">
                  <c:v>0.11603260030256191</c:v>
                </c:pt>
                <c:pt idx="1">
                  <c:v>9.4303351799376336E-2</c:v>
                </c:pt>
                <c:pt idx="2">
                  <c:v>0.16157410329619076</c:v>
                </c:pt>
                <c:pt idx="3">
                  <c:v>0.14202173353504127</c:v>
                </c:pt>
                <c:pt idx="4">
                  <c:v>0.1003972245541547</c:v>
                </c:pt>
                <c:pt idx="5">
                  <c:v>6.2386357786634053E-2</c:v>
                </c:pt>
                <c:pt idx="6">
                  <c:v>7.0999999999999994E-2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F8-4673-AAC7-D82428AD50CA}"/>
            </c:ext>
          </c:extLst>
        </c:ser>
        <c:ser>
          <c:idx val="3"/>
          <c:order val="3"/>
          <c:tx>
            <c:strRef>
              <c:f>FISFST!$F$1</c:f>
              <c:strCache>
                <c:ptCount val="1"/>
                <c:pt idx="0">
                  <c:v>zero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FISFST!$A$2:$B$8</c:f>
              <c:multiLvlStrCache>
                <c:ptCount val="7"/>
                <c:lvl>
                  <c:pt idx="0">
                    <c:v>B12</c:v>
                  </c:pt>
                  <c:pt idx="1">
                    <c:v>C07</c:v>
                  </c:pt>
                  <c:pt idx="2">
                    <c:v>D12</c:v>
                  </c:pt>
                  <c:pt idx="3">
                    <c:v>D10</c:v>
                  </c:pt>
                  <c:pt idx="4">
                    <c:v>A12</c:v>
                  </c:pt>
                  <c:pt idx="5">
                    <c:v>C03</c:v>
                  </c:pt>
                  <c:pt idx="6">
                    <c:v>All</c:v>
                  </c:pt>
                </c:lvl>
                <c:lvl>
                  <c:pt idx="0">
                    <c:v>0.1378</c:v>
                  </c:pt>
                  <c:pt idx="1">
                    <c:v>0.3662</c:v>
                  </c:pt>
                  <c:pt idx="2">
                    <c:v>0.0002</c:v>
                  </c:pt>
                  <c:pt idx="3">
                    <c:v>0.0002</c:v>
                  </c:pt>
                  <c:pt idx="4">
                    <c:v>0.4322</c:v>
                  </c:pt>
                  <c:pt idx="5">
                    <c:v>0.7706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F8-4673-AAC7-D82428AD5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850559"/>
        <c:axId val="896185503"/>
      </c:lineChart>
      <c:catAx>
        <c:axId val="7788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Locus names</a:t>
                </a:r>
              </a:p>
              <a:p>
                <a:pPr>
                  <a:defRPr/>
                </a:pPr>
                <a:r>
                  <a:rPr lang="fr-FR"/>
                  <a:t>Two-sided p-values for panmixia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896185503"/>
        <c:crossesAt val="-0.1"/>
        <c:auto val="1"/>
        <c:lblAlgn val="ctr"/>
        <c:lblOffset val="100"/>
        <c:noMultiLvlLbl val="0"/>
      </c:catAx>
      <c:valAx>
        <c:axId val="896185503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baseline="-25000"/>
                  <a:t>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778850559"/>
        <c:crosses val="autoZero"/>
        <c:crossBetween val="between"/>
        <c:minorUnit val="2.5000000000000005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FISFST!$M$1</c:f>
              <c:strCache>
                <c:ptCount val="1"/>
                <c:pt idx="0">
                  <c:v>FST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FISFST!$M$2:$M$8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2.5999999999999999E-2</c:v>
                </c:pt>
                <c:pt idx="2">
                  <c:v>1.2E-2</c:v>
                </c:pt>
                <c:pt idx="3">
                  <c:v>0.01</c:v>
                </c:pt>
                <c:pt idx="4">
                  <c:v>1.7999999999999999E-2</c:v>
                </c:pt>
                <c:pt idx="5">
                  <c:v>1.6E-2</c:v>
                </c:pt>
                <c:pt idx="6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9-4221-B917-CE3E933A77CE}"/>
            </c:ext>
          </c:extLst>
        </c:ser>
        <c:ser>
          <c:idx val="1"/>
          <c:order val="1"/>
          <c:tx>
            <c:strRef>
              <c:f>FISFST!$N$1</c:f>
              <c:strCache>
                <c:ptCount val="1"/>
                <c:pt idx="0">
                  <c:v>95%CI_i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FISFST!$N$2:$N$8</c:f>
              <c:numCache>
                <c:formatCode>General</c:formatCode>
                <c:ptCount val="7"/>
                <c:pt idx="0">
                  <c:v>-3.1877455095567098E-3</c:v>
                </c:pt>
                <c:pt idx="1">
                  <c:v>7.0830059872577199E-3</c:v>
                </c:pt>
                <c:pt idx="2">
                  <c:v>-2.1877455095567089E-3</c:v>
                </c:pt>
                <c:pt idx="3">
                  <c:v>5.4150299362886074E-4</c:v>
                </c:pt>
                <c:pt idx="4">
                  <c:v>-1.2740115270706204E-2</c:v>
                </c:pt>
                <c:pt idx="5">
                  <c:v>1.8122544904432911E-3</c:v>
                </c:pt>
                <c:pt idx="6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9-4221-B917-CE3E933A77CE}"/>
            </c:ext>
          </c:extLst>
        </c:ser>
        <c:ser>
          <c:idx val="2"/>
          <c:order val="2"/>
          <c:tx>
            <c:strRef>
              <c:f>FISFST!$O$1</c:f>
              <c:strCache>
                <c:ptCount val="1"/>
                <c:pt idx="0">
                  <c:v>95%CI_s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FISFST!$O$2:$O$8</c:f>
              <c:numCache>
                <c:formatCode>General</c:formatCode>
                <c:ptCount val="7"/>
                <c:pt idx="0">
                  <c:v>2.5187745509556707E-2</c:v>
                </c:pt>
                <c:pt idx="1">
                  <c:v>4.4916994012742281E-2</c:v>
                </c:pt>
                <c:pt idx="2">
                  <c:v>2.6187745509556708E-2</c:v>
                </c:pt>
                <c:pt idx="3">
                  <c:v>1.9458497006371138E-2</c:v>
                </c:pt>
                <c:pt idx="4">
                  <c:v>4.8740115270706201E-2</c:v>
                </c:pt>
                <c:pt idx="5">
                  <c:v>3.0187745509556711E-2</c:v>
                </c:pt>
                <c:pt idx="6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9-4221-B917-CE3E933A77CE}"/>
            </c:ext>
          </c:extLst>
        </c:ser>
        <c:ser>
          <c:idx val="3"/>
          <c:order val="3"/>
          <c:tx>
            <c:strRef>
              <c:f>FISFST!$P$1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FISFST!$P$2:$P$8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69-4221-B917-CE3E933A7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700303"/>
        <c:axId val="899417455"/>
      </c:lineChart>
      <c:catAx>
        <c:axId val="145070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9417455"/>
        <c:crosses val="autoZero"/>
        <c:auto val="1"/>
        <c:lblAlgn val="ctr"/>
        <c:lblOffset val="100"/>
        <c:noMultiLvlLbl val="0"/>
      </c:catAx>
      <c:valAx>
        <c:axId val="8994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070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FISFST!$AA$1</c:f>
              <c:strCache>
                <c:ptCount val="1"/>
                <c:pt idx="0">
                  <c:v>FIS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FISFST!$Z$2:$Z$7</c:f>
              <c:numCache>
                <c:formatCode>General</c:formatCode>
                <c:ptCount val="6"/>
                <c:pt idx="0">
                  <c:v>23</c:v>
                </c:pt>
                <c:pt idx="1">
                  <c:v>46</c:v>
                </c:pt>
                <c:pt idx="2">
                  <c:v>47</c:v>
                </c:pt>
                <c:pt idx="3">
                  <c:v>27</c:v>
                </c:pt>
                <c:pt idx="4">
                  <c:v>13</c:v>
                </c:pt>
                <c:pt idx="5">
                  <c:v>86</c:v>
                </c:pt>
              </c:numCache>
            </c:numRef>
          </c:xVal>
          <c:yVal>
            <c:numRef>
              <c:f>FISFST!$AA$2:$AA$7</c:f>
              <c:numCache>
                <c:formatCode>General</c:formatCode>
                <c:ptCount val="6"/>
                <c:pt idx="0">
                  <c:v>3.7999999999999999E-2</c:v>
                </c:pt>
                <c:pt idx="1">
                  <c:v>2.1000000000000001E-2</c:v>
                </c:pt>
                <c:pt idx="2">
                  <c:v>9.2999999999999999E-2</c:v>
                </c:pt>
                <c:pt idx="3">
                  <c:v>0.09</c:v>
                </c:pt>
                <c:pt idx="4">
                  <c:v>0.02</c:v>
                </c:pt>
                <c:pt idx="5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8-41DE-97CF-DE37B6A25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609407"/>
        <c:axId val="1445934543"/>
      </c:scatterChart>
      <c:valAx>
        <c:axId val="89860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934543"/>
        <c:crosses val="autoZero"/>
        <c:crossBetween val="midCat"/>
      </c:valAx>
      <c:valAx>
        <c:axId val="144593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60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FISFST!$AA$18</c:f>
              <c:strCache>
                <c:ptCount val="1"/>
                <c:pt idx="0">
                  <c:v>FIS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65113735783027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FISFST!$Z$19:$Z$24</c:f>
              <c:numCache>
                <c:formatCode>General</c:formatCode>
                <c:ptCount val="6"/>
                <c:pt idx="0">
                  <c:v>23</c:v>
                </c:pt>
                <c:pt idx="1">
                  <c:v>46</c:v>
                </c:pt>
                <c:pt idx="2">
                  <c:v>47</c:v>
                </c:pt>
                <c:pt idx="3">
                  <c:v>27</c:v>
                </c:pt>
                <c:pt idx="4">
                  <c:v>13</c:v>
                </c:pt>
                <c:pt idx="5">
                  <c:v>86</c:v>
                </c:pt>
              </c:numCache>
            </c:numRef>
          </c:xVal>
          <c:yVal>
            <c:numRef>
              <c:f>FISFST!$AA$19:$AA$24</c:f>
              <c:numCache>
                <c:formatCode>General</c:formatCode>
                <c:ptCount val="6"/>
                <c:pt idx="0">
                  <c:v>3.7999999999999999E-2</c:v>
                </c:pt>
                <c:pt idx="2">
                  <c:v>9.2999999999999999E-2</c:v>
                </c:pt>
                <c:pt idx="3">
                  <c:v>0.09</c:v>
                </c:pt>
                <c:pt idx="4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9-4F31-9972-D0D64E3A3724}"/>
            </c:ext>
          </c:extLst>
        </c:ser>
        <c:ser>
          <c:idx val="1"/>
          <c:order val="1"/>
          <c:tx>
            <c:strRef>
              <c:f>FISFST!$AB$18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FISFST!$Z$19:$Z$24</c:f>
              <c:numCache>
                <c:formatCode>General</c:formatCode>
                <c:ptCount val="6"/>
                <c:pt idx="0">
                  <c:v>23</c:v>
                </c:pt>
                <c:pt idx="1">
                  <c:v>46</c:v>
                </c:pt>
                <c:pt idx="2">
                  <c:v>47</c:v>
                </c:pt>
                <c:pt idx="3">
                  <c:v>27</c:v>
                </c:pt>
                <c:pt idx="4">
                  <c:v>13</c:v>
                </c:pt>
                <c:pt idx="5">
                  <c:v>86</c:v>
                </c:pt>
              </c:numCache>
            </c:numRef>
          </c:xVal>
          <c:yVal>
            <c:numRef>
              <c:f>FISFST!$AB$19:$AB$24</c:f>
              <c:numCache>
                <c:formatCode>General</c:formatCode>
                <c:ptCount val="6"/>
                <c:pt idx="1">
                  <c:v>2.1000000000000001E-2</c:v>
                </c:pt>
                <c:pt idx="5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9-4F31-9972-D0D64E3A3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04751"/>
        <c:axId val="895787167"/>
      </c:scatterChart>
      <c:valAx>
        <c:axId val="83270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5787167"/>
        <c:crosses val="autoZero"/>
        <c:crossBetween val="midCat"/>
      </c:valAx>
      <c:valAx>
        <c:axId val="8957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2704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Nulls!$O$1</c:f>
              <c:strCache>
                <c:ptCount val="1"/>
                <c:pt idx="0">
                  <c:v>FIS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59275659470356"/>
                  <c:y val="-5.75444736074657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Nulls!$N$2:$N$7</c:f>
              <c:numCache>
                <c:formatCode>General</c:formatCode>
                <c:ptCount val="6"/>
                <c:pt idx="0">
                  <c:v>0.10942320875801309</c:v>
                </c:pt>
                <c:pt idx="1">
                  <c:v>2.2734736511984058E-2</c:v>
                </c:pt>
                <c:pt idx="2">
                  <c:v>0.18744172872745843</c:v>
                </c:pt>
                <c:pt idx="3">
                  <c:v>0.12526272730947779</c:v>
                </c:pt>
                <c:pt idx="4">
                  <c:v>7.7084522503540587E-2</c:v>
                </c:pt>
                <c:pt idx="5">
                  <c:v>2.5904750836527629E-2</c:v>
                </c:pt>
              </c:numCache>
            </c:numRef>
          </c:xVal>
          <c:yVal>
            <c:numRef>
              <c:f>Nulls!$O$2:$O$7</c:f>
              <c:numCache>
                <c:formatCode>General</c:formatCode>
                <c:ptCount val="6"/>
                <c:pt idx="0">
                  <c:v>3.7999999999999999E-2</c:v>
                </c:pt>
                <c:pt idx="1">
                  <c:v>2.1000000000000001E-2</c:v>
                </c:pt>
                <c:pt idx="2">
                  <c:v>9.2999999999999999E-2</c:v>
                </c:pt>
                <c:pt idx="3">
                  <c:v>0.09</c:v>
                </c:pt>
                <c:pt idx="4">
                  <c:v>0.02</c:v>
                </c:pt>
                <c:pt idx="5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7-4A49-986B-D7D7E6F59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617311"/>
        <c:axId val="1445934127"/>
      </c:scatterChart>
      <c:valAx>
        <c:axId val="146161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null alleles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934127"/>
        <c:crosses val="autoZero"/>
        <c:crossBetween val="midCat"/>
      </c:valAx>
      <c:valAx>
        <c:axId val="1445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161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Isoldist!$O$1</c:f>
              <c:strCache>
                <c:ptCount val="1"/>
                <c:pt idx="0">
                  <c:v>F_R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570595742839838"/>
                  <c:y val="-0.168163203246317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Isoldist!$N$2:$N$29</c:f>
              <c:numCache>
                <c:formatCode>General</c:formatCode>
                <c:ptCount val="28"/>
                <c:pt idx="0">
                  <c:v>11.105489813448733</c:v>
                </c:pt>
                <c:pt idx="1">
                  <c:v>10.574804202379845</c:v>
                </c:pt>
                <c:pt idx="2">
                  <c:v>10.625635403339027</c:v>
                </c:pt>
                <c:pt idx="3">
                  <c:v>10.255510105685154</c:v>
                </c:pt>
                <c:pt idx="4">
                  <c:v>9.8918439074217854</c:v>
                </c:pt>
                <c:pt idx="5">
                  <c:v>10.540290311702217</c:v>
                </c:pt>
                <c:pt idx="6">
                  <c:v>10.366762854191085</c:v>
                </c:pt>
                <c:pt idx="7">
                  <c:v>10.804658833433555</c:v>
                </c:pt>
                <c:pt idx="8">
                  <c:v>11.564164840376446</c:v>
                </c:pt>
                <c:pt idx="9">
                  <c:v>10.557494482595805</c:v>
                </c:pt>
                <c:pt idx="10">
                  <c:v>10.805922785756707</c:v>
                </c:pt>
                <c:pt idx="11">
                  <c:v>11.54815030363425</c:v>
                </c:pt>
                <c:pt idx="12">
                  <c:v>10.564991292812774</c:v>
                </c:pt>
                <c:pt idx="13">
                  <c:v>11.275075669956051</c:v>
                </c:pt>
                <c:pt idx="14">
                  <c:v>10.140322159510259</c:v>
                </c:pt>
                <c:pt idx="15">
                  <c:v>10.006657660267555</c:v>
                </c:pt>
                <c:pt idx="16">
                  <c:v>11.209073726004489</c:v>
                </c:pt>
                <c:pt idx="17">
                  <c:v>9.7624223696123309</c:v>
                </c:pt>
                <c:pt idx="18">
                  <c:v>11.138461041469069</c:v>
                </c:pt>
                <c:pt idx="19">
                  <c:v>11.017731427542593</c:v>
                </c:pt>
                <c:pt idx="20">
                  <c:v>9.0099111858017231</c:v>
                </c:pt>
                <c:pt idx="21">
                  <c:v>11.197178188499494</c:v>
                </c:pt>
                <c:pt idx="22">
                  <c:v>9.3400744835382579</c:v>
                </c:pt>
                <c:pt idx="23">
                  <c:v>11.099111710912515</c:v>
                </c:pt>
                <c:pt idx="24">
                  <c:v>9.0234857115221061</c:v>
                </c:pt>
                <c:pt idx="25">
                  <c:v>10.957078935377575</c:v>
                </c:pt>
                <c:pt idx="26">
                  <c:v>9.4016717200840265</c:v>
                </c:pt>
                <c:pt idx="27">
                  <c:v>11.148518940239271</c:v>
                </c:pt>
              </c:numCache>
            </c:numRef>
          </c:xVal>
          <c:yVal>
            <c:numRef>
              <c:f>Isoldist!$O$2:$O$29</c:f>
              <c:numCache>
                <c:formatCode>General</c:formatCode>
                <c:ptCount val="28"/>
                <c:pt idx="0">
                  <c:v>1.1471093673349458E-2</c:v>
                </c:pt>
                <c:pt idx="1">
                  <c:v>2.1212628723851851E-2</c:v>
                </c:pt>
                <c:pt idx="2">
                  <c:v>4.2902941194874762E-2</c:v>
                </c:pt>
                <c:pt idx="3">
                  <c:v>1.3058321767584159E-2</c:v>
                </c:pt>
                <c:pt idx="4">
                  <c:v>1.2122187438956381E-2</c:v>
                </c:pt>
                <c:pt idx="5">
                  <c:v>2.1548545008407347E-2</c:v>
                </c:pt>
                <c:pt idx="6">
                  <c:v>2.3909306209293206E-2</c:v>
                </c:pt>
                <c:pt idx="7">
                  <c:v>1.0223461429668243E-2</c:v>
                </c:pt>
                <c:pt idx="8">
                  <c:v>3.0306464657912494E-2</c:v>
                </c:pt>
                <c:pt idx="9">
                  <c:v>2.028114867332842E-2</c:v>
                </c:pt>
                <c:pt idx="10">
                  <c:v>1.0801424017046155E-2</c:v>
                </c:pt>
                <c:pt idx="11">
                  <c:v>1.2735144441349976E-2</c:v>
                </c:pt>
                <c:pt idx="12">
                  <c:v>1.6268424946544284E-2</c:v>
                </c:pt>
                <c:pt idx="13">
                  <c:v>3.1213810840325824E-2</c:v>
                </c:pt>
                <c:pt idx="14">
                  <c:v>1.1792440898674046E-2</c:v>
                </c:pt>
                <c:pt idx="15">
                  <c:v>1.3983851293184303E-2</c:v>
                </c:pt>
                <c:pt idx="16">
                  <c:v>1.280591802754022E-2</c:v>
                </c:pt>
                <c:pt idx="17">
                  <c:v>1.3520361624065027E-2</c:v>
                </c:pt>
                <c:pt idx="18">
                  <c:v>3.1837341161539294E-2</c:v>
                </c:pt>
                <c:pt idx="19">
                  <c:v>2.9424026962674116E-2</c:v>
                </c:pt>
                <c:pt idx="20">
                  <c:v>1.9511409352182058E-2</c:v>
                </c:pt>
                <c:pt idx="21">
                  <c:v>2.8851040888598068E-2</c:v>
                </c:pt>
                <c:pt idx="22">
                  <c:v>9.6400431318226423E-3</c:v>
                </c:pt>
                <c:pt idx="23">
                  <c:v>1.759627478355727E-2</c:v>
                </c:pt>
                <c:pt idx="24">
                  <c:v>1.7729872101886972E-2</c:v>
                </c:pt>
                <c:pt idx="25">
                  <c:v>1.2539286524317142E-2</c:v>
                </c:pt>
                <c:pt idx="26">
                  <c:v>8.5586285216345918E-3</c:v>
                </c:pt>
                <c:pt idx="27">
                  <c:v>1.4024979491344789E-2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9-474A-B4D2-D17F2D3D59AD}"/>
            </c:ext>
          </c:extLst>
        </c:ser>
        <c:ser>
          <c:idx val="1"/>
          <c:order val="1"/>
          <c:tx>
            <c:strRef>
              <c:f>Isoldist!$P$1</c:f>
              <c:strCache>
                <c:ptCount val="1"/>
                <c:pt idx="0">
                  <c:v>F_R_i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715284387528481"/>
                  <c:y val="9.59096993217728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Isoldist!$N$2:$N$29</c:f>
              <c:numCache>
                <c:formatCode>General</c:formatCode>
                <c:ptCount val="28"/>
                <c:pt idx="0">
                  <c:v>11.105489813448733</c:v>
                </c:pt>
                <c:pt idx="1">
                  <c:v>10.574804202379845</c:v>
                </c:pt>
                <c:pt idx="2">
                  <c:v>10.625635403339027</c:v>
                </c:pt>
                <c:pt idx="3">
                  <c:v>10.255510105685154</c:v>
                </c:pt>
                <c:pt idx="4">
                  <c:v>9.8918439074217854</c:v>
                </c:pt>
                <c:pt idx="5">
                  <c:v>10.540290311702217</c:v>
                </c:pt>
                <c:pt idx="6">
                  <c:v>10.366762854191085</c:v>
                </c:pt>
                <c:pt idx="7">
                  <c:v>10.804658833433555</c:v>
                </c:pt>
                <c:pt idx="8">
                  <c:v>11.564164840376446</c:v>
                </c:pt>
                <c:pt idx="9">
                  <c:v>10.557494482595805</c:v>
                </c:pt>
                <c:pt idx="10">
                  <c:v>10.805922785756707</c:v>
                </c:pt>
                <c:pt idx="11">
                  <c:v>11.54815030363425</c:v>
                </c:pt>
                <c:pt idx="12">
                  <c:v>10.564991292812774</c:v>
                </c:pt>
                <c:pt idx="13">
                  <c:v>11.275075669956051</c:v>
                </c:pt>
                <c:pt idx="14">
                  <c:v>10.140322159510259</c:v>
                </c:pt>
                <c:pt idx="15">
                  <c:v>10.006657660267555</c:v>
                </c:pt>
                <c:pt idx="16">
                  <c:v>11.209073726004489</c:v>
                </c:pt>
                <c:pt idx="17">
                  <c:v>9.7624223696123309</c:v>
                </c:pt>
                <c:pt idx="18">
                  <c:v>11.138461041469069</c:v>
                </c:pt>
                <c:pt idx="19">
                  <c:v>11.017731427542593</c:v>
                </c:pt>
                <c:pt idx="20">
                  <c:v>9.0099111858017231</c:v>
                </c:pt>
                <c:pt idx="21">
                  <c:v>11.197178188499494</c:v>
                </c:pt>
                <c:pt idx="22">
                  <c:v>9.3400744835382579</c:v>
                </c:pt>
                <c:pt idx="23">
                  <c:v>11.099111710912515</c:v>
                </c:pt>
                <c:pt idx="24">
                  <c:v>9.0234857115221061</c:v>
                </c:pt>
                <c:pt idx="25">
                  <c:v>10.957078935377575</c:v>
                </c:pt>
                <c:pt idx="26">
                  <c:v>9.4016717200840265</c:v>
                </c:pt>
                <c:pt idx="27">
                  <c:v>11.148518940239271</c:v>
                </c:pt>
              </c:numCache>
            </c:numRef>
          </c:xVal>
          <c:yVal>
            <c:numRef>
              <c:f>Isoldist!$P$2:$P$29</c:f>
              <c:numCache>
                <c:formatCode>General</c:formatCode>
                <c:ptCount val="28"/>
                <c:pt idx="0">
                  <c:v>2.0291089456148702E-3</c:v>
                </c:pt>
                <c:pt idx="1">
                  <c:v>1.1821105981178104E-2</c:v>
                </c:pt>
                <c:pt idx="2">
                  <c:v>2.1191771645180792E-2</c:v>
                </c:pt>
                <c:pt idx="3">
                  <c:v>-9.3512472325902945E-4</c:v>
                </c:pt>
                <c:pt idx="4">
                  <c:v>2.8008226977949413E-3</c:v>
                </c:pt>
                <c:pt idx="5">
                  <c:v>7.2430850244105359E-3</c:v>
                </c:pt>
                <c:pt idx="6">
                  <c:v>6.1364260625555262E-3</c:v>
                </c:pt>
                <c:pt idx="7">
                  <c:v>3.3129393256533073E-3</c:v>
                </c:pt>
                <c:pt idx="8">
                  <c:v>1.2195948989372955E-2</c:v>
                </c:pt>
                <c:pt idx="9">
                  <c:v>6.7553282525747767E-3</c:v>
                </c:pt>
                <c:pt idx="10">
                  <c:v>6.6600629766535397E-3</c:v>
                </c:pt>
                <c:pt idx="11">
                  <c:v>6.2660184971819518E-3</c:v>
                </c:pt>
                <c:pt idx="12">
                  <c:v>3.8064339977193517E-3</c:v>
                </c:pt>
                <c:pt idx="13">
                  <c:v>1.4114444843329459E-2</c:v>
                </c:pt>
                <c:pt idx="14">
                  <c:v>5.359571877679911E-3</c:v>
                </c:pt>
                <c:pt idx="15">
                  <c:v>8.1173609906970926E-3</c:v>
                </c:pt>
                <c:pt idx="16">
                  <c:v>2.7897611154231072E-3</c:v>
                </c:pt>
                <c:pt idx="17">
                  <c:v>-7.5243341763651971E-4</c:v>
                </c:pt>
                <c:pt idx="18">
                  <c:v>1.1137681562409947E-2</c:v>
                </c:pt>
                <c:pt idx="19">
                  <c:v>6.6904648292552306E-3</c:v>
                </c:pt>
                <c:pt idx="20">
                  <c:v>9.2385698685769537E-3</c:v>
                </c:pt>
                <c:pt idx="21">
                  <c:v>1.1734091999004454E-2</c:v>
                </c:pt>
                <c:pt idx="22">
                  <c:v>3.3350858252832417E-3</c:v>
                </c:pt>
                <c:pt idx="23">
                  <c:v>1.1289019322699292E-2</c:v>
                </c:pt>
                <c:pt idx="24">
                  <c:v>3.6422176076983371E-3</c:v>
                </c:pt>
                <c:pt idx="25">
                  <c:v>5.3009519194713722E-3</c:v>
                </c:pt>
                <c:pt idx="26">
                  <c:v>-7.7739518654486816E-4</c:v>
                </c:pt>
                <c:pt idx="27">
                  <c:v>2.3776397615143121E-3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69-474A-B4D2-D17F2D3D59AD}"/>
            </c:ext>
          </c:extLst>
        </c:ser>
        <c:ser>
          <c:idx val="2"/>
          <c:order val="2"/>
          <c:tx>
            <c:strRef>
              <c:f>Isoldist!$Q$1</c:f>
              <c:strCache>
                <c:ptCount val="1"/>
                <c:pt idx="0">
                  <c:v>F_R_s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30302702546796"/>
                  <c:y val="-0.22831430259251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Isoldist!$N$2:$N$29</c:f>
              <c:numCache>
                <c:formatCode>General</c:formatCode>
                <c:ptCount val="28"/>
                <c:pt idx="0">
                  <c:v>11.105489813448733</c:v>
                </c:pt>
                <c:pt idx="1">
                  <c:v>10.574804202379845</c:v>
                </c:pt>
                <c:pt idx="2">
                  <c:v>10.625635403339027</c:v>
                </c:pt>
                <c:pt idx="3">
                  <c:v>10.255510105685154</c:v>
                </c:pt>
                <c:pt idx="4">
                  <c:v>9.8918439074217854</c:v>
                </c:pt>
                <c:pt idx="5">
                  <c:v>10.540290311702217</c:v>
                </c:pt>
                <c:pt idx="6">
                  <c:v>10.366762854191085</c:v>
                </c:pt>
                <c:pt idx="7">
                  <c:v>10.804658833433555</c:v>
                </c:pt>
                <c:pt idx="8">
                  <c:v>11.564164840376446</c:v>
                </c:pt>
                <c:pt idx="9">
                  <c:v>10.557494482595805</c:v>
                </c:pt>
                <c:pt idx="10">
                  <c:v>10.805922785756707</c:v>
                </c:pt>
                <c:pt idx="11">
                  <c:v>11.54815030363425</c:v>
                </c:pt>
                <c:pt idx="12">
                  <c:v>10.564991292812774</c:v>
                </c:pt>
                <c:pt idx="13">
                  <c:v>11.275075669956051</c:v>
                </c:pt>
                <c:pt idx="14">
                  <c:v>10.140322159510259</c:v>
                </c:pt>
                <c:pt idx="15">
                  <c:v>10.006657660267555</c:v>
                </c:pt>
                <c:pt idx="16">
                  <c:v>11.209073726004489</c:v>
                </c:pt>
                <c:pt idx="17">
                  <c:v>9.7624223696123309</c:v>
                </c:pt>
                <c:pt idx="18">
                  <c:v>11.138461041469069</c:v>
                </c:pt>
                <c:pt idx="19">
                  <c:v>11.017731427542593</c:v>
                </c:pt>
                <c:pt idx="20">
                  <c:v>9.0099111858017231</c:v>
                </c:pt>
                <c:pt idx="21">
                  <c:v>11.197178188499494</c:v>
                </c:pt>
                <c:pt idx="22">
                  <c:v>9.3400744835382579</c:v>
                </c:pt>
                <c:pt idx="23">
                  <c:v>11.099111710912515</c:v>
                </c:pt>
                <c:pt idx="24">
                  <c:v>9.0234857115221061</c:v>
                </c:pt>
                <c:pt idx="25">
                  <c:v>10.957078935377575</c:v>
                </c:pt>
                <c:pt idx="26">
                  <c:v>9.4016717200840265</c:v>
                </c:pt>
                <c:pt idx="27">
                  <c:v>11.148518940239271</c:v>
                </c:pt>
              </c:numCache>
            </c:numRef>
          </c:xVal>
          <c:yVal>
            <c:numRef>
              <c:f>Isoldist!$Q$2:$Q$29</c:f>
              <c:numCache>
                <c:formatCode>General</c:formatCode>
                <c:ptCount val="28"/>
                <c:pt idx="0">
                  <c:v>2.0912368965897443E-2</c:v>
                </c:pt>
                <c:pt idx="1">
                  <c:v>2.9585128672401456E-2</c:v>
                </c:pt>
                <c:pt idx="2">
                  <c:v>6.4275877335819492E-2</c:v>
                </c:pt>
                <c:pt idx="3">
                  <c:v>2.7273072810033581E-2</c:v>
                </c:pt>
                <c:pt idx="4">
                  <c:v>2.2623499683498027E-2</c:v>
                </c:pt>
                <c:pt idx="5">
                  <c:v>3.5908740583589546E-2</c:v>
                </c:pt>
                <c:pt idx="6">
                  <c:v>3.929037253363403E-2</c:v>
                </c:pt>
                <c:pt idx="7">
                  <c:v>2.1469240496760918E-2</c:v>
                </c:pt>
                <c:pt idx="8">
                  <c:v>4.9616417680158786E-2</c:v>
                </c:pt>
                <c:pt idx="9">
                  <c:v>3.5550446840017812E-2</c:v>
                </c:pt>
                <c:pt idx="10">
                  <c:v>1.5184108714035834E-2</c:v>
                </c:pt>
                <c:pt idx="11">
                  <c:v>1.9270324759910872E-2</c:v>
                </c:pt>
                <c:pt idx="12">
                  <c:v>3.1724496544238798E-2</c:v>
                </c:pt>
                <c:pt idx="13">
                  <c:v>4.817847544537103E-2</c:v>
                </c:pt>
                <c:pt idx="14">
                  <c:v>1.8840396614189594E-2</c:v>
                </c:pt>
                <c:pt idx="15">
                  <c:v>1.942618538876837E-2</c:v>
                </c:pt>
                <c:pt idx="16">
                  <c:v>2.3296365046652081E-2</c:v>
                </c:pt>
                <c:pt idx="17">
                  <c:v>3.1565917062100268E-2</c:v>
                </c:pt>
                <c:pt idx="18">
                  <c:v>5.8854298471967367E-2</c:v>
                </c:pt>
                <c:pt idx="19">
                  <c:v>5.1413046563929594E-2</c:v>
                </c:pt>
                <c:pt idx="20">
                  <c:v>3.04359877707857E-2</c:v>
                </c:pt>
                <c:pt idx="21">
                  <c:v>4.3912165230417514E-2</c:v>
                </c:pt>
                <c:pt idx="22">
                  <c:v>1.7804453301604978E-2</c:v>
                </c:pt>
                <c:pt idx="23">
                  <c:v>2.4068686334929857E-2</c:v>
                </c:pt>
                <c:pt idx="24">
                  <c:v>3.6109450457908573E-2</c:v>
                </c:pt>
                <c:pt idx="25">
                  <c:v>1.794328630774665E-2</c:v>
                </c:pt>
                <c:pt idx="26">
                  <c:v>2.0055307398767163E-2</c:v>
                </c:pt>
                <c:pt idx="27">
                  <c:v>2.6804737677059643E-2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69-474A-B4D2-D17F2D3D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808207"/>
        <c:axId val="2137579423"/>
      </c:scatterChart>
      <c:valAx>
        <c:axId val="2142808207"/>
        <c:scaling>
          <c:orientation val="minMax"/>
          <c:min val="9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579423"/>
        <c:crossesAt val="-1.0000000000000002E-2"/>
        <c:crossBetween val="midCat"/>
        <c:minorUnit val="0.25"/>
      </c:valAx>
      <c:valAx>
        <c:axId val="2137579423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2808207"/>
        <c:crossesAt val="0"/>
        <c:crossBetween val="midCat"/>
        <c:min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365760</xdr:colOff>
      <xdr:row>146</xdr:row>
      <xdr:rowOff>87630</xdr:rowOff>
    </xdr:from>
    <xdr:to>
      <xdr:col>14</xdr:col>
      <xdr:colOff>365760</xdr:colOff>
      <xdr:row>160</xdr:row>
      <xdr:rowOff>163830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4453CF5-B653-4FBC-92E1-D177BEB18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94</xdr:row>
      <xdr:rowOff>95655</xdr:rowOff>
    </xdr:from>
    <xdr:to>
      <xdr:col>13</xdr:col>
      <xdr:colOff>685800</xdr:colOff>
      <xdr:row>97</xdr:row>
      <xdr:rowOff>144780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6C565A1-126D-4716-902F-8943E6EF1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18002655"/>
          <a:ext cx="2514600" cy="62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906780</xdr:colOff>
      <xdr:row>12</xdr:row>
      <xdr:rowOff>186690</xdr:rowOff>
    </xdr:from>
    <xdr:to>
      <xdr:col>6</xdr:col>
      <xdr:colOff>899160</xdr:colOff>
      <xdr:row>31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2EF6144-699F-48BC-863A-DFC7FA7E8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16</xdr:row>
      <xdr:rowOff>11430</xdr:rowOff>
    </xdr:from>
    <xdr:to>
      <xdr:col>16</xdr:col>
      <xdr:colOff>7620</xdr:colOff>
      <xdr:row>30</xdr:row>
      <xdr:rowOff>87630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82ACFA9-54F7-4EAA-A1C4-222874809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891540</xdr:colOff>
      <xdr:row>0</xdr:row>
      <xdr:rowOff>87630</xdr:rowOff>
    </xdr:from>
    <xdr:to>
      <xdr:col>31</xdr:col>
      <xdr:colOff>716280</xdr:colOff>
      <xdr:row>14</xdr:row>
      <xdr:rowOff>163830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74D09CE-BCF9-4ECD-8A6C-E88FC90D1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259080</xdr:colOff>
      <xdr:row>15</xdr:row>
      <xdr:rowOff>118110</xdr:rowOff>
    </xdr:from>
    <xdr:to>
      <xdr:col>33</xdr:col>
      <xdr:colOff>259080</xdr:colOff>
      <xdr:row>30</xdr:row>
      <xdr:rowOff>3810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19115ED-89B9-403F-86F8-B9B861669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8</xdr:row>
      <xdr:rowOff>72390</xdr:rowOff>
    </xdr:from>
    <xdr:to>
      <xdr:col>13</xdr:col>
      <xdr:colOff>22860</xdr:colOff>
      <xdr:row>22</xdr:row>
      <xdr:rowOff>148590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D744A99-47C2-4CA7-8B09-FA3347982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510541</xdr:colOff>
      <xdr:row>36</xdr:row>
      <xdr:rowOff>129541</xdr:rowOff>
    </xdr:from>
    <xdr:to>
      <xdr:col>24</xdr:col>
      <xdr:colOff>239897</xdr:colOff>
      <xdr:row>54</xdr:row>
      <xdr:rowOff>121921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944C517-0075-4934-A29F-79407C4EB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0941" y="6987541"/>
          <a:ext cx="7044556" cy="3421380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65</xdr:row>
      <xdr:rowOff>0</xdr:rowOff>
    </xdr:from>
    <xdr:to>
      <xdr:col>23</xdr:col>
      <xdr:colOff>267211</xdr:colOff>
      <xdr:row>82</xdr:row>
      <xdr:rowOff>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DC38EDF-02CA-4F04-AFB1-3989C7F51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30401" y="12382500"/>
          <a:ext cx="6668010" cy="3238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91440</xdr:colOff>
      <xdr:row>1</xdr:row>
      <xdr:rowOff>3810</xdr:rowOff>
    </xdr:from>
    <xdr:to>
      <xdr:col>23</xdr:col>
      <xdr:colOff>152400</xdr:colOff>
      <xdr:row>22</xdr:row>
      <xdr:rowOff>15240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C9A4BF0-D23D-46AF-BC1A-C31414534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9"/>
  <sheetViews>
    <sheetView topLeftCell="A78" workbookViewId="0">
      <selection activeCell="C86" sqref="C86:J86"/>
    </sheetView>
  </sheetViews>
  <sheetFormatPr baseColWidth="10"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0</v>
      </c>
    </row>
    <row r="4" spans="1:12" x14ac:dyDescent="0.25">
      <c r="A4" t="s">
        <v>2</v>
      </c>
      <c r="C4" t="s">
        <v>151</v>
      </c>
      <c r="D4" t="s">
        <v>152</v>
      </c>
      <c r="E4" t="s">
        <v>3</v>
      </c>
      <c r="F4" t="s">
        <v>153</v>
      </c>
      <c r="G4" t="s">
        <v>154</v>
      </c>
      <c r="H4" t="s">
        <v>155</v>
      </c>
      <c r="I4" t="s">
        <v>156</v>
      </c>
      <c r="J4" t="s">
        <v>157</v>
      </c>
      <c r="K4" t="s">
        <v>4</v>
      </c>
      <c r="L4" t="s">
        <v>5</v>
      </c>
    </row>
    <row r="5" spans="1:12" x14ac:dyDescent="0.25">
      <c r="B5" t="s">
        <v>6</v>
      </c>
    </row>
    <row r="6" spans="1:12" x14ac:dyDescent="0.25">
      <c r="B6" t="s">
        <v>7</v>
      </c>
      <c r="C6">
        <v>27</v>
      </c>
      <c r="D6">
        <v>114</v>
      </c>
      <c r="E6">
        <v>105</v>
      </c>
      <c r="F6">
        <v>62</v>
      </c>
      <c r="G6">
        <v>80</v>
      </c>
      <c r="H6">
        <v>105</v>
      </c>
      <c r="I6">
        <v>158</v>
      </c>
      <c r="J6">
        <v>24</v>
      </c>
    </row>
    <row r="7" spans="1:12" x14ac:dyDescent="0.25">
      <c r="B7" t="s">
        <v>8</v>
      </c>
      <c r="C7">
        <v>9.2999999999999999E-2</v>
      </c>
      <c r="D7">
        <v>0.246</v>
      </c>
      <c r="E7">
        <v>0.20499999999999999</v>
      </c>
      <c r="F7">
        <v>0.129</v>
      </c>
      <c r="G7">
        <v>6.9000000000000006E-2</v>
      </c>
      <c r="H7">
        <v>0.13800000000000001</v>
      </c>
      <c r="I7">
        <v>0.127</v>
      </c>
      <c r="J7">
        <v>0.29199999999999998</v>
      </c>
      <c r="K7">
        <v>0.159</v>
      </c>
      <c r="L7">
        <v>0.16200000000000001</v>
      </c>
    </row>
    <row r="8" spans="1:12" x14ac:dyDescent="0.25">
      <c r="B8" t="s">
        <v>9</v>
      </c>
      <c r="C8">
        <v>0.42599999999999999</v>
      </c>
      <c r="D8">
        <v>0.29399999999999998</v>
      </c>
      <c r="E8">
        <v>0.39500000000000002</v>
      </c>
      <c r="F8">
        <v>0.50800000000000001</v>
      </c>
      <c r="G8">
        <v>0.41299999999999998</v>
      </c>
      <c r="H8">
        <v>0.35699999999999998</v>
      </c>
      <c r="I8">
        <v>0.38600000000000001</v>
      </c>
      <c r="J8">
        <v>0.33300000000000002</v>
      </c>
      <c r="K8">
        <v>0.38100000000000001</v>
      </c>
      <c r="L8">
        <v>0.38900000000000001</v>
      </c>
    </row>
    <row r="9" spans="1:12" x14ac:dyDescent="0.25">
      <c r="B9" t="s">
        <v>10</v>
      </c>
      <c r="C9">
        <v>0</v>
      </c>
      <c r="D9">
        <v>4.0000000000000001E-3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1E-3</v>
      </c>
      <c r="L9">
        <v>1E-3</v>
      </c>
    </row>
    <row r="10" spans="1:12" x14ac:dyDescent="0.25">
      <c r="B10" t="s">
        <v>11</v>
      </c>
      <c r="C10">
        <v>0.38900000000000001</v>
      </c>
      <c r="D10">
        <v>0.38200000000000001</v>
      </c>
      <c r="E10">
        <v>0.34799999999999998</v>
      </c>
      <c r="F10">
        <v>0.28199999999999997</v>
      </c>
      <c r="G10">
        <v>0.44400000000000001</v>
      </c>
      <c r="H10">
        <v>0.38100000000000001</v>
      </c>
      <c r="I10">
        <v>0.35399999999999998</v>
      </c>
      <c r="J10">
        <v>0.25</v>
      </c>
      <c r="K10">
        <v>0.36399999999999999</v>
      </c>
      <c r="L10">
        <v>0.35399999999999998</v>
      </c>
    </row>
    <row r="11" spans="1:12" x14ac:dyDescent="0.25">
      <c r="B11" t="s">
        <v>12</v>
      </c>
      <c r="C11">
        <v>9.2999999999999999E-2</v>
      </c>
      <c r="D11">
        <v>7.4999999999999997E-2</v>
      </c>
      <c r="E11">
        <v>4.2999999999999997E-2</v>
      </c>
      <c r="F11">
        <v>8.1000000000000003E-2</v>
      </c>
      <c r="G11">
        <v>7.4999999999999997E-2</v>
      </c>
      <c r="H11">
        <v>0.124</v>
      </c>
      <c r="I11">
        <v>0.13300000000000001</v>
      </c>
      <c r="J11">
        <v>0.125</v>
      </c>
      <c r="K11">
        <v>9.4E-2</v>
      </c>
      <c r="L11">
        <v>9.2999999999999999E-2</v>
      </c>
    </row>
    <row r="12" spans="1:12" x14ac:dyDescent="0.25">
      <c r="B12" t="s">
        <v>13</v>
      </c>
      <c r="C12">
        <v>0</v>
      </c>
      <c r="D12">
        <v>0</v>
      </c>
      <c r="E12">
        <v>0.01</v>
      </c>
      <c r="F12">
        <v>0</v>
      </c>
      <c r="G12">
        <v>0</v>
      </c>
      <c r="H12">
        <v>0</v>
      </c>
      <c r="I12">
        <v>0</v>
      </c>
      <c r="J12">
        <v>0</v>
      </c>
      <c r="K12">
        <v>1E-3</v>
      </c>
      <c r="L12">
        <v>1E-3</v>
      </c>
    </row>
    <row r="15" spans="1:12" x14ac:dyDescent="0.25">
      <c r="B15" t="s">
        <v>14</v>
      </c>
    </row>
    <row r="16" spans="1:12" x14ac:dyDescent="0.25">
      <c r="B16" t="s">
        <v>7</v>
      </c>
      <c r="C16">
        <v>26</v>
      </c>
      <c r="D16">
        <v>104</v>
      </c>
      <c r="E16">
        <v>97</v>
      </c>
      <c r="F16">
        <v>67</v>
      </c>
      <c r="G16">
        <v>74</v>
      </c>
      <c r="H16">
        <v>103</v>
      </c>
      <c r="I16">
        <v>157</v>
      </c>
      <c r="J16">
        <v>24</v>
      </c>
    </row>
    <row r="17" spans="2:12" x14ac:dyDescent="0.25">
      <c r="B17" t="s">
        <v>15</v>
      </c>
      <c r="C17">
        <v>0.34599999999999997</v>
      </c>
      <c r="D17">
        <v>0.39400000000000002</v>
      </c>
      <c r="E17">
        <v>0.39700000000000002</v>
      </c>
      <c r="F17">
        <v>0.313</v>
      </c>
      <c r="G17">
        <v>0.41199999999999998</v>
      </c>
      <c r="H17">
        <v>0.24299999999999999</v>
      </c>
      <c r="I17">
        <v>0.312</v>
      </c>
      <c r="J17">
        <v>0.33300000000000002</v>
      </c>
      <c r="K17">
        <v>0.34</v>
      </c>
      <c r="L17">
        <v>0.34399999999999997</v>
      </c>
    </row>
    <row r="18" spans="2:12" x14ac:dyDescent="0.25">
      <c r="B18" t="s">
        <v>16</v>
      </c>
      <c r="C18">
        <v>7.6999999999999999E-2</v>
      </c>
      <c r="D18">
        <v>0.159</v>
      </c>
      <c r="E18">
        <v>0.124</v>
      </c>
      <c r="F18">
        <v>0.20899999999999999</v>
      </c>
      <c r="G18">
        <v>0.16900000000000001</v>
      </c>
      <c r="H18">
        <v>0.20399999999999999</v>
      </c>
      <c r="I18">
        <v>0.30299999999999999</v>
      </c>
      <c r="J18">
        <v>0.188</v>
      </c>
      <c r="K18">
        <v>0.19900000000000001</v>
      </c>
      <c r="L18">
        <v>0.17899999999999999</v>
      </c>
    </row>
    <row r="19" spans="2:12" x14ac:dyDescent="0.25">
      <c r="B19" t="s">
        <v>17</v>
      </c>
      <c r="C19">
        <v>0</v>
      </c>
      <c r="D19">
        <v>0</v>
      </c>
      <c r="E19">
        <v>1.4999999999999999E-2</v>
      </c>
      <c r="F19">
        <v>0</v>
      </c>
      <c r="G19">
        <v>0</v>
      </c>
      <c r="H19">
        <v>0</v>
      </c>
      <c r="I19">
        <v>0</v>
      </c>
      <c r="J19">
        <v>0</v>
      </c>
      <c r="K19">
        <v>2E-3</v>
      </c>
      <c r="L19">
        <v>2E-3</v>
      </c>
    </row>
    <row r="20" spans="2:12" x14ac:dyDescent="0.25">
      <c r="B20" t="s">
        <v>18</v>
      </c>
      <c r="C20">
        <v>0</v>
      </c>
      <c r="D20">
        <v>0</v>
      </c>
      <c r="E20">
        <v>5.0000000000000001E-3</v>
      </c>
      <c r="F20">
        <v>0</v>
      </c>
      <c r="G20">
        <v>0</v>
      </c>
      <c r="H20">
        <v>0</v>
      </c>
      <c r="I20">
        <v>0</v>
      </c>
      <c r="J20">
        <v>0</v>
      </c>
      <c r="K20">
        <v>1E-3</v>
      </c>
      <c r="L20">
        <v>1E-3</v>
      </c>
    </row>
    <row r="21" spans="2:12" x14ac:dyDescent="0.25">
      <c r="B21" t="s">
        <v>19</v>
      </c>
      <c r="C21">
        <v>1.9E-2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1E-3</v>
      </c>
      <c r="L21">
        <v>2E-3</v>
      </c>
    </row>
    <row r="22" spans="2:12" x14ac:dyDescent="0.25">
      <c r="B22" t="s">
        <v>20</v>
      </c>
      <c r="C22">
        <v>0.34599999999999997</v>
      </c>
      <c r="D22">
        <v>0.33200000000000002</v>
      </c>
      <c r="E22">
        <v>0.30399999999999999</v>
      </c>
      <c r="F22">
        <v>0.09</v>
      </c>
      <c r="G22">
        <v>0.23</v>
      </c>
      <c r="H22">
        <v>0.379</v>
      </c>
      <c r="I22">
        <v>0.24199999999999999</v>
      </c>
      <c r="J22">
        <v>0.313</v>
      </c>
      <c r="K22">
        <v>0.27700000000000002</v>
      </c>
      <c r="L22">
        <v>0.27900000000000003</v>
      </c>
    </row>
    <row r="23" spans="2:12" x14ac:dyDescent="0.25">
      <c r="B23" t="s">
        <v>21</v>
      </c>
      <c r="C23">
        <v>0</v>
      </c>
      <c r="D23">
        <v>2.9000000000000001E-2</v>
      </c>
      <c r="E23">
        <v>0.14399999999999999</v>
      </c>
      <c r="F23">
        <v>0.23899999999999999</v>
      </c>
      <c r="G23">
        <v>0.128</v>
      </c>
      <c r="H23">
        <v>0.112</v>
      </c>
      <c r="I23">
        <v>6.4000000000000001E-2</v>
      </c>
      <c r="J23">
        <v>0.16700000000000001</v>
      </c>
      <c r="K23">
        <v>0.104</v>
      </c>
      <c r="L23">
        <v>0.11</v>
      </c>
    </row>
    <row r="24" spans="2:12" x14ac:dyDescent="0.25">
      <c r="B24" t="s">
        <v>8</v>
      </c>
      <c r="C24">
        <v>0.21199999999999999</v>
      </c>
      <c r="D24">
        <v>8.6999999999999994E-2</v>
      </c>
      <c r="E24">
        <v>0.01</v>
      </c>
      <c r="F24">
        <v>0.14899999999999999</v>
      </c>
      <c r="G24">
        <v>6.0999999999999999E-2</v>
      </c>
      <c r="H24">
        <v>6.3E-2</v>
      </c>
      <c r="I24">
        <v>0.08</v>
      </c>
      <c r="J24">
        <v>0</v>
      </c>
      <c r="K24">
        <v>7.4999999999999997E-2</v>
      </c>
      <c r="L24">
        <v>8.3000000000000004E-2</v>
      </c>
    </row>
    <row r="27" spans="2:12" x14ac:dyDescent="0.25">
      <c r="B27" t="s">
        <v>22</v>
      </c>
    </row>
    <row r="28" spans="2:12" x14ac:dyDescent="0.25">
      <c r="B28" t="s">
        <v>7</v>
      </c>
      <c r="C28">
        <v>27</v>
      </c>
      <c r="D28">
        <v>117</v>
      </c>
      <c r="E28">
        <v>106</v>
      </c>
      <c r="F28">
        <v>48</v>
      </c>
      <c r="G28">
        <v>79</v>
      </c>
      <c r="H28">
        <v>106</v>
      </c>
      <c r="I28">
        <v>148</v>
      </c>
      <c r="J28">
        <v>20</v>
      </c>
    </row>
    <row r="29" spans="2:12" x14ac:dyDescent="0.25">
      <c r="B29" t="s">
        <v>23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3.0000000000000001E-3</v>
      </c>
      <c r="J29">
        <v>0</v>
      </c>
      <c r="K29">
        <v>1E-3</v>
      </c>
      <c r="L29">
        <v>0</v>
      </c>
    </row>
    <row r="30" spans="2:12" x14ac:dyDescent="0.25">
      <c r="B30" t="s">
        <v>24</v>
      </c>
      <c r="C30">
        <v>0.35199999999999998</v>
      </c>
      <c r="D30">
        <v>0.42699999999999999</v>
      </c>
      <c r="E30">
        <v>0.49099999999999999</v>
      </c>
      <c r="F30">
        <v>0.39600000000000002</v>
      </c>
      <c r="G30">
        <v>0.43</v>
      </c>
      <c r="H30">
        <v>0.35799999999999998</v>
      </c>
      <c r="I30">
        <v>0.42199999999999999</v>
      </c>
      <c r="J30">
        <v>0.4</v>
      </c>
      <c r="K30">
        <v>0.41899999999999998</v>
      </c>
      <c r="L30">
        <v>0.41</v>
      </c>
    </row>
    <row r="31" spans="2:12" x14ac:dyDescent="0.25">
      <c r="B31" t="s">
        <v>25</v>
      </c>
      <c r="C31">
        <v>0</v>
      </c>
      <c r="D31">
        <v>0</v>
      </c>
      <c r="E31">
        <v>5.0000000000000001E-3</v>
      </c>
      <c r="F31">
        <v>0</v>
      </c>
      <c r="G31">
        <v>6.0000000000000001E-3</v>
      </c>
      <c r="H31">
        <v>0</v>
      </c>
      <c r="I31">
        <v>0</v>
      </c>
      <c r="J31">
        <v>2.5000000000000001E-2</v>
      </c>
      <c r="K31">
        <v>2E-3</v>
      </c>
      <c r="L31">
        <v>5.0000000000000001E-3</v>
      </c>
    </row>
    <row r="32" spans="2:12" x14ac:dyDescent="0.25">
      <c r="B32" t="s">
        <v>26</v>
      </c>
      <c r="C32">
        <v>5.6000000000000001E-2</v>
      </c>
      <c r="D32">
        <v>5.0999999999999997E-2</v>
      </c>
      <c r="E32">
        <v>7.4999999999999997E-2</v>
      </c>
      <c r="F32">
        <v>2.1000000000000001E-2</v>
      </c>
      <c r="G32">
        <v>5.0999999999999997E-2</v>
      </c>
      <c r="H32">
        <v>4.2000000000000003E-2</v>
      </c>
      <c r="I32">
        <v>4.3999999999999997E-2</v>
      </c>
      <c r="J32">
        <v>0</v>
      </c>
      <c r="K32">
        <v>4.8000000000000001E-2</v>
      </c>
      <c r="L32">
        <v>4.2999999999999997E-2</v>
      </c>
    </row>
    <row r="33" spans="2:12" x14ac:dyDescent="0.25">
      <c r="B33" t="s">
        <v>27</v>
      </c>
      <c r="C33">
        <v>7.3999999999999996E-2</v>
      </c>
      <c r="D33">
        <v>0.20499999999999999</v>
      </c>
      <c r="E33">
        <v>0.11799999999999999</v>
      </c>
      <c r="F33">
        <v>0.219</v>
      </c>
      <c r="G33">
        <v>0.127</v>
      </c>
      <c r="H33">
        <v>0.222</v>
      </c>
      <c r="I33">
        <v>5.7000000000000002E-2</v>
      </c>
      <c r="J33">
        <v>0.1</v>
      </c>
      <c r="K33">
        <v>0.14299999999999999</v>
      </c>
      <c r="L33">
        <v>0.14000000000000001</v>
      </c>
    </row>
    <row r="34" spans="2:12" x14ac:dyDescent="0.25">
      <c r="B34" t="s">
        <v>28</v>
      </c>
      <c r="C34">
        <v>1.9E-2</v>
      </c>
      <c r="D34">
        <v>1.7000000000000001E-2</v>
      </c>
      <c r="E34">
        <v>2.8000000000000001E-2</v>
      </c>
      <c r="F34">
        <v>0.01</v>
      </c>
      <c r="G34">
        <v>5.7000000000000002E-2</v>
      </c>
      <c r="H34">
        <v>1.9E-2</v>
      </c>
      <c r="I34">
        <v>5.7000000000000002E-2</v>
      </c>
      <c r="J34">
        <v>7.4999999999999997E-2</v>
      </c>
      <c r="K34">
        <v>3.5000000000000003E-2</v>
      </c>
      <c r="L34">
        <v>3.5000000000000003E-2</v>
      </c>
    </row>
    <row r="35" spans="2:12" x14ac:dyDescent="0.25">
      <c r="B35" t="s">
        <v>29</v>
      </c>
      <c r="C35">
        <v>7.3999999999999996E-2</v>
      </c>
      <c r="D35">
        <v>8.9999999999999993E-3</v>
      </c>
      <c r="E35">
        <v>0</v>
      </c>
      <c r="F35">
        <v>3.1E-2</v>
      </c>
      <c r="G35">
        <v>3.2000000000000001E-2</v>
      </c>
      <c r="H35">
        <v>0</v>
      </c>
      <c r="I35">
        <v>0</v>
      </c>
      <c r="J35">
        <v>0.05</v>
      </c>
      <c r="K35">
        <v>1.2E-2</v>
      </c>
      <c r="L35">
        <v>2.4E-2</v>
      </c>
    </row>
    <row r="36" spans="2:12" x14ac:dyDescent="0.25">
      <c r="B36" t="s">
        <v>30</v>
      </c>
      <c r="C36">
        <v>0</v>
      </c>
      <c r="D36">
        <v>0.03</v>
      </c>
      <c r="E36">
        <v>8.9999999999999993E-3</v>
      </c>
      <c r="F36">
        <v>0.01</v>
      </c>
      <c r="G36">
        <v>6.0000000000000001E-3</v>
      </c>
      <c r="H36">
        <v>0</v>
      </c>
      <c r="I36">
        <v>0.02</v>
      </c>
      <c r="J36">
        <v>0</v>
      </c>
      <c r="K36">
        <v>1.2999999999999999E-2</v>
      </c>
      <c r="L36">
        <v>0.01</v>
      </c>
    </row>
    <row r="37" spans="2:12" x14ac:dyDescent="0.25">
      <c r="B37" t="s">
        <v>31</v>
      </c>
      <c r="C37">
        <v>0.40699999999999997</v>
      </c>
      <c r="D37">
        <v>0.252</v>
      </c>
      <c r="E37">
        <v>0.255</v>
      </c>
      <c r="F37">
        <v>0.26</v>
      </c>
      <c r="G37">
        <v>0.25900000000000001</v>
      </c>
      <c r="H37">
        <v>0.28299999999999997</v>
      </c>
      <c r="I37">
        <v>0.39200000000000002</v>
      </c>
      <c r="J37">
        <v>0.35</v>
      </c>
      <c r="K37">
        <v>0.3</v>
      </c>
      <c r="L37">
        <v>0.307</v>
      </c>
    </row>
    <row r="38" spans="2:12" x14ac:dyDescent="0.25">
      <c r="B38" t="s">
        <v>32</v>
      </c>
      <c r="C38">
        <v>0</v>
      </c>
      <c r="D38">
        <v>0</v>
      </c>
      <c r="E38">
        <v>0</v>
      </c>
      <c r="F38">
        <v>0</v>
      </c>
      <c r="G38">
        <v>0</v>
      </c>
      <c r="H38">
        <v>1.9E-2</v>
      </c>
      <c r="I38">
        <v>0</v>
      </c>
      <c r="J38">
        <v>0</v>
      </c>
      <c r="K38">
        <v>3.0000000000000001E-3</v>
      </c>
      <c r="L38">
        <v>2E-3</v>
      </c>
    </row>
    <row r="39" spans="2:12" x14ac:dyDescent="0.25">
      <c r="B39" t="s">
        <v>33</v>
      </c>
      <c r="C39">
        <v>0</v>
      </c>
      <c r="D39">
        <v>8.9999999999999993E-3</v>
      </c>
      <c r="E39">
        <v>1.9E-2</v>
      </c>
      <c r="F39">
        <v>0</v>
      </c>
      <c r="G39">
        <v>0</v>
      </c>
      <c r="H39">
        <v>5.0000000000000001E-3</v>
      </c>
      <c r="I39">
        <v>0</v>
      </c>
      <c r="J39">
        <v>0</v>
      </c>
      <c r="K39">
        <v>5.0000000000000001E-3</v>
      </c>
      <c r="L39">
        <v>4.0000000000000001E-3</v>
      </c>
    </row>
    <row r="40" spans="2:12" x14ac:dyDescent="0.25">
      <c r="B40" t="s">
        <v>34</v>
      </c>
      <c r="C40">
        <v>1.9E-2</v>
      </c>
      <c r="D40">
        <v>0</v>
      </c>
      <c r="E40">
        <v>0</v>
      </c>
      <c r="F40">
        <v>5.1999999999999998E-2</v>
      </c>
      <c r="G40">
        <v>3.2000000000000001E-2</v>
      </c>
      <c r="H40">
        <v>5.1999999999999998E-2</v>
      </c>
      <c r="I40">
        <v>3.0000000000000001E-3</v>
      </c>
      <c r="J40">
        <v>0</v>
      </c>
      <c r="K40">
        <v>1.7999999999999999E-2</v>
      </c>
      <c r="L40">
        <v>0.02</v>
      </c>
    </row>
    <row r="43" spans="2:12" x14ac:dyDescent="0.25">
      <c r="B43" t="s">
        <v>35</v>
      </c>
    </row>
    <row r="44" spans="2:12" x14ac:dyDescent="0.25">
      <c r="B44" t="s">
        <v>7</v>
      </c>
      <c r="C44">
        <v>27</v>
      </c>
      <c r="D44">
        <v>115</v>
      </c>
      <c r="E44">
        <v>102</v>
      </c>
      <c r="F44">
        <v>66</v>
      </c>
      <c r="G44">
        <v>79</v>
      </c>
      <c r="H44">
        <v>104</v>
      </c>
      <c r="I44">
        <v>154</v>
      </c>
      <c r="J44">
        <v>24</v>
      </c>
    </row>
    <row r="45" spans="2:12" x14ac:dyDescent="0.25">
      <c r="B45" t="s">
        <v>16</v>
      </c>
      <c r="C45">
        <v>0</v>
      </c>
      <c r="D45">
        <v>0</v>
      </c>
      <c r="E45">
        <v>0.01</v>
      </c>
      <c r="F45">
        <v>0</v>
      </c>
      <c r="G45">
        <v>0</v>
      </c>
      <c r="H45">
        <v>0</v>
      </c>
      <c r="I45">
        <v>3.0000000000000001E-3</v>
      </c>
      <c r="J45">
        <v>0</v>
      </c>
      <c r="K45">
        <v>2E-3</v>
      </c>
      <c r="L45">
        <v>2E-3</v>
      </c>
    </row>
    <row r="46" spans="2:12" x14ac:dyDescent="0.25">
      <c r="B46" t="s">
        <v>36</v>
      </c>
      <c r="C46">
        <v>1.9E-2</v>
      </c>
      <c r="D46">
        <v>7.8E-2</v>
      </c>
      <c r="E46">
        <v>7.3999999999999996E-2</v>
      </c>
      <c r="F46">
        <v>0.03</v>
      </c>
      <c r="G46">
        <v>5.7000000000000002E-2</v>
      </c>
      <c r="H46">
        <v>2.9000000000000001E-2</v>
      </c>
      <c r="I46">
        <v>5.1999999999999998E-2</v>
      </c>
      <c r="J46">
        <v>2.1000000000000001E-2</v>
      </c>
      <c r="K46">
        <v>5.1999999999999998E-2</v>
      </c>
      <c r="L46">
        <v>4.4999999999999998E-2</v>
      </c>
    </row>
    <row r="47" spans="2:12" x14ac:dyDescent="0.25">
      <c r="B47" t="s">
        <v>37</v>
      </c>
      <c r="C47">
        <v>0.40699999999999997</v>
      </c>
      <c r="D47">
        <v>0.41699999999999998</v>
      </c>
      <c r="E47">
        <v>0.505</v>
      </c>
      <c r="F47">
        <v>0.54500000000000004</v>
      </c>
      <c r="G47">
        <v>0.51900000000000002</v>
      </c>
      <c r="H47">
        <v>0.47099999999999997</v>
      </c>
      <c r="I47">
        <v>0.49</v>
      </c>
      <c r="J47">
        <v>0.56299999999999994</v>
      </c>
      <c r="K47">
        <v>0.48499999999999999</v>
      </c>
      <c r="L47">
        <v>0.49</v>
      </c>
    </row>
    <row r="48" spans="2:12" x14ac:dyDescent="0.25">
      <c r="B48" t="s">
        <v>38</v>
      </c>
      <c r="C48">
        <v>0.35199999999999998</v>
      </c>
      <c r="D48">
        <v>0.19600000000000001</v>
      </c>
      <c r="E48">
        <v>0.14199999999999999</v>
      </c>
      <c r="F48">
        <v>0.21199999999999999</v>
      </c>
      <c r="G48">
        <v>0.26600000000000001</v>
      </c>
      <c r="H48">
        <v>0.26400000000000001</v>
      </c>
      <c r="I48">
        <v>0.104</v>
      </c>
      <c r="J48">
        <v>0.188</v>
      </c>
      <c r="K48">
        <v>0.193</v>
      </c>
      <c r="L48">
        <v>0.215</v>
      </c>
    </row>
    <row r="49" spans="2:12" x14ac:dyDescent="0.25">
      <c r="B49" t="s">
        <v>39</v>
      </c>
      <c r="C49">
        <v>0.185</v>
      </c>
      <c r="D49">
        <v>0.248</v>
      </c>
      <c r="E49">
        <v>0.24</v>
      </c>
      <c r="F49">
        <v>0.19700000000000001</v>
      </c>
      <c r="G49">
        <v>0.13300000000000001</v>
      </c>
      <c r="H49">
        <v>0.20200000000000001</v>
      </c>
      <c r="I49">
        <v>0.27300000000000002</v>
      </c>
      <c r="J49">
        <v>0.20799999999999999</v>
      </c>
      <c r="K49">
        <v>0.223</v>
      </c>
      <c r="L49">
        <v>0.21099999999999999</v>
      </c>
    </row>
    <row r="50" spans="2:12" x14ac:dyDescent="0.25">
      <c r="B50" t="s">
        <v>40</v>
      </c>
      <c r="C50">
        <v>3.6999999999999998E-2</v>
      </c>
      <c r="D50">
        <v>6.0999999999999999E-2</v>
      </c>
      <c r="E50">
        <v>2.9000000000000001E-2</v>
      </c>
      <c r="F50">
        <v>1.4999999999999999E-2</v>
      </c>
      <c r="G50">
        <v>2.5000000000000001E-2</v>
      </c>
      <c r="H50">
        <v>1.4E-2</v>
      </c>
      <c r="I50">
        <v>7.8E-2</v>
      </c>
      <c r="J50">
        <v>2.1000000000000001E-2</v>
      </c>
      <c r="K50">
        <v>4.2000000000000003E-2</v>
      </c>
      <c r="L50">
        <v>3.5000000000000003E-2</v>
      </c>
    </row>
    <row r="51" spans="2:12" x14ac:dyDescent="0.25">
      <c r="B51" t="s">
        <v>41</v>
      </c>
      <c r="C51">
        <v>0</v>
      </c>
      <c r="D51">
        <v>0</v>
      </c>
      <c r="E51">
        <v>0</v>
      </c>
      <c r="F51">
        <v>0</v>
      </c>
      <c r="G51">
        <v>0</v>
      </c>
      <c r="H51">
        <v>1.4E-2</v>
      </c>
      <c r="I51">
        <v>0</v>
      </c>
      <c r="J51">
        <v>0</v>
      </c>
      <c r="K51">
        <v>2E-3</v>
      </c>
      <c r="L51">
        <v>2E-3</v>
      </c>
    </row>
    <row r="52" spans="2:12" x14ac:dyDescent="0.25">
      <c r="B52" t="s">
        <v>42</v>
      </c>
      <c r="C52">
        <v>0</v>
      </c>
      <c r="D52">
        <v>0</v>
      </c>
      <c r="E52">
        <v>0</v>
      </c>
      <c r="F52">
        <v>0</v>
      </c>
      <c r="G52">
        <v>0</v>
      </c>
      <c r="H52">
        <v>5.0000000000000001E-3</v>
      </c>
      <c r="I52">
        <v>0</v>
      </c>
      <c r="J52">
        <v>0</v>
      </c>
      <c r="K52">
        <v>1E-3</v>
      </c>
      <c r="L52">
        <v>1E-3</v>
      </c>
    </row>
    <row r="55" spans="2:12" x14ac:dyDescent="0.25">
      <c r="B55" t="s">
        <v>43</v>
      </c>
    </row>
    <row r="56" spans="2:12" x14ac:dyDescent="0.25">
      <c r="B56" t="s">
        <v>7</v>
      </c>
      <c r="C56">
        <v>26</v>
      </c>
      <c r="D56">
        <v>115</v>
      </c>
      <c r="E56">
        <v>105</v>
      </c>
      <c r="F56">
        <v>67</v>
      </c>
      <c r="G56">
        <v>80</v>
      </c>
      <c r="H56">
        <v>107</v>
      </c>
      <c r="I56">
        <v>161</v>
      </c>
      <c r="J56">
        <v>24</v>
      </c>
    </row>
    <row r="57" spans="2:12" x14ac:dyDescent="0.25">
      <c r="B57" t="s">
        <v>44</v>
      </c>
      <c r="C57">
        <v>0</v>
      </c>
      <c r="D57">
        <v>4.0000000000000001E-3</v>
      </c>
      <c r="E57">
        <v>0</v>
      </c>
      <c r="F57">
        <v>7.0000000000000001E-3</v>
      </c>
      <c r="G57">
        <v>0</v>
      </c>
      <c r="H57">
        <v>0</v>
      </c>
      <c r="I57">
        <v>0</v>
      </c>
      <c r="J57">
        <v>0</v>
      </c>
      <c r="K57">
        <v>1E-3</v>
      </c>
      <c r="L57">
        <v>1E-3</v>
      </c>
    </row>
    <row r="58" spans="2:12" x14ac:dyDescent="0.25">
      <c r="B58" t="s">
        <v>45</v>
      </c>
      <c r="C58">
        <v>0.115</v>
      </c>
      <c r="D58">
        <v>0.126</v>
      </c>
      <c r="E58">
        <v>0.09</v>
      </c>
      <c r="F58">
        <v>5.1999999999999998E-2</v>
      </c>
      <c r="G58">
        <v>3.1E-2</v>
      </c>
      <c r="H58">
        <v>6.5000000000000002E-2</v>
      </c>
      <c r="I58">
        <v>9.6000000000000002E-2</v>
      </c>
      <c r="J58">
        <v>4.2000000000000003E-2</v>
      </c>
      <c r="K58">
        <v>8.2000000000000003E-2</v>
      </c>
      <c r="L58">
        <v>7.6999999999999999E-2</v>
      </c>
    </row>
    <row r="59" spans="2:12" x14ac:dyDescent="0.25">
      <c r="B59" t="s">
        <v>10</v>
      </c>
      <c r="C59">
        <v>0.26900000000000002</v>
      </c>
      <c r="D59">
        <v>0.21299999999999999</v>
      </c>
      <c r="E59">
        <v>0.25700000000000001</v>
      </c>
      <c r="F59">
        <v>0.13400000000000001</v>
      </c>
      <c r="G59">
        <v>0.438</v>
      </c>
      <c r="H59">
        <v>0.34599999999999997</v>
      </c>
      <c r="I59">
        <v>0.27300000000000002</v>
      </c>
      <c r="J59">
        <v>0.313</v>
      </c>
      <c r="K59">
        <v>0.27900000000000003</v>
      </c>
      <c r="L59">
        <v>0.28000000000000003</v>
      </c>
    </row>
    <row r="60" spans="2:12" x14ac:dyDescent="0.25">
      <c r="B60" t="s">
        <v>46</v>
      </c>
      <c r="C60">
        <v>0.42299999999999999</v>
      </c>
      <c r="D60">
        <v>0.378</v>
      </c>
      <c r="E60">
        <v>0.314</v>
      </c>
      <c r="F60">
        <v>0.29899999999999999</v>
      </c>
      <c r="G60">
        <v>0.25600000000000001</v>
      </c>
      <c r="H60">
        <v>0.34599999999999997</v>
      </c>
      <c r="I60">
        <v>0.317</v>
      </c>
      <c r="J60">
        <v>0.39600000000000002</v>
      </c>
      <c r="K60">
        <v>0.32900000000000001</v>
      </c>
      <c r="L60">
        <v>0.34100000000000003</v>
      </c>
    </row>
    <row r="61" spans="2:12" x14ac:dyDescent="0.25">
      <c r="B61" t="s">
        <v>47</v>
      </c>
      <c r="C61">
        <v>0.192</v>
      </c>
      <c r="D61">
        <v>0.27800000000000002</v>
      </c>
      <c r="E61">
        <v>0.33800000000000002</v>
      </c>
      <c r="F61">
        <v>0.50700000000000001</v>
      </c>
      <c r="G61">
        <v>0.27500000000000002</v>
      </c>
      <c r="H61">
        <v>0.24299999999999999</v>
      </c>
      <c r="I61">
        <v>0.314</v>
      </c>
      <c r="J61">
        <v>0.25</v>
      </c>
      <c r="K61">
        <v>0.308</v>
      </c>
      <c r="L61">
        <v>0.3</v>
      </c>
    </row>
    <row r="64" spans="2:12" x14ac:dyDescent="0.25">
      <c r="B64" t="s">
        <v>48</v>
      </c>
    </row>
    <row r="65" spans="1:12" x14ac:dyDescent="0.25">
      <c r="B65" t="s">
        <v>7</v>
      </c>
      <c r="C65">
        <v>27</v>
      </c>
      <c r="D65">
        <v>107</v>
      </c>
      <c r="E65">
        <v>93</v>
      </c>
      <c r="F65">
        <v>69</v>
      </c>
      <c r="G65">
        <v>59</v>
      </c>
      <c r="H65">
        <v>79</v>
      </c>
      <c r="I65">
        <v>154</v>
      </c>
      <c r="J65">
        <v>24</v>
      </c>
    </row>
    <row r="66" spans="1:12" x14ac:dyDescent="0.25">
      <c r="B66" t="s">
        <v>49</v>
      </c>
      <c r="C66">
        <v>0</v>
      </c>
      <c r="D66">
        <v>8.9999999999999993E-3</v>
      </c>
      <c r="E66">
        <v>5.0000000000000001E-3</v>
      </c>
      <c r="F66">
        <v>0</v>
      </c>
      <c r="G66">
        <v>2.5000000000000001E-2</v>
      </c>
      <c r="H66">
        <v>4.3999999999999997E-2</v>
      </c>
      <c r="I66">
        <v>1.6E-2</v>
      </c>
      <c r="J66">
        <v>0.16700000000000001</v>
      </c>
      <c r="K66">
        <v>2.1000000000000001E-2</v>
      </c>
      <c r="L66">
        <v>3.3000000000000002E-2</v>
      </c>
    </row>
    <row r="67" spans="1:12" x14ac:dyDescent="0.25">
      <c r="B67" t="s">
        <v>50</v>
      </c>
      <c r="C67">
        <v>0.24099999999999999</v>
      </c>
      <c r="D67">
        <v>0.17299999999999999</v>
      </c>
      <c r="E67">
        <v>0.215</v>
      </c>
      <c r="F67">
        <v>8.6999999999999994E-2</v>
      </c>
      <c r="G67">
        <v>0.186</v>
      </c>
      <c r="H67">
        <v>7.5999999999999998E-2</v>
      </c>
      <c r="I67">
        <v>0.123</v>
      </c>
      <c r="J67">
        <v>0.104</v>
      </c>
      <c r="K67">
        <v>0.14599999999999999</v>
      </c>
      <c r="L67">
        <v>0.151</v>
      </c>
    </row>
    <row r="68" spans="1:12" x14ac:dyDescent="0.25">
      <c r="B68" t="s">
        <v>51</v>
      </c>
      <c r="C68">
        <v>0</v>
      </c>
      <c r="D68">
        <v>6.0999999999999999E-2</v>
      </c>
      <c r="E68">
        <v>7.4999999999999997E-2</v>
      </c>
      <c r="F68">
        <v>8.6999999999999994E-2</v>
      </c>
      <c r="G68">
        <v>2.5000000000000001E-2</v>
      </c>
      <c r="H68">
        <v>3.2000000000000001E-2</v>
      </c>
      <c r="I68">
        <v>0.14000000000000001</v>
      </c>
      <c r="J68">
        <v>0.104</v>
      </c>
      <c r="K68">
        <v>7.8E-2</v>
      </c>
      <c r="L68">
        <v>6.5000000000000002E-2</v>
      </c>
    </row>
    <row r="69" spans="1:12" x14ac:dyDescent="0.25">
      <c r="B69" t="s">
        <v>16</v>
      </c>
      <c r="C69">
        <v>0</v>
      </c>
      <c r="D69">
        <v>0</v>
      </c>
      <c r="E69">
        <v>0</v>
      </c>
      <c r="F69">
        <v>7.0000000000000001E-3</v>
      </c>
      <c r="G69">
        <v>8.0000000000000002E-3</v>
      </c>
      <c r="H69">
        <v>0</v>
      </c>
      <c r="I69">
        <v>0</v>
      </c>
      <c r="J69">
        <v>0</v>
      </c>
      <c r="K69">
        <v>2E-3</v>
      </c>
      <c r="L69">
        <v>2E-3</v>
      </c>
    </row>
    <row r="70" spans="1:12" x14ac:dyDescent="0.25">
      <c r="B70" t="s">
        <v>37</v>
      </c>
      <c r="C70">
        <v>0.13</v>
      </c>
      <c r="D70">
        <v>0.13100000000000001</v>
      </c>
      <c r="E70">
        <v>0.25800000000000001</v>
      </c>
      <c r="F70">
        <v>0.16700000000000001</v>
      </c>
      <c r="G70">
        <v>0.17799999999999999</v>
      </c>
      <c r="H70">
        <v>0.22800000000000001</v>
      </c>
      <c r="I70">
        <v>0.17499999999999999</v>
      </c>
      <c r="J70">
        <v>4.2000000000000003E-2</v>
      </c>
      <c r="K70">
        <v>0.17899999999999999</v>
      </c>
      <c r="L70">
        <v>0.16400000000000001</v>
      </c>
    </row>
    <row r="71" spans="1:12" x14ac:dyDescent="0.25">
      <c r="B71" t="s">
        <v>39</v>
      </c>
      <c r="C71">
        <v>0.46300000000000002</v>
      </c>
      <c r="D71">
        <v>0.50900000000000001</v>
      </c>
      <c r="E71">
        <v>0.30599999999999999</v>
      </c>
      <c r="F71">
        <v>0.5</v>
      </c>
      <c r="G71">
        <v>0.41499999999999998</v>
      </c>
      <c r="H71">
        <v>0.42399999999999999</v>
      </c>
      <c r="I71">
        <v>0.41599999999999998</v>
      </c>
      <c r="J71">
        <v>0.375</v>
      </c>
      <c r="K71">
        <v>0.42599999999999999</v>
      </c>
      <c r="L71">
        <v>0.42599999999999999</v>
      </c>
    </row>
    <row r="72" spans="1:12" x14ac:dyDescent="0.25">
      <c r="B72" t="s">
        <v>52</v>
      </c>
      <c r="C72">
        <v>0</v>
      </c>
      <c r="D72">
        <v>0</v>
      </c>
      <c r="E72">
        <v>0</v>
      </c>
      <c r="F72">
        <v>0</v>
      </c>
      <c r="G72">
        <v>0</v>
      </c>
      <c r="H72">
        <v>6.0000000000000001E-3</v>
      </c>
      <c r="I72">
        <v>0</v>
      </c>
      <c r="J72">
        <v>0</v>
      </c>
      <c r="K72">
        <v>1E-3</v>
      </c>
      <c r="L72">
        <v>1E-3</v>
      </c>
    </row>
    <row r="73" spans="1:12" x14ac:dyDescent="0.25">
      <c r="B73" t="s">
        <v>53</v>
      </c>
      <c r="C73">
        <v>5.6000000000000001E-2</v>
      </c>
      <c r="D73">
        <v>4.2000000000000003E-2</v>
      </c>
      <c r="E73">
        <v>5.8999999999999997E-2</v>
      </c>
      <c r="F73">
        <v>4.2999999999999997E-2</v>
      </c>
      <c r="G73">
        <v>9.2999999999999999E-2</v>
      </c>
      <c r="H73">
        <v>8.2000000000000003E-2</v>
      </c>
      <c r="I73">
        <v>1.9E-2</v>
      </c>
      <c r="J73">
        <v>0.188</v>
      </c>
      <c r="K73">
        <v>5.6000000000000001E-2</v>
      </c>
      <c r="L73">
        <v>7.2999999999999995E-2</v>
      </c>
    </row>
    <row r="74" spans="1:12" x14ac:dyDescent="0.25">
      <c r="B74" t="s">
        <v>17</v>
      </c>
      <c r="C74">
        <v>0.111</v>
      </c>
      <c r="D74">
        <v>7.4999999999999997E-2</v>
      </c>
      <c r="E74">
        <v>8.1000000000000003E-2</v>
      </c>
      <c r="F74">
        <v>0.109</v>
      </c>
      <c r="G74">
        <v>6.8000000000000005E-2</v>
      </c>
      <c r="H74">
        <v>0.108</v>
      </c>
      <c r="I74">
        <v>0.11</v>
      </c>
      <c r="J74">
        <v>2.1000000000000001E-2</v>
      </c>
      <c r="K74">
        <v>9.1999999999999998E-2</v>
      </c>
      <c r="L74">
        <v>8.5000000000000006E-2</v>
      </c>
    </row>
    <row r="77" spans="1:12" x14ac:dyDescent="0.25">
      <c r="A77" t="s">
        <v>54</v>
      </c>
    </row>
    <row r="79" spans="1:12" x14ac:dyDescent="0.25">
      <c r="B79" t="s">
        <v>55</v>
      </c>
      <c r="C79" t="s">
        <v>151</v>
      </c>
      <c r="D79" t="s">
        <v>152</v>
      </c>
      <c r="E79" t="s">
        <v>3</v>
      </c>
      <c r="F79" t="s">
        <v>153</v>
      </c>
      <c r="G79" t="s">
        <v>154</v>
      </c>
      <c r="H79" t="s">
        <v>155</v>
      </c>
      <c r="I79" t="s">
        <v>156</v>
      </c>
      <c r="J79" t="s">
        <v>157</v>
      </c>
    </row>
    <row r="80" spans="1:12" x14ac:dyDescent="0.25">
      <c r="B80" t="s">
        <v>56</v>
      </c>
      <c r="C80">
        <v>0.65900000000000003</v>
      </c>
      <c r="D80">
        <v>0.70599999999999996</v>
      </c>
      <c r="E80">
        <v>0.68300000000000005</v>
      </c>
      <c r="F80">
        <v>0.64500000000000002</v>
      </c>
      <c r="G80">
        <v>0.627</v>
      </c>
      <c r="H80">
        <v>0.69599999999999995</v>
      </c>
      <c r="I80">
        <v>0.69399999999999995</v>
      </c>
      <c r="J80">
        <v>0.745</v>
      </c>
    </row>
    <row r="81" spans="1:11" x14ac:dyDescent="0.25">
      <c r="B81" t="s">
        <v>57</v>
      </c>
      <c r="C81">
        <v>0.72499999999999998</v>
      </c>
      <c r="D81">
        <v>0.70499999999999996</v>
      </c>
      <c r="E81">
        <v>0.71699999999999997</v>
      </c>
      <c r="F81">
        <v>0.77700000000000002</v>
      </c>
      <c r="G81">
        <v>0.73399999999999999</v>
      </c>
      <c r="H81">
        <v>0.74299999999999999</v>
      </c>
      <c r="I81">
        <v>0.74399999999999999</v>
      </c>
      <c r="J81">
        <v>0.745</v>
      </c>
    </row>
    <row r="82" spans="1:11" x14ac:dyDescent="0.25">
      <c r="B82" t="s">
        <v>58</v>
      </c>
      <c r="C82">
        <v>0.70699999999999996</v>
      </c>
      <c r="D82">
        <v>0.71099999999999997</v>
      </c>
      <c r="E82">
        <v>0.67700000000000005</v>
      </c>
      <c r="F82">
        <v>0.73199999999999998</v>
      </c>
      <c r="G82">
        <v>0.72899999999999998</v>
      </c>
      <c r="H82">
        <v>0.74099999999999999</v>
      </c>
      <c r="I82">
        <v>0.66200000000000003</v>
      </c>
      <c r="J82">
        <v>0.71799999999999997</v>
      </c>
    </row>
    <row r="83" spans="1:11" x14ac:dyDescent="0.25">
      <c r="B83" t="s">
        <v>59</v>
      </c>
      <c r="C83">
        <v>0.68700000000000006</v>
      </c>
      <c r="D83">
        <v>0.72</v>
      </c>
      <c r="E83">
        <v>0.66400000000000003</v>
      </c>
      <c r="F83">
        <v>0.622</v>
      </c>
      <c r="G83">
        <v>0.64300000000000002</v>
      </c>
      <c r="H83">
        <v>0.66900000000000004</v>
      </c>
      <c r="I83">
        <v>0.66800000000000004</v>
      </c>
      <c r="J83">
        <v>0.61599999999999999</v>
      </c>
    </row>
    <row r="84" spans="1:11" x14ac:dyDescent="0.25">
      <c r="B84" t="s">
        <v>60</v>
      </c>
      <c r="C84">
        <v>0.70799999999999996</v>
      </c>
      <c r="D84">
        <v>0.72199999999999998</v>
      </c>
      <c r="E84">
        <v>0.71599999999999997</v>
      </c>
      <c r="F84">
        <v>0.63700000000000001</v>
      </c>
      <c r="G84">
        <v>0.67</v>
      </c>
      <c r="H84">
        <v>0.70099999999999996</v>
      </c>
      <c r="I84">
        <v>0.72</v>
      </c>
      <c r="J84">
        <v>0.70099999999999996</v>
      </c>
    </row>
    <row r="85" spans="1:11" x14ac:dyDescent="0.25">
      <c r="B85" t="s">
        <v>61</v>
      </c>
      <c r="C85">
        <v>0.70799999999999996</v>
      </c>
      <c r="D85">
        <v>0.68600000000000005</v>
      </c>
      <c r="E85">
        <v>0.78200000000000003</v>
      </c>
      <c r="F85">
        <v>0.69799999999999995</v>
      </c>
      <c r="G85">
        <v>0.753</v>
      </c>
      <c r="H85">
        <v>0.746</v>
      </c>
      <c r="I85">
        <v>0.751</v>
      </c>
      <c r="J85">
        <v>0.79400000000000004</v>
      </c>
    </row>
    <row r="86" spans="1:11" x14ac:dyDescent="0.25">
      <c r="C86">
        <f>AVERAGE(C80:C85)</f>
        <v>0.69899999999999995</v>
      </c>
      <c r="D86">
        <f t="shared" ref="D86:J86" si="0">AVERAGE(D80:D85)</f>
        <v>0.70833333333333337</v>
      </c>
      <c r="E86">
        <f t="shared" si="0"/>
        <v>0.70650000000000002</v>
      </c>
      <c r="F86">
        <f t="shared" si="0"/>
        <v>0.68516666666666659</v>
      </c>
      <c r="G86">
        <f t="shared" si="0"/>
        <v>0.69266666666666665</v>
      </c>
      <c r="H86">
        <f t="shared" si="0"/>
        <v>0.71600000000000008</v>
      </c>
      <c r="I86">
        <f t="shared" si="0"/>
        <v>0.70650000000000013</v>
      </c>
      <c r="J86">
        <f t="shared" si="0"/>
        <v>0.71983333333333344</v>
      </c>
    </row>
    <row r="87" spans="1:11" x14ac:dyDescent="0.25">
      <c r="A87" t="s">
        <v>54</v>
      </c>
    </row>
    <row r="89" spans="1:11" x14ac:dyDescent="0.25">
      <c r="B89" t="s">
        <v>62</v>
      </c>
      <c r="C89" t="s">
        <v>151</v>
      </c>
      <c r="D89" t="s">
        <v>152</v>
      </c>
      <c r="E89" t="s">
        <v>3</v>
      </c>
      <c r="F89" t="s">
        <v>153</v>
      </c>
      <c r="G89" t="s">
        <v>154</v>
      </c>
      <c r="H89" t="s">
        <v>155</v>
      </c>
      <c r="I89" t="s">
        <v>156</v>
      </c>
      <c r="J89" t="s">
        <v>157</v>
      </c>
    </row>
    <row r="90" spans="1:11" x14ac:dyDescent="0.25">
      <c r="B90" t="s">
        <v>56</v>
      </c>
      <c r="C90">
        <v>4</v>
      </c>
      <c r="D90">
        <v>5</v>
      </c>
      <c r="E90">
        <v>5</v>
      </c>
      <c r="F90">
        <v>4</v>
      </c>
      <c r="G90">
        <v>4</v>
      </c>
      <c r="H90">
        <v>4</v>
      </c>
      <c r="I90">
        <v>4</v>
      </c>
      <c r="J90">
        <v>4</v>
      </c>
      <c r="K90">
        <v>6</v>
      </c>
    </row>
    <row r="91" spans="1:11" x14ac:dyDescent="0.25">
      <c r="B91" t="s">
        <v>57</v>
      </c>
      <c r="C91">
        <v>5</v>
      </c>
      <c r="D91">
        <v>5</v>
      </c>
      <c r="E91">
        <v>7</v>
      </c>
      <c r="F91">
        <v>5</v>
      </c>
      <c r="G91">
        <v>5</v>
      </c>
      <c r="H91">
        <v>5</v>
      </c>
      <c r="I91">
        <v>5</v>
      </c>
      <c r="J91">
        <v>4</v>
      </c>
      <c r="K91">
        <v>8</v>
      </c>
    </row>
    <row r="92" spans="1:11" x14ac:dyDescent="0.25">
      <c r="B92" t="s">
        <v>58</v>
      </c>
      <c r="C92">
        <v>7</v>
      </c>
      <c r="D92">
        <v>8</v>
      </c>
      <c r="E92">
        <v>8</v>
      </c>
      <c r="F92">
        <v>8</v>
      </c>
      <c r="G92">
        <v>9</v>
      </c>
      <c r="H92">
        <v>8</v>
      </c>
      <c r="I92">
        <v>8</v>
      </c>
      <c r="J92">
        <v>6</v>
      </c>
      <c r="K92">
        <v>12</v>
      </c>
    </row>
    <row r="93" spans="1:11" x14ac:dyDescent="0.25">
      <c r="B93" t="s">
        <v>59</v>
      </c>
      <c r="C93">
        <v>5</v>
      </c>
      <c r="D93">
        <v>5</v>
      </c>
      <c r="E93">
        <v>6</v>
      </c>
      <c r="F93">
        <v>5</v>
      </c>
      <c r="G93">
        <v>5</v>
      </c>
      <c r="H93">
        <v>7</v>
      </c>
      <c r="I93">
        <v>6</v>
      </c>
      <c r="J93">
        <v>5</v>
      </c>
      <c r="K93">
        <v>8</v>
      </c>
    </row>
    <row r="94" spans="1:11" x14ac:dyDescent="0.25">
      <c r="B94" t="s">
        <v>60</v>
      </c>
      <c r="C94">
        <v>4</v>
      </c>
      <c r="D94">
        <v>5</v>
      </c>
      <c r="E94">
        <v>4</v>
      </c>
      <c r="F94">
        <v>5</v>
      </c>
      <c r="G94">
        <v>4</v>
      </c>
      <c r="H94">
        <v>4</v>
      </c>
      <c r="I94">
        <v>4</v>
      </c>
      <c r="J94">
        <v>4</v>
      </c>
      <c r="K94">
        <v>5</v>
      </c>
    </row>
    <row r="95" spans="1:11" x14ac:dyDescent="0.25">
      <c r="B95" t="s">
        <v>61</v>
      </c>
      <c r="C95">
        <v>5</v>
      </c>
      <c r="D95">
        <v>7</v>
      </c>
      <c r="E95">
        <v>7</v>
      </c>
      <c r="F95">
        <v>7</v>
      </c>
      <c r="G95">
        <v>8</v>
      </c>
      <c r="H95">
        <v>8</v>
      </c>
      <c r="I95">
        <v>7</v>
      </c>
      <c r="J95">
        <v>7</v>
      </c>
      <c r="K95">
        <v>9</v>
      </c>
    </row>
    <row r="97" spans="1:19" x14ac:dyDescent="0.25">
      <c r="A97" t="s">
        <v>54</v>
      </c>
    </row>
    <row r="99" spans="1:19" x14ac:dyDescent="0.25">
      <c r="B99" t="s">
        <v>63</v>
      </c>
      <c r="C99" t="s">
        <v>151</v>
      </c>
      <c r="D99" t="s">
        <v>152</v>
      </c>
      <c r="E99" t="s">
        <v>3</v>
      </c>
      <c r="F99" t="s">
        <v>153</v>
      </c>
      <c r="G99" t="s">
        <v>154</v>
      </c>
      <c r="H99" t="s">
        <v>155</v>
      </c>
      <c r="I99" t="s">
        <v>156</v>
      </c>
      <c r="J99" t="s">
        <v>157</v>
      </c>
      <c r="L99" t="s">
        <v>151</v>
      </c>
      <c r="M99" t="s">
        <v>152</v>
      </c>
      <c r="N99" t="s">
        <v>3</v>
      </c>
      <c r="O99" t="s">
        <v>153</v>
      </c>
      <c r="P99" t="s">
        <v>154</v>
      </c>
      <c r="Q99" t="s">
        <v>155</v>
      </c>
      <c r="R99" t="s">
        <v>156</v>
      </c>
      <c r="S99" t="s">
        <v>157</v>
      </c>
    </row>
    <row r="100" spans="1:19" x14ac:dyDescent="0.25">
      <c r="B100" t="s">
        <v>56</v>
      </c>
      <c r="C100">
        <v>-0.29299999999999998</v>
      </c>
      <c r="D100">
        <v>0.11700000000000001</v>
      </c>
      <c r="E100">
        <v>7.9000000000000001E-2</v>
      </c>
      <c r="F100">
        <v>0.125</v>
      </c>
      <c r="G100">
        <v>2E-3</v>
      </c>
      <c r="H100">
        <v>4.2999999999999997E-2</v>
      </c>
      <c r="I100">
        <v>-0.04</v>
      </c>
      <c r="J100">
        <v>0.217</v>
      </c>
      <c r="L100">
        <f>IF(C100&lt;0,(-1/(2*C100))-(C100/(2*(1+C100))),"Infinite")</f>
        <v>1.9136982201389325</v>
      </c>
      <c r="M100" t="str">
        <f t="shared" ref="M100:M105" si="1">IF(D100&lt;0,(-1/(2*D100))-(D100/(2*(1+D100))),"Infinite")</f>
        <v>Infinite</v>
      </c>
      <c r="N100" t="str">
        <f t="shared" ref="N100:N105" si="2">IF(E100&lt;0,(-1/(2*E100))-(E100/(2*(1+E100))),"Infinite")</f>
        <v>Infinite</v>
      </c>
      <c r="O100" t="str">
        <f t="shared" ref="O100:O105" si="3">IF(F100&lt;0,(-1/(2*F100))-(F100/(2*(1+F100))),"Infinite")</f>
        <v>Infinite</v>
      </c>
      <c r="P100" t="str">
        <f t="shared" ref="P100:P105" si="4">IF(G100&lt;0,(-1/(2*G100))-(G100/(2*(1+G100))),"Infinite")</f>
        <v>Infinite</v>
      </c>
      <c r="Q100" t="str">
        <f t="shared" ref="Q100:Q105" si="5">IF(H100&lt;0,(-1/(2*H100))-(H100/(2*(1+H100))),"Infinite")</f>
        <v>Infinite</v>
      </c>
      <c r="R100">
        <f t="shared" ref="R100:R105" si="6">IF(I100&lt;0,(-1/(2*I100))-(I100/(2*(1+I100))),"Infinite")</f>
        <v>12.520833333333334</v>
      </c>
      <c r="S100" t="str">
        <f t="shared" ref="S100:S105" si="7">IF(J100&lt;0,(-1/(2*J100))-(J100/(2*(1+J100))),"Infinite")</f>
        <v>Infinite</v>
      </c>
    </row>
    <row r="101" spans="1:19" x14ac:dyDescent="0.25">
      <c r="B101" t="s">
        <v>57</v>
      </c>
      <c r="C101">
        <v>0.152</v>
      </c>
      <c r="D101">
        <v>3.1E-2</v>
      </c>
      <c r="E101">
        <v>-3.5000000000000003E-2</v>
      </c>
      <c r="F101">
        <v>3.9E-2</v>
      </c>
      <c r="G101">
        <v>0.17199999999999999</v>
      </c>
      <c r="H101">
        <v>0.02</v>
      </c>
      <c r="I101">
        <v>-5.2999999999999999E-2</v>
      </c>
      <c r="J101">
        <v>4.9000000000000002E-2</v>
      </c>
      <c r="L101" t="str">
        <f t="shared" ref="L101:L105" si="8">IF(C101&lt;0,(-1/(2*C101))-(C101/(2*(1+C101))),"Infinite")</f>
        <v>Infinite</v>
      </c>
      <c r="M101" t="str">
        <f t="shared" si="1"/>
        <v>Infinite</v>
      </c>
      <c r="N101">
        <f t="shared" si="2"/>
        <v>14.303849000740191</v>
      </c>
      <c r="O101" t="str">
        <f t="shared" si="3"/>
        <v>Infinite</v>
      </c>
      <c r="P101" t="str">
        <f t="shared" si="4"/>
        <v>Infinite</v>
      </c>
      <c r="Q101" t="str">
        <f t="shared" si="5"/>
        <v>Infinite</v>
      </c>
      <c r="R101">
        <f t="shared" si="6"/>
        <v>9.4619453686915982</v>
      </c>
      <c r="S101" t="str">
        <f t="shared" si="7"/>
        <v>Infinite</v>
      </c>
    </row>
    <row r="102" spans="1:19" x14ac:dyDescent="0.25">
      <c r="B102" t="s">
        <v>58</v>
      </c>
      <c r="C102">
        <v>-0.1</v>
      </c>
      <c r="D102">
        <v>2.5999999999999999E-2</v>
      </c>
      <c r="E102">
        <v>2.4E-2</v>
      </c>
      <c r="F102">
        <v>0.11799999999999999</v>
      </c>
      <c r="G102">
        <v>0.16600000000000001</v>
      </c>
      <c r="H102">
        <v>0.185</v>
      </c>
      <c r="I102">
        <v>0.112</v>
      </c>
      <c r="J102">
        <v>9.5000000000000001E-2</v>
      </c>
      <c r="L102">
        <f t="shared" si="8"/>
        <v>5.0555555555555554</v>
      </c>
      <c r="M102" t="str">
        <f t="shared" si="1"/>
        <v>Infinite</v>
      </c>
      <c r="N102" t="str">
        <f t="shared" si="2"/>
        <v>Infinite</v>
      </c>
      <c r="O102" t="str">
        <f t="shared" si="3"/>
        <v>Infinite</v>
      </c>
      <c r="P102" t="str">
        <f t="shared" si="4"/>
        <v>Infinite</v>
      </c>
      <c r="Q102" t="str">
        <f t="shared" si="5"/>
        <v>Infinite</v>
      </c>
      <c r="R102" t="str">
        <f t="shared" si="6"/>
        <v>Infinite</v>
      </c>
      <c r="S102" t="str">
        <f t="shared" si="7"/>
        <v>Infinite</v>
      </c>
    </row>
    <row r="103" spans="1:19" x14ac:dyDescent="0.25">
      <c r="B103" t="s">
        <v>59</v>
      </c>
      <c r="C103">
        <v>0.03</v>
      </c>
      <c r="D103">
        <v>9.4E-2</v>
      </c>
      <c r="E103">
        <v>8.5000000000000006E-2</v>
      </c>
      <c r="F103">
        <v>2E-3</v>
      </c>
      <c r="G103">
        <v>0.23300000000000001</v>
      </c>
      <c r="H103">
        <v>5.1999999999999998E-2</v>
      </c>
      <c r="I103">
        <v>0.11600000000000001</v>
      </c>
      <c r="J103">
        <v>-8.2000000000000003E-2</v>
      </c>
      <c r="L103" t="str">
        <f t="shared" si="8"/>
        <v>Infinite</v>
      </c>
      <c r="M103" t="str">
        <f t="shared" si="1"/>
        <v>Infinite</v>
      </c>
      <c r="N103" t="str">
        <f t="shared" si="2"/>
        <v>Infinite</v>
      </c>
      <c r="O103" t="str">
        <f t="shared" si="3"/>
        <v>Infinite</v>
      </c>
      <c r="P103" t="str">
        <f t="shared" si="4"/>
        <v>Infinite</v>
      </c>
      <c r="Q103" t="str">
        <f t="shared" si="5"/>
        <v>Infinite</v>
      </c>
      <c r="R103" t="str">
        <f t="shared" si="6"/>
        <v>Infinite</v>
      </c>
      <c r="S103">
        <f t="shared" si="7"/>
        <v>6.1422232849779483</v>
      </c>
    </row>
    <row r="104" spans="1:19" x14ac:dyDescent="0.25">
      <c r="B104" t="s">
        <v>60</v>
      </c>
      <c r="C104">
        <v>-0.249</v>
      </c>
      <c r="D104">
        <v>9.6000000000000002E-2</v>
      </c>
      <c r="E104">
        <v>6.9000000000000006E-2</v>
      </c>
      <c r="F104">
        <v>-7.8E-2</v>
      </c>
      <c r="G104">
        <v>-0.11899999999999999</v>
      </c>
      <c r="H104">
        <v>-0.04</v>
      </c>
      <c r="I104">
        <v>6.8000000000000005E-2</v>
      </c>
      <c r="J104">
        <v>0.34599999999999997</v>
      </c>
      <c r="L104">
        <f t="shared" si="8"/>
        <v>2.1738110898988765</v>
      </c>
      <c r="M104" t="str">
        <f t="shared" si="1"/>
        <v>Infinite</v>
      </c>
      <c r="N104" t="str">
        <f t="shared" si="2"/>
        <v>Infinite</v>
      </c>
      <c r="O104">
        <f t="shared" si="3"/>
        <v>6.4525557594971916</v>
      </c>
      <c r="P104">
        <f t="shared" si="4"/>
        <v>4.2692175621667507</v>
      </c>
      <c r="Q104">
        <f t="shared" si="5"/>
        <v>12.520833333333334</v>
      </c>
      <c r="R104" t="str">
        <f t="shared" si="6"/>
        <v>Infinite</v>
      </c>
      <c r="S104" t="str">
        <f t="shared" si="7"/>
        <v>Infinite</v>
      </c>
    </row>
    <row r="105" spans="1:19" x14ac:dyDescent="0.25">
      <c r="B105" t="s">
        <v>61</v>
      </c>
      <c r="C105">
        <v>-4.5999999999999999E-2</v>
      </c>
      <c r="D105">
        <v>5.0000000000000001E-3</v>
      </c>
      <c r="E105">
        <v>5.0999999999999997E-2</v>
      </c>
      <c r="F105">
        <v>-0.08</v>
      </c>
      <c r="G105">
        <v>-3.5999999999999997E-2</v>
      </c>
      <c r="H105">
        <v>0.05</v>
      </c>
      <c r="I105">
        <v>-2.8000000000000001E-2</v>
      </c>
      <c r="J105">
        <v>0.318</v>
      </c>
      <c r="L105">
        <f t="shared" si="8"/>
        <v>10.893674232066356</v>
      </c>
      <c r="M105" t="str">
        <f t="shared" si="1"/>
        <v>Infinite</v>
      </c>
      <c r="N105" t="str">
        <f t="shared" si="2"/>
        <v>Infinite</v>
      </c>
      <c r="O105">
        <f t="shared" si="3"/>
        <v>6.2934782608695654</v>
      </c>
      <c r="P105">
        <f t="shared" si="4"/>
        <v>13.907561088059014</v>
      </c>
      <c r="Q105" t="str">
        <f t="shared" si="5"/>
        <v>Infinite</v>
      </c>
      <c r="R105">
        <f t="shared" si="6"/>
        <v>17.871546149323926</v>
      </c>
      <c r="S105" t="str">
        <f t="shared" si="7"/>
        <v>Infinite</v>
      </c>
    </row>
    <row r="106" spans="1:19" x14ac:dyDescent="0.25">
      <c r="K106" t="s">
        <v>306</v>
      </c>
      <c r="L106">
        <f>AVERAGE(L100:L105)</f>
        <v>5.0091847744149298</v>
      </c>
      <c r="M106" t="s">
        <v>312</v>
      </c>
      <c r="N106">
        <f t="shared" ref="N106:S106" si="9">AVERAGE(N100:N105)</f>
        <v>14.303849000740191</v>
      </c>
      <c r="O106">
        <f t="shared" si="9"/>
        <v>6.3730170101833785</v>
      </c>
      <c r="P106">
        <f t="shared" si="9"/>
        <v>9.0883893251128818</v>
      </c>
      <c r="Q106">
        <f t="shared" si="9"/>
        <v>12.520833333333334</v>
      </c>
      <c r="R106">
        <f t="shared" si="9"/>
        <v>13.284774950449618</v>
      </c>
      <c r="S106">
        <f t="shared" si="9"/>
        <v>6.1422232849779483</v>
      </c>
    </row>
    <row r="107" spans="1:19" x14ac:dyDescent="0.25">
      <c r="B107" t="s">
        <v>64</v>
      </c>
      <c r="C107">
        <v>-8.1000000000000003E-2</v>
      </c>
      <c r="D107">
        <v>6.2E-2</v>
      </c>
      <c r="E107">
        <v>4.4999999999999998E-2</v>
      </c>
      <c r="F107">
        <v>2.3E-2</v>
      </c>
      <c r="G107">
        <v>7.0000000000000007E-2</v>
      </c>
      <c r="H107">
        <v>5.2999999999999999E-2</v>
      </c>
      <c r="I107">
        <v>2.5999999999999999E-2</v>
      </c>
      <c r="J107">
        <v>0.16500000000000001</v>
      </c>
      <c r="L107">
        <f>IF(C107&lt;0,(-1/(2*C107))-(C107/(2*(1+C107))),"Infinite")</f>
        <v>6.2169091470868763</v>
      </c>
      <c r="M107" t="str">
        <f t="shared" ref="M107:S107" si="10">IF(D107&lt;0,(-1/(2*D107))-(D107/(2*(1+D107))),"Infinite")</f>
        <v>Infinite</v>
      </c>
      <c r="N107" t="str">
        <f t="shared" si="10"/>
        <v>Infinite</v>
      </c>
      <c r="O107" t="str">
        <f t="shared" si="10"/>
        <v>Infinite</v>
      </c>
      <c r="P107" t="str">
        <f t="shared" si="10"/>
        <v>Infinite</v>
      </c>
      <c r="Q107" t="str">
        <f t="shared" si="10"/>
        <v>Infinite</v>
      </c>
      <c r="R107" t="str">
        <f t="shared" si="10"/>
        <v>Infinite</v>
      </c>
      <c r="S107" t="str">
        <f t="shared" si="10"/>
        <v>Infinite</v>
      </c>
    </row>
    <row r="109" spans="1:19" x14ac:dyDescent="0.25">
      <c r="A109" t="s">
        <v>54</v>
      </c>
    </row>
    <row r="111" spans="1:19" x14ac:dyDescent="0.25">
      <c r="B111" t="s">
        <v>65</v>
      </c>
    </row>
    <row r="112" spans="1:19" x14ac:dyDescent="0.25">
      <c r="B112" t="s">
        <v>66</v>
      </c>
    </row>
    <row r="113" spans="2:10" x14ac:dyDescent="0.25">
      <c r="B113" t="s">
        <v>67</v>
      </c>
    </row>
    <row r="115" spans="2:10" x14ac:dyDescent="0.25">
      <c r="B115" t="s">
        <v>68</v>
      </c>
    </row>
    <row r="116" spans="2:10" x14ac:dyDescent="0.25">
      <c r="B116" t="s">
        <v>56</v>
      </c>
      <c r="C116">
        <v>0.99550000000000005</v>
      </c>
      <c r="D116">
        <v>3.2300000000000002E-2</v>
      </c>
      <c r="E116">
        <v>0.1295</v>
      </c>
      <c r="F116">
        <v>9.5000000000000001E-2</v>
      </c>
      <c r="G116">
        <v>0.54100000000000004</v>
      </c>
      <c r="H116">
        <v>0.27779999999999999</v>
      </c>
      <c r="I116">
        <v>0.81859999999999999</v>
      </c>
      <c r="J116">
        <v>6.5799999999999997E-2</v>
      </c>
    </row>
    <row r="117" spans="2:10" x14ac:dyDescent="0.25">
      <c r="B117" t="s">
        <v>57</v>
      </c>
      <c r="C117">
        <v>0.15110000000000001</v>
      </c>
      <c r="D117">
        <v>0.3362</v>
      </c>
      <c r="E117">
        <v>0.74690000000000001</v>
      </c>
      <c r="F117">
        <v>0.31440000000000001</v>
      </c>
      <c r="G117">
        <v>8.6999999999999994E-3</v>
      </c>
      <c r="H117">
        <v>0.38640000000000002</v>
      </c>
      <c r="I117">
        <v>0.89029999999999998</v>
      </c>
      <c r="J117">
        <v>0.41699999999999998</v>
      </c>
    </row>
    <row r="118" spans="2:10" x14ac:dyDescent="0.25">
      <c r="B118" t="s">
        <v>58</v>
      </c>
      <c r="C118">
        <v>0.86709999999999998</v>
      </c>
      <c r="D118">
        <v>0.35039999999999999</v>
      </c>
      <c r="E118">
        <v>0.37909999999999999</v>
      </c>
      <c r="F118">
        <v>0.10780000000000001</v>
      </c>
      <c r="G118">
        <v>7.1000000000000004E-3</v>
      </c>
      <c r="H118">
        <v>5.9999999999999995E-4</v>
      </c>
      <c r="I118">
        <v>2.3E-2</v>
      </c>
      <c r="J118">
        <v>0.32279999999999998</v>
      </c>
    </row>
    <row r="119" spans="2:10" x14ac:dyDescent="0.25">
      <c r="B119" t="s">
        <v>59</v>
      </c>
      <c r="C119">
        <v>0.48599999999999999</v>
      </c>
      <c r="D119">
        <v>5.1799999999999999E-2</v>
      </c>
      <c r="E119">
        <v>9.9299999999999999E-2</v>
      </c>
      <c r="F119">
        <v>0.54700000000000004</v>
      </c>
      <c r="G119">
        <v>1.4E-3</v>
      </c>
      <c r="H119">
        <v>0.22550000000000001</v>
      </c>
      <c r="I119">
        <v>1.37E-2</v>
      </c>
      <c r="J119">
        <v>0.80359999999999998</v>
      </c>
    </row>
    <row r="120" spans="2:10" x14ac:dyDescent="0.25">
      <c r="B120" t="s">
        <v>60</v>
      </c>
      <c r="C120">
        <v>0.99409999999999998</v>
      </c>
      <c r="D120">
        <v>5.7799999999999997E-2</v>
      </c>
      <c r="E120">
        <v>0.14990000000000001</v>
      </c>
      <c r="F120">
        <v>0.86550000000000005</v>
      </c>
      <c r="G120">
        <v>0.95799999999999996</v>
      </c>
      <c r="H120">
        <v>0.77290000000000003</v>
      </c>
      <c r="I120">
        <v>9.8799999999999999E-2</v>
      </c>
      <c r="J120">
        <v>1.1599999999999999E-2</v>
      </c>
    </row>
    <row r="121" spans="2:10" x14ac:dyDescent="0.25">
      <c r="B121" t="s">
        <v>61</v>
      </c>
      <c r="C121">
        <v>0.73829999999999996</v>
      </c>
      <c r="D121">
        <v>0.50600000000000001</v>
      </c>
      <c r="E121">
        <v>0.18920000000000001</v>
      </c>
      <c r="F121">
        <v>0.92669999999999997</v>
      </c>
      <c r="G121">
        <v>0.75729999999999997</v>
      </c>
      <c r="H121">
        <v>0.22800000000000001</v>
      </c>
      <c r="I121">
        <v>0.79039999999999999</v>
      </c>
      <c r="J121">
        <v>3.0000000000000001E-3</v>
      </c>
    </row>
    <row r="123" spans="2:10" x14ac:dyDescent="0.25">
      <c r="B123" t="s">
        <v>64</v>
      </c>
      <c r="C123">
        <v>0.95099999999999996</v>
      </c>
      <c r="D123">
        <v>2.7000000000000001E-3</v>
      </c>
      <c r="E123">
        <v>2.8199999999999999E-2</v>
      </c>
      <c r="F123">
        <v>0.2359</v>
      </c>
      <c r="G123">
        <v>5.5999999999999999E-3</v>
      </c>
      <c r="H123">
        <v>1.5100000000000001E-2</v>
      </c>
      <c r="I123">
        <v>9.11E-2</v>
      </c>
      <c r="J123">
        <v>8.0000000000000004E-4</v>
      </c>
    </row>
    <row r="125" spans="2:10" x14ac:dyDescent="0.25">
      <c r="B125" t="s">
        <v>69</v>
      </c>
    </row>
    <row r="126" spans="2:10" x14ac:dyDescent="0.25">
      <c r="B126" t="s">
        <v>56</v>
      </c>
      <c r="C126">
        <v>1.8499999999999999E-2</v>
      </c>
      <c r="D126">
        <v>0.98129999999999995</v>
      </c>
      <c r="E126">
        <v>0.91010000000000002</v>
      </c>
      <c r="F126">
        <v>0.94499999999999995</v>
      </c>
      <c r="G126">
        <v>0.55840000000000001</v>
      </c>
      <c r="H126">
        <v>0.7923</v>
      </c>
      <c r="I126">
        <v>0.23580000000000001</v>
      </c>
      <c r="J126">
        <v>0.97370000000000001</v>
      </c>
    </row>
    <row r="127" spans="2:10" x14ac:dyDescent="0.25">
      <c r="B127" t="s">
        <v>57</v>
      </c>
      <c r="C127">
        <v>0.93049999999999999</v>
      </c>
      <c r="D127">
        <v>0.74219999999999997</v>
      </c>
      <c r="E127">
        <v>0.33550000000000002</v>
      </c>
      <c r="F127">
        <v>0.78249999999999997</v>
      </c>
      <c r="G127">
        <v>0.99619999999999997</v>
      </c>
      <c r="H127">
        <v>0.70399999999999996</v>
      </c>
      <c r="I127">
        <v>0.15060000000000001</v>
      </c>
      <c r="J127">
        <v>0.75090000000000001</v>
      </c>
    </row>
    <row r="128" spans="2:10" x14ac:dyDescent="0.25">
      <c r="B128" t="s">
        <v>58</v>
      </c>
      <c r="C128">
        <v>0.27150000000000002</v>
      </c>
      <c r="D128">
        <v>0.72740000000000005</v>
      </c>
      <c r="E128">
        <v>0.70809999999999995</v>
      </c>
      <c r="F128">
        <v>0.9425</v>
      </c>
      <c r="G128">
        <v>0.99650000000000005</v>
      </c>
      <c r="H128">
        <v>0.99970000000000003</v>
      </c>
      <c r="I128">
        <v>0.98580000000000001</v>
      </c>
      <c r="J128">
        <v>0.84179999999999999</v>
      </c>
    </row>
    <row r="129" spans="1:16" x14ac:dyDescent="0.25">
      <c r="B129" t="s">
        <v>59</v>
      </c>
      <c r="C129">
        <v>0.67749999999999999</v>
      </c>
      <c r="D129">
        <v>0.96630000000000005</v>
      </c>
      <c r="E129">
        <v>0.93700000000000006</v>
      </c>
      <c r="F129">
        <v>0.57210000000000005</v>
      </c>
      <c r="G129">
        <v>0.99919999999999998</v>
      </c>
      <c r="H129">
        <v>0.83479999999999999</v>
      </c>
      <c r="I129">
        <v>0.99160000000000004</v>
      </c>
      <c r="J129">
        <v>0.37190000000000001</v>
      </c>
    </row>
    <row r="130" spans="1:16" x14ac:dyDescent="0.25">
      <c r="B130" t="s">
        <v>60</v>
      </c>
      <c r="C130">
        <v>2.7099999999999999E-2</v>
      </c>
      <c r="D130">
        <v>0.96</v>
      </c>
      <c r="E130">
        <v>0.89429999999999998</v>
      </c>
      <c r="F130">
        <v>0.2107</v>
      </c>
      <c r="G130">
        <v>7.1400000000000005E-2</v>
      </c>
      <c r="H130">
        <v>0.29430000000000001</v>
      </c>
      <c r="I130">
        <v>0.92930000000000001</v>
      </c>
      <c r="J130">
        <v>0.99619999999999997</v>
      </c>
    </row>
    <row r="131" spans="1:16" x14ac:dyDescent="0.25">
      <c r="B131" t="s">
        <v>61</v>
      </c>
      <c r="C131">
        <v>0.44169999999999998</v>
      </c>
      <c r="D131">
        <v>0.59770000000000001</v>
      </c>
      <c r="E131">
        <v>0.86780000000000002</v>
      </c>
      <c r="F131">
        <v>0.1356</v>
      </c>
      <c r="G131">
        <v>0.3614</v>
      </c>
      <c r="H131">
        <v>0.84870000000000001</v>
      </c>
      <c r="I131">
        <v>0.27600000000000002</v>
      </c>
      <c r="J131">
        <v>0.99939999999999996</v>
      </c>
    </row>
    <row r="133" spans="1:16" x14ac:dyDescent="0.25">
      <c r="B133" t="s">
        <v>64</v>
      </c>
      <c r="C133">
        <v>5.1900000000000002E-2</v>
      </c>
      <c r="D133">
        <v>0.99739999999999995</v>
      </c>
      <c r="E133">
        <v>0.97189999999999999</v>
      </c>
      <c r="F133">
        <v>0.76419999999999999</v>
      </c>
      <c r="G133">
        <v>0.99450000000000005</v>
      </c>
      <c r="H133">
        <v>0.98499999999999999</v>
      </c>
      <c r="I133">
        <v>0.90910000000000002</v>
      </c>
      <c r="J133">
        <v>0.99950000000000006</v>
      </c>
    </row>
    <row r="135" spans="1:16" x14ac:dyDescent="0.25">
      <c r="A135" t="s">
        <v>54</v>
      </c>
    </row>
    <row r="136" spans="1:16" x14ac:dyDescent="0.25">
      <c r="B136" t="s">
        <v>70</v>
      </c>
    </row>
    <row r="138" spans="1:16" x14ac:dyDescent="0.25">
      <c r="B138" t="s">
        <v>71</v>
      </c>
      <c r="C138" t="s">
        <v>72</v>
      </c>
      <c r="D138" t="s">
        <v>73</v>
      </c>
      <c r="E138" t="s">
        <v>74</v>
      </c>
      <c r="F138" t="s">
        <v>75</v>
      </c>
      <c r="G138" t="s">
        <v>76</v>
      </c>
      <c r="H138" t="s">
        <v>77</v>
      </c>
      <c r="I138" t="s">
        <v>78</v>
      </c>
      <c r="J138" t="s">
        <v>79</v>
      </c>
      <c r="K138" t="s">
        <v>80</v>
      </c>
      <c r="L138" t="s">
        <v>260</v>
      </c>
      <c r="M138" t="s">
        <v>263</v>
      </c>
      <c r="N138" t="s">
        <v>264</v>
      </c>
      <c r="O138" t="s">
        <v>170</v>
      </c>
      <c r="P138" t="s">
        <v>265</v>
      </c>
    </row>
    <row r="139" spans="1:16" x14ac:dyDescent="0.25">
      <c r="B139" t="s">
        <v>56</v>
      </c>
      <c r="C139">
        <v>0.65800000000000003</v>
      </c>
      <c r="D139">
        <v>0.68200000000000005</v>
      </c>
      <c r="E139">
        <v>0.68899999999999995</v>
      </c>
      <c r="F139">
        <v>8.0000000000000002E-3</v>
      </c>
      <c r="G139">
        <v>8.9999999999999993E-3</v>
      </c>
      <c r="H139">
        <v>0.69</v>
      </c>
      <c r="I139">
        <v>1.0999999999999999E-2</v>
      </c>
      <c r="J139">
        <v>1.2999999999999999E-2</v>
      </c>
      <c r="K139">
        <v>3.5000000000000003E-2</v>
      </c>
      <c r="M139">
        <f>1-D139/E139</f>
        <v>1.0159651669085501E-2</v>
      </c>
      <c r="N139">
        <f>D139</f>
        <v>0.68200000000000005</v>
      </c>
      <c r="O139">
        <v>8</v>
      </c>
      <c r="P139">
        <f>(O139*(E139-D139))/((O139*E139-D139)*(1-D139))</f>
        <v>3.6459757542611812E-2</v>
      </c>
    </row>
    <row r="140" spans="1:16" x14ac:dyDescent="0.25">
      <c r="B140" t="s">
        <v>57</v>
      </c>
      <c r="C140">
        <v>0.70199999999999996</v>
      </c>
      <c r="D140">
        <v>0.73599999999999999</v>
      </c>
      <c r="E140">
        <v>0.754</v>
      </c>
      <c r="F140">
        <v>1.7000000000000001E-2</v>
      </c>
      <c r="G140">
        <v>0.02</v>
      </c>
      <c r="H140">
        <v>0.75600000000000001</v>
      </c>
      <c r="I140">
        <v>2.3E-2</v>
      </c>
      <c r="J140">
        <v>2.5999999999999999E-2</v>
      </c>
      <c r="K140">
        <v>4.7E-2</v>
      </c>
      <c r="M140">
        <f t="shared" ref="M140:M146" si="11">1-D140/E140</f>
        <v>2.3872679045092826E-2</v>
      </c>
      <c r="N140">
        <f t="shared" ref="N140:N144" si="12">D140</f>
        <v>0.73599999999999999</v>
      </c>
      <c r="O140">
        <v>8</v>
      </c>
      <c r="P140">
        <f t="shared" ref="P140:P146" si="13">(O140*(E140-D140))/((O140*E140-D140)*(1-D140))</f>
        <v>0.1029936830541061</v>
      </c>
    </row>
    <row r="141" spans="1:16" x14ac:dyDescent="0.25">
      <c r="B141" t="s">
        <v>58</v>
      </c>
      <c r="C141">
        <v>0.65300000000000002</v>
      </c>
      <c r="D141">
        <v>0.71</v>
      </c>
      <c r="E141">
        <v>0.71499999999999997</v>
      </c>
      <c r="F141">
        <v>5.0000000000000001E-3</v>
      </c>
      <c r="G141">
        <v>6.0000000000000001E-3</v>
      </c>
      <c r="H141">
        <v>0.71599999999999997</v>
      </c>
      <c r="I141">
        <v>7.0000000000000001E-3</v>
      </c>
      <c r="J141">
        <v>8.0000000000000002E-3</v>
      </c>
      <c r="K141">
        <v>0.08</v>
      </c>
      <c r="M141">
        <f t="shared" si="11"/>
        <v>6.9930069930069783E-3</v>
      </c>
      <c r="N141">
        <f t="shared" si="12"/>
        <v>0.71</v>
      </c>
      <c r="O141">
        <v>8</v>
      </c>
      <c r="P141">
        <f t="shared" si="13"/>
        <v>2.7531144607337073E-2</v>
      </c>
    </row>
    <row r="142" spans="1:16" x14ac:dyDescent="0.25">
      <c r="B142" t="s">
        <v>59</v>
      </c>
      <c r="C142">
        <v>0.61699999999999999</v>
      </c>
      <c r="D142">
        <v>0.66200000000000003</v>
      </c>
      <c r="E142">
        <v>0.66700000000000004</v>
      </c>
      <c r="F142">
        <v>5.0000000000000001E-3</v>
      </c>
      <c r="G142">
        <v>6.0000000000000001E-3</v>
      </c>
      <c r="H142">
        <v>0.66800000000000004</v>
      </c>
      <c r="I142">
        <v>8.0000000000000002E-3</v>
      </c>
      <c r="J142">
        <v>8.9999999999999993E-3</v>
      </c>
      <c r="K142">
        <v>6.8000000000000005E-2</v>
      </c>
      <c r="M142">
        <f t="shared" si="11"/>
        <v>7.496251874062998E-3</v>
      </c>
      <c r="N142">
        <f t="shared" si="12"/>
        <v>0.66200000000000003</v>
      </c>
      <c r="O142">
        <v>8</v>
      </c>
      <c r="P142">
        <f t="shared" si="13"/>
        <v>2.5319468392441653E-2</v>
      </c>
    </row>
    <row r="143" spans="1:16" x14ac:dyDescent="0.25">
      <c r="B143" t="s">
        <v>60</v>
      </c>
      <c r="C143">
        <v>0.68700000000000006</v>
      </c>
      <c r="D143">
        <v>0.69699999999999995</v>
      </c>
      <c r="E143">
        <v>0.71</v>
      </c>
      <c r="F143">
        <v>1.2999999999999999E-2</v>
      </c>
      <c r="G143">
        <v>1.4999999999999999E-2</v>
      </c>
      <c r="H143">
        <v>0.71199999999999997</v>
      </c>
      <c r="I143">
        <v>1.9E-2</v>
      </c>
      <c r="J143">
        <v>2.1000000000000001E-2</v>
      </c>
      <c r="K143">
        <v>1.4E-2</v>
      </c>
      <c r="M143">
        <f t="shared" si="11"/>
        <v>1.8309859154929553E-2</v>
      </c>
      <c r="N143">
        <f t="shared" si="12"/>
        <v>0.69699999999999995</v>
      </c>
      <c r="O143">
        <v>8</v>
      </c>
      <c r="P143">
        <f t="shared" si="13"/>
        <v>6.8881060291459656E-2</v>
      </c>
    </row>
    <row r="144" spans="1:16" x14ac:dyDescent="0.25">
      <c r="B144" t="s">
        <v>61</v>
      </c>
      <c r="C144">
        <v>0.71499999999999997</v>
      </c>
      <c r="D144">
        <v>0.73899999999999999</v>
      </c>
      <c r="E144">
        <v>0.752</v>
      </c>
      <c r="F144">
        <v>1.2999999999999999E-2</v>
      </c>
      <c r="G144">
        <v>1.4E-2</v>
      </c>
      <c r="H144">
        <v>0.754</v>
      </c>
      <c r="I144">
        <v>1.7000000000000001E-2</v>
      </c>
      <c r="J144">
        <v>1.9E-2</v>
      </c>
      <c r="K144">
        <v>3.3000000000000002E-2</v>
      </c>
      <c r="M144">
        <f t="shared" si="11"/>
        <v>1.7287234042553168E-2</v>
      </c>
      <c r="N144">
        <f t="shared" si="12"/>
        <v>0.73899999999999999</v>
      </c>
      <c r="O144">
        <v>8</v>
      </c>
      <c r="P144">
        <f t="shared" si="13"/>
        <v>7.5510220380934606E-2</v>
      </c>
    </row>
    <row r="146" spans="1:16" x14ac:dyDescent="0.25">
      <c r="B146" t="s">
        <v>81</v>
      </c>
      <c r="C146">
        <v>0.67200000000000004</v>
      </c>
      <c r="D146">
        <v>0.70399999999999996</v>
      </c>
      <c r="E146">
        <v>0.71399999999999997</v>
      </c>
      <c r="F146">
        <v>0.01</v>
      </c>
      <c r="G146">
        <v>1.2E-2</v>
      </c>
      <c r="H146">
        <v>0.71599999999999997</v>
      </c>
      <c r="I146">
        <v>1.4E-2</v>
      </c>
      <c r="J146">
        <v>1.6E-2</v>
      </c>
      <c r="K146">
        <v>4.5999999999999999E-2</v>
      </c>
      <c r="L146">
        <f>1-D146</f>
        <v>0.29600000000000004</v>
      </c>
      <c r="M146">
        <f t="shared" si="11"/>
        <v>1.400560224089642E-2</v>
      </c>
      <c r="N146">
        <f>D146</f>
        <v>0.70399999999999996</v>
      </c>
      <c r="O146">
        <v>8</v>
      </c>
      <c r="P146">
        <f t="shared" si="13"/>
        <v>5.3967705724894267E-2</v>
      </c>
    </row>
    <row r="148" spans="1:16" x14ac:dyDescent="0.25">
      <c r="A148" t="s">
        <v>82</v>
      </c>
    </row>
    <row r="149" spans="1:16" x14ac:dyDescent="0.25">
      <c r="B149" t="s">
        <v>83</v>
      </c>
    </row>
    <row r="150" spans="1:16" x14ac:dyDescent="0.25">
      <c r="B150" t="s">
        <v>84</v>
      </c>
    </row>
    <row r="152" spans="1:16" x14ac:dyDescent="0.25">
      <c r="C152" t="s">
        <v>85</v>
      </c>
    </row>
    <row r="153" spans="1:16" x14ac:dyDescent="0.25">
      <c r="A153" t="s">
        <v>86</v>
      </c>
      <c r="C153">
        <v>0.37830000000000003</v>
      </c>
    </row>
    <row r="154" spans="1:16" x14ac:dyDescent="0.25">
      <c r="A154" t="s">
        <v>87</v>
      </c>
      <c r="C154">
        <v>0.55589999999999995</v>
      </c>
    </row>
    <row r="155" spans="1:16" x14ac:dyDescent="0.25">
      <c r="A155" t="s">
        <v>88</v>
      </c>
      <c r="C155">
        <v>0.93279999999999996</v>
      </c>
    </row>
    <row r="156" spans="1:16" x14ac:dyDescent="0.25">
      <c r="A156" t="s">
        <v>89</v>
      </c>
      <c r="C156">
        <v>0.82989999999999997</v>
      </c>
    </row>
    <row r="157" spans="1:16" x14ac:dyDescent="0.25">
      <c r="A157" t="s">
        <v>90</v>
      </c>
      <c r="C157">
        <v>0.1699</v>
      </c>
    </row>
    <row r="158" spans="1:16" x14ac:dyDescent="0.25">
      <c r="A158" t="s">
        <v>91</v>
      </c>
      <c r="C158">
        <v>0.1236</v>
      </c>
    </row>
    <row r="159" spans="1:16" x14ac:dyDescent="0.25">
      <c r="A159" t="s">
        <v>92</v>
      </c>
      <c r="C159">
        <v>0.7742</v>
      </c>
    </row>
    <row r="160" spans="1:16" x14ac:dyDescent="0.25">
      <c r="A160" t="s">
        <v>93</v>
      </c>
      <c r="C160">
        <v>0.79279999999999995</v>
      </c>
    </row>
    <row r="161" spans="1:3" x14ac:dyDescent="0.25">
      <c r="A161" t="s">
        <v>94</v>
      </c>
      <c r="C161">
        <v>0.42249999999999999</v>
      </c>
    </row>
    <row r="162" spans="1:3" x14ac:dyDescent="0.25">
      <c r="A162" t="s">
        <v>95</v>
      </c>
      <c r="C162">
        <v>0.60699999999999998</v>
      </c>
    </row>
    <row r="163" spans="1:3" x14ac:dyDescent="0.25">
      <c r="A163" t="s">
        <v>96</v>
      </c>
      <c r="C163">
        <v>0.71899999999999997</v>
      </c>
    </row>
    <row r="164" spans="1:3" x14ac:dyDescent="0.25">
      <c r="A164" t="s">
        <v>97</v>
      </c>
      <c r="C164">
        <v>0.93799999999999994</v>
      </c>
    </row>
    <row r="165" spans="1:3" x14ac:dyDescent="0.25">
      <c r="A165" t="s">
        <v>98</v>
      </c>
      <c r="C165">
        <v>0.33739999999999998</v>
      </c>
    </row>
    <row r="166" spans="1:3" x14ac:dyDescent="0.25">
      <c r="A166" t="s">
        <v>99</v>
      </c>
      <c r="C166">
        <v>0.71889999999999998</v>
      </c>
    </row>
    <row r="167" spans="1:3" x14ac:dyDescent="0.25">
      <c r="A167" t="s">
        <v>100</v>
      </c>
      <c r="C167">
        <v>7.2300000000000003E-2</v>
      </c>
    </row>
    <row r="170" spans="1:3" x14ac:dyDescent="0.25">
      <c r="A170" t="s">
        <v>54</v>
      </c>
    </row>
    <row r="171" spans="1:3" x14ac:dyDescent="0.25">
      <c r="B171" t="s">
        <v>101</v>
      </c>
    </row>
    <row r="172" spans="1:3" x14ac:dyDescent="0.25">
      <c r="B172" t="s">
        <v>102</v>
      </c>
    </row>
    <row r="173" spans="1:3" x14ac:dyDescent="0.25">
      <c r="B173" t="s">
        <v>103</v>
      </c>
    </row>
    <row r="174" spans="1:3" x14ac:dyDescent="0.25">
      <c r="B174" t="s">
        <v>104</v>
      </c>
    </row>
    <row r="175" spans="1:3" x14ac:dyDescent="0.25">
      <c r="B175" t="s">
        <v>105</v>
      </c>
    </row>
    <row r="178" spans="2:10" x14ac:dyDescent="0.25">
      <c r="B178" t="s">
        <v>106</v>
      </c>
    </row>
    <row r="179" spans="2:10" x14ac:dyDescent="0.25">
      <c r="B179" t="s">
        <v>107</v>
      </c>
      <c r="C179" t="s">
        <v>108</v>
      </c>
      <c r="D179" t="s">
        <v>109</v>
      </c>
      <c r="E179" t="s">
        <v>110</v>
      </c>
      <c r="F179" t="s">
        <v>111</v>
      </c>
      <c r="G179" t="s">
        <v>112</v>
      </c>
      <c r="H179" t="s">
        <v>113</v>
      </c>
      <c r="I179" t="s">
        <v>114</v>
      </c>
      <c r="J179" t="s">
        <v>115</v>
      </c>
    </row>
    <row r="180" spans="2:10" x14ac:dyDescent="0.25">
      <c r="B180">
        <v>192</v>
      </c>
      <c r="C180">
        <v>8.3000000000000004E-2</v>
      </c>
      <c r="D180">
        <v>2.7E-2</v>
      </c>
      <c r="E180">
        <v>5.7000000000000002E-2</v>
      </c>
      <c r="F180">
        <v>0.05</v>
      </c>
    </row>
    <row r="181" spans="2:10" x14ac:dyDescent="0.25">
      <c r="B181">
        <v>194</v>
      </c>
      <c r="C181">
        <v>0.10100000000000001</v>
      </c>
      <c r="D181">
        <v>8.9999999999999993E-3</v>
      </c>
      <c r="E181">
        <v>9.2999999999999999E-2</v>
      </c>
      <c r="F181">
        <v>1.7000000000000001E-2</v>
      </c>
    </row>
    <row r="182" spans="2:10" x14ac:dyDescent="0.25">
      <c r="B182">
        <v>196</v>
      </c>
      <c r="C182">
        <v>0</v>
      </c>
      <c r="D182">
        <v>-2E-3</v>
      </c>
      <c r="E182">
        <v>2E-3</v>
      </c>
      <c r="F182">
        <v>-4.0000000000000001E-3</v>
      </c>
    </row>
    <row r="183" spans="2:10" x14ac:dyDescent="0.25">
      <c r="B183">
        <v>198</v>
      </c>
      <c r="C183">
        <v>-1.2999999999999999E-2</v>
      </c>
      <c r="D183">
        <v>4.0000000000000001E-3</v>
      </c>
      <c r="E183">
        <v>-1.7999999999999999E-2</v>
      </c>
      <c r="F183">
        <v>8.9999999999999993E-3</v>
      </c>
    </row>
    <row r="184" spans="2:10" x14ac:dyDescent="0.25">
      <c r="B184">
        <v>200</v>
      </c>
      <c r="C184">
        <v>3.0000000000000001E-3</v>
      </c>
      <c r="D184">
        <v>8.9999999999999993E-3</v>
      </c>
      <c r="E184">
        <v>-6.0000000000000001E-3</v>
      </c>
      <c r="F184">
        <v>1.7000000000000001E-2</v>
      </c>
    </row>
    <row r="185" spans="2:10" x14ac:dyDescent="0.25">
      <c r="B185">
        <v>203</v>
      </c>
      <c r="C185">
        <v>1</v>
      </c>
      <c r="D185">
        <v>-3.0000000000000001E-3</v>
      </c>
      <c r="E185">
        <v>1</v>
      </c>
      <c r="F185">
        <v>-3.0000000000000001E-3</v>
      </c>
    </row>
    <row r="186" spans="2:10" x14ac:dyDescent="0.25">
      <c r="B186" t="s">
        <v>116</v>
      </c>
      <c r="C186">
        <v>4.9000000000000002E-2</v>
      </c>
      <c r="D186">
        <v>1.0999999999999999E-2</v>
      </c>
      <c r="E186">
        <v>3.7999999999999999E-2</v>
      </c>
      <c r="F186">
        <v>2.1000000000000001E-2</v>
      </c>
      <c r="G186">
        <v>-0.08</v>
      </c>
      <c r="H186">
        <v>8.0000000000000002E-3</v>
      </c>
      <c r="I186">
        <v>2.5999999999999999E-2</v>
      </c>
      <c r="J186">
        <v>0.65600000000000003</v>
      </c>
    </row>
    <row r="188" spans="2:10" x14ac:dyDescent="0.25">
      <c r="B188" t="s">
        <v>117</v>
      </c>
    </row>
    <row r="189" spans="2:10" x14ac:dyDescent="0.25">
      <c r="B189" t="s">
        <v>107</v>
      </c>
      <c r="C189" t="s">
        <v>108</v>
      </c>
      <c r="D189" t="s">
        <v>109</v>
      </c>
      <c r="E189" t="s">
        <v>110</v>
      </c>
      <c r="F189" t="s">
        <v>111</v>
      </c>
      <c r="G189" t="s">
        <v>112</v>
      </c>
      <c r="H189" t="s">
        <v>113</v>
      </c>
      <c r="I189" t="s">
        <v>114</v>
      </c>
      <c r="J189" t="s">
        <v>115</v>
      </c>
    </row>
    <row r="190" spans="2:10" x14ac:dyDescent="0.25">
      <c r="B190">
        <v>145</v>
      </c>
      <c r="C190">
        <v>-2E-3</v>
      </c>
      <c r="D190">
        <v>1.0999999999999999E-2</v>
      </c>
      <c r="E190">
        <v>-1.2999999999999999E-2</v>
      </c>
      <c r="F190">
        <v>2.1999999999999999E-2</v>
      </c>
    </row>
    <row r="191" spans="2:10" x14ac:dyDescent="0.25">
      <c r="B191">
        <v>150</v>
      </c>
      <c r="C191">
        <v>4.3999999999999997E-2</v>
      </c>
      <c r="D191">
        <v>2.5999999999999999E-2</v>
      </c>
      <c r="E191">
        <v>1.7999999999999999E-2</v>
      </c>
      <c r="F191">
        <v>0.05</v>
      </c>
    </row>
    <row r="192" spans="2:10" x14ac:dyDescent="0.25">
      <c r="B192">
        <v>168</v>
      </c>
      <c r="C192">
        <v>0</v>
      </c>
      <c r="D192">
        <v>8.9999999999999993E-3</v>
      </c>
      <c r="E192">
        <v>-0.01</v>
      </c>
      <c r="F192">
        <v>1.9E-2</v>
      </c>
    </row>
    <row r="193" spans="2:10" x14ac:dyDescent="0.25">
      <c r="B193">
        <v>176</v>
      </c>
      <c r="C193">
        <v>0</v>
      </c>
      <c r="D193">
        <v>-1E-3</v>
      </c>
      <c r="E193">
        <v>1E-3</v>
      </c>
      <c r="F193">
        <v>-2E-3</v>
      </c>
    </row>
    <row r="194" spans="2:10" x14ac:dyDescent="0.25">
      <c r="B194">
        <v>178</v>
      </c>
      <c r="C194">
        <v>2E-3</v>
      </c>
      <c r="D194">
        <v>1.6E-2</v>
      </c>
      <c r="E194">
        <v>-1.2999999999999999E-2</v>
      </c>
      <c r="F194">
        <v>3.1E-2</v>
      </c>
    </row>
    <row r="195" spans="2:10" x14ac:dyDescent="0.25">
      <c r="B195">
        <v>179</v>
      </c>
      <c r="C195">
        <v>0.113</v>
      </c>
      <c r="D195">
        <v>3.2000000000000001E-2</v>
      </c>
      <c r="E195">
        <v>8.3000000000000004E-2</v>
      </c>
      <c r="F195">
        <v>5.8000000000000003E-2</v>
      </c>
    </row>
    <row r="196" spans="2:10" x14ac:dyDescent="0.25">
      <c r="B196">
        <v>185</v>
      </c>
      <c r="C196">
        <v>8.7999999999999995E-2</v>
      </c>
      <c r="D196">
        <v>4.4999999999999998E-2</v>
      </c>
      <c r="E196">
        <v>4.4999999999999998E-2</v>
      </c>
      <c r="F196">
        <v>8.2000000000000003E-2</v>
      </c>
    </row>
    <row r="197" spans="2:10" x14ac:dyDescent="0.25">
      <c r="B197">
        <v>192</v>
      </c>
      <c r="C197">
        <v>-3.1E-2</v>
      </c>
      <c r="D197">
        <v>3.2000000000000001E-2</v>
      </c>
      <c r="E197">
        <v>-6.5000000000000002E-2</v>
      </c>
      <c r="F197">
        <v>6.6000000000000003E-2</v>
      </c>
    </row>
    <row r="198" spans="2:10" x14ac:dyDescent="0.25">
      <c r="B198" t="s">
        <v>116</v>
      </c>
      <c r="C198">
        <v>4.7E-2</v>
      </c>
      <c r="D198">
        <v>2.5999999999999999E-2</v>
      </c>
      <c r="E198">
        <v>2.1000000000000001E-2</v>
      </c>
      <c r="F198">
        <v>0.05</v>
      </c>
      <c r="G198">
        <v>-4.3999999999999997E-2</v>
      </c>
      <c r="H198">
        <v>0.02</v>
      </c>
      <c r="I198">
        <v>1.6E-2</v>
      </c>
      <c r="J198">
        <v>0.71899999999999997</v>
      </c>
    </row>
    <row r="200" spans="2:10" x14ac:dyDescent="0.25">
      <c r="B200" t="s">
        <v>118</v>
      </c>
    </row>
    <row r="201" spans="2:10" x14ac:dyDescent="0.25">
      <c r="B201" t="s">
        <v>107</v>
      </c>
      <c r="C201" t="s">
        <v>108</v>
      </c>
      <c r="D201" t="s">
        <v>109</v>
      </c>
      <c r="E201" t="s">
        <v>110</v>
      </c>
      <c r="F201" t="s">
        <v>111</v>
      </c>
      <c r="G201" t="s">
        <v>112</v>
      </c>
      <c r="H201" t="s">
        <v>113</v>
      </c>
      <c r="I201" t="s">
        <v>114</v>
      </c>
      <c r="J201" t="s">
        <v>115</v>
      </c>
    </row>
    <row r="202" spans="2:10" x14ac:dyDescent="0.25">
      <c r="B202">
        <v>82</v>
      </c>
      <c r="C202">
        <v>-1E-3</v>
      </c>
      <c r="D202">
        <v>-3.0000000000000001E-3</v>
      </c>
      <c r="E202">
        <v>3.0000000000000001E-3</v>
      </c>
      <c r="F202">
        <v>-7.0000000000000001E-3</v>
      </c>
    </row>
    <row r="203" spans="2:10" x14ac:dyDescent="0.25">
      <c r="B203">
        <v>92</v>
      </c>
      <c r="C203">
        <v>7.3999999999999996E-2</v>
      </c>
      <c r="D203">
        <v>1E-3</v>
      </c>
      <c r="E203">
        <v>7.1999999999999995E-2</v>
      </c>
      <c r="F203">
        <v>3.0000000000000001E-3</v>
      </c>
    </row>
    <row r="204" spans="2:10" x14ac:dyDescent="0.25">
      <c r="B204">
        <v>98</v>
      </c>
      <c r="C204">
        <v>-1E-3</v>
      </c>
      <c r="D204">
        <v>5.0000000000000001E-3</v>
      </c>
      <c r="E204">
        <v>-6.0000000000000001E-3</v>
      </c>
      <c r="F204">
        <v>0.01</v>
      </c>
    </row>
    <row r="205" spans="2:10" x14ac:dyDescent="0.25">
      <c r="B205">
        <v>100</v>
      </c>
      <c r="C205">
        <v>1.7000000000000001E-2</v>
      </c>
      <c r="D205">
        <v>0</v>
      </c>
      <c r="E205">
        <v>1.6E-2</v>
      </c>
      <c r="F205">
        <v>1E-3</v>
      </c>
    </row>
    <row r="206" spans="2:10" x14ac:dyDescent="0.25">
      <c r="B206">
        <v>102</v>
      </c>
      <c r="C206">
        <v>0.20200000000000001</v>
      </c>
      <c r="D206">
        <v>3.3000000000000002E-2</v>
      </c>
      <c r="E206">
        <v>0.17499999999999999</v>
      </c>
      <c r="F206">
        <v>5.5E-2</v>
      </c>
    </row>
    <row r="207" spans="2:10" x14ac:dyDescent="0.25">
      <c r="B207">
        <v>104</v>
      </c>
      <c r="C207">
        <v>0.24199999999999999</v>
      </c>
      <c r="D207">
        <v>6.0000000000000001E-3</v>
      </c>
      <c r="E207">
        <v>0.23699999999999999</v>
      </c>
      <c r="F207">
        <v>8.9999999999999993E-3</v>
      </c>
    </row>
    <row r="208" spans="2:10" x14ac:dyDescent="0.25">
      <c r="B208">
        <v>108</v>
      </c>
      <c r="C208">
        <v>0.245</v>
      </c>
      <c r="D208">
        <v>2.8000000000000001E-2</v>
      </c>
      <c r="E208">
        <v>0.223</v>
      </c>
      <c r="F208">
        <v>4.3999999999999997E-2</v>
      </c>
    </row>
    <row r="209" spans="2:10" x14ac:dyDescent="0.25">
      <c r="B209">
        <v>110</v>
      </c>
      <c r="C209">
        <v>0.107</v>
      </c>
      <c r="D209">
        <v>3.0000000000000001E-3</v>
      </c>
      <c r="E209">
        <v>0.104</v>
      </c>
      <c r="F209">
        <v>6.0000000000000001E-3</v>
      </c>
    </row>
    <row r="210" spans="2:10" x14ac:dyDescent="0.25">
      <c r="B210">
        <v>112</v>
      </c>
      <c r="C210">
        <v>7.0999999999999994E-2</v>
      </c>
      <c r="D210">
        <v>1.4E-2</v>
      </c>
      <c r="E210">
        <v>5.8000000000000003E-2</v>
      </c>
      <c r="F210">
        <v>2.5000000000000001E-2</v>
      </c>
    </row>
    <row r="211" spans="2:10" x14ac:dyDescent="0.25">
      <c r="B211">
        <v>114</v>
      </c>
      <c r="C211">
        <v>1</v>
      </c>
      <c r="D211">
        <v>6.0000000000000001E-3</v>
      </c>
      <c r="E211">
        <v>1</v>
      </c>
      <c r="F211">
        <v>6.0000000000000001E-3</v>
      </c>
    </row>
    <row r="212" spans="2:10" x14ac:dyDescent="0.25">
      <c r="B212">
        <v>116</v>
      </c>
      <c r="C212">
        <v>-4.0000000000000001E-3</v>
      </c>
      <c r="D212">
        <v>4.0000000000000001E-3</v>
      </c>
      <c r="E212">
        <v>-8.0000000000000002E-3</v>
      </c>
      <c r="F212">
        <v>8.0000000000000002E-3</v>
      </c>
    </row>
    <row r="213" spans="2:10" x14ac:dyDescent="0.25">
      <c r="B213">
        <v>118</v>
      </c>
      <c r="C213">
        <v>-1.2999999999999999E-2</v>
      </c>
      <c r="D213">
        <v>2.5999999999999999E-2</v>
      </c>
      <c r="E213">
        <v>-0.04</v>
      </c>
      <c r="F213">
        <v>5.1999999999999998E-2</v>
      </c>
    </row>
    <row r="214" spans="2:10" x14ac:dyDescent="0.25">
      <c r="B214" t="s">
        <v>116</v>
      </c>
      <c r="C214">
        <v>0.104</v>
      </c>
      <c r="D214">
        <v>1.2E-2</v>
      </c>
      <c r="E214">
        <v>9.2999999999999999E-2</v>
      </c>
      <c r="F214">
        <v>2.1000000000000001E-2</v>
      </c>
      <c r="G214">
        <v>-0.20499999999999999</v>
      </c>
      <c r="H214">
        <v>8.0000000000000002E-3</v>
      </c>
      <c r="I214">
        <v>6.5000000000000002E-2</v>
      </c>
      <c r="J214">
        <v>0.63700000000000001</v>
      </c>
    </row>
    <row r="216" spans="2:10" x14ac:dyDescent="0.25">
      <c r="B216" t="s">
        <v>119</v>
      </c>
    </row>
    <row r="217" spans="2:10" x14ac:dyDescent="0.25">
      <c r="B217" t="s">
        <v>107</v>
      </c>
      <c r="C217" t="s">
        <v>108</v>
      </c>
      <c r="D217" t="s">
        <v>109</v>
      </c>
      <c r="E217" t="s">
        <v>110</v>
      </c>
      <c r="F217" t="s">
        <v>111</v>
      </c>
      <c r="G217" t="s">
        <v>112</v>
      </c>
      <c r="H217" t="s">
        <v>113</v>
      </c>
      <c r="I217" t="s">
        <v>114</v>
      </c>
      <c r="J217" t="s">
        <v>115</v>
      </c>
    </row>
    <row r="218" spans="2:10" x14ac:dyDescent="0.25">
      <c r="B218">
        <v>150</v>
      </c>
      <c r="C218">
        <v>-1E-3</v>
      </c>
      <c r="D218">
        <v>0</v>
      </c>
      <c r="E218">
        <v>-2E-3</v>
      </c>
      <c r="F218">
        <v>0</v>
      </c>
    </row>
    <row r="219" spans="2:10" x14ac:dyDescent="0.25">
      <c r="B219">
        <v>151</v>
      </c>
      <c r="C219">
        <v>0.157</v>
      </c>
      <c r="D219">
        <v>2E-3</v>
      </c>
      <c r="E219">
        <v>0.155</v>
      </c>
      <c r="F219">
        <v>4.0000000000000001E-3</v>
      </c>
    </row>
    <row r="220" spans="2:10" x14ac:dyDescent="0.25">
      <c r="B220">
        <v>152</v>
      </c>
      <c r="C220">
        <v>9.0999999999999998E-2</v>
      </c>
      <c r="D220">
        <v>2E-3</v>
      </c>
      <c r="E220">
        <v>8.8999999999999996E-2</v>
      </c>
      <c r="F220">
        <v>4.0000000000000001E-3</v>
      </c>
    </row>
    <row r="221" spans="2:10" x14ac:dyDescent="0.25">
      <c r="B221">
        <v>153</v>
      </c>
      <c r="C221">
        <v>0.11</v>
      </c>
      <c r="D221">
        <v>2.9000000000000001E-2</v>
      </c>
      <c r="E221">
        <v>8.4000000000000005E-2</v>
      </c>
      <c r="F221">
        <v>5.1999999999999998E-2</v>
      </c>
    </row>
    <row r="222" spans="2:10" x14ac:dyDescent="0.25">
      <c r="B222">
        <v>154</v>
      </c>
      <c r="C222">
        <v>9.4E-2</v>
      </c>
      <c r="D222">
        <v>6.0000000000000001E-3</v>
      </c>
      <c r="E222">
        <v>8.7999999999999995E-2</v>
      </c>
      <c r="F222">
        <v>1.0999999999999999E-2</v>
      </c>
    </row>
    <row r="223" spans="2:10" x14ac:dyDescent="0.25">
      <c r="B223">
        <v>155</v>
      </c>
      <c r="C223">
        <v>7.0999999999999994E-2</v>
      </c>
      <c r="D223">
        <v>1.2E-2</v>
      </c>
      <c r="E223">
        <v>0.06</v>
      </c>
      <c r="F223">
        <v>2.1999999999999999E-2</v>
      </c>
    </row>
    <row r="224" spans="2:10" x14ac:dyDescent="0.25">
      <c r="B224">
        <v>157</v>
      </c>
      <c r="C224">
        <v>0</v>
      </c>
      <c r="D224">
        <v>8.0000000000000002E-3</v>
      </c>
      <c r="E224">
        <v>-8.9999999999999993E-3</v>
      </c>
      <c r="F224">
        <v>1.7000000000000001E-2</v>
      </c>
    </row>
    <row r="225" spans="2:10" x14ac:dyDescent="0.25">
      <c r="B225">
        <v>160</v>
      </c>
      <c r="C225">
        <v>0</v>
      </c>
      <c r="D225">
        <v>-1E-3</v>
      </c>
      <c r="E225">
        <v>1E-3</v>
      </c>
      <c r="F225">
        <v>-3.0000000000000001E-3</v>
      </c>
    </row>
    <row r="226" spans="2:10" x14ac:dyDescent="0.25">
      <c r="B226" t="s">
        <v>116</v>
      </c>
      <c r="C226">
        <v>9.9000000000000005E-2</v>
      </c>
      <c r="D226">
        <v>0.01</v>
      </c>
      <c r="E226">
        <v>0.09</v>
      </c>
      <c r="F226">
        <v>1.7999999999999999E-2</v>
      </c>
      <c r="G226">
        <v>-0.19800000000000001</v>
      </c>
      <c r="H226">
        <v>7.0000000000000001E-3</v>
      </c>
      <c r="I226">
        <v>0.06</v>
      </c>
      <c r="J226">
        <v>0.60799999999999998</v>
      </c>
    </row>
    <row r="228" spans="2:10" x14ac:dyDescent="0.25">
      <c r="B228" t="s">
        <v>120</v>
      </c>
    </row>
    <row r="229" spans="2:10" x14ac:dyDescent="0.25">
      <c r="B229" t="s">
        <v>107</v>
      </c>
      <c r="C229" t="s">
        <v>108</v>
      </c>
      <c r="D229" t="s">
        <v>109</v>
      </c>
      <c r="E229" t="s">
        <v>110</v>
      </c>
      <c r="F229" t="s">
        <v>111</v>
      </c>
      <c r="G229" t="s">
        <v>112</v>
      </c>
      <c r="H229" t="s">
        <v>113</v>
      </c>
      <c r="I229" t="s">
        <v>114</v>
      </c>
      <c r="J229" t="s">
        <v>115</v>
      </c>
    </row>
    <row r="230" spans="2:10" x14ac:dyDescent="0.25">
      <c r="B230">
        <v>191</v>
      </c>
      <c r="C230">
        <v>-1E-3</v>
      </c>
      <c r="D230">
        <v>-1E-3</v>
      </c>
      <c r="E230">
        <v>0</v>
      </c>
      <c r="F230">
        <v>-2E-3</v>
      </c>
    </row>
    <row r="231" spans="2:10" x14ac:dyDescent="0.25">
      <c r="B231">
        <v>195</v>
      </c>
      <c r="C231">
        <v>2.8000000000000001E-2</v>
      </c>
      <c r="D231">
        <v>8.0000000000000002E-3</v>
      </c>
      <c r="E231">
        <v>0.02</v>
      </c>
      <c r="F231">
        <v>1.6E-2</v>
      </c>
    </row>
    <row r="232" spans="2:10" x14ac:dyDescent="0.25">
      <c r="B232">
        <v>196</v>
      </c>
      <c r="C232">
        <v>8.3000000000000004E-2</v>
      </c>
      <c r="D232">
        <v>3.2000000000000001E-2</v>
      </c>
      <c r="E232">
        <v>5.2999999999999999E-2</v>
      </c>
      <c r="F232">
        <v>5.8999999999999997E-2</v>
      </c>
    </row>
    <row r="233" spans="2:10" x14ac:dyDescent="0.25">
      <c r="B233">
        <v>197</v>
      </c>
      <c r="C233">
        <v>1.2999999999999999E-2</v>
      </c>
      <c r="D233">
        <v>3.0000000000000001E-3</v>
      </c>
      <c r="E233">
        <v>0.01</v>
      </c>
      <c r="F233">
        <v>6.0000000000000001E-3</v>
      </c>
    </row>
    <row r="234" spans="2:10" x14ac:dyDescent="0.25">
      <c r="B234">
        <v>199</v>
      </c>
      <c r="C234">
        <v>2.5000000000000001E-2</v>
      </c>
      <c r="D234">
        <v>2.5000000000000001E-2</v>
      </c>
      <c r="E234">
        <v>0</v>
      </c>
      <c r="F234">
        <v>4.9000000000000002E-2</v>
      </c>
    </row>
    <row r="235" spans="2:10" x14ac:dyDescent="0.25">
      <c r="B235" t="s">
        <v>116</v>
      </c>
      <c r="C235">
        <v>3.7999999999999999E-2</v>
      </c>
      <c r="D235">
        <v>1.7999999999999999E-2</v>
      </c>
      <c r="E235">
        <v>0.02</v>
      </c>
      <c r="F235">
        <v>3.5999999999999997E-2</v>
      </c>
      <c r="G235">
        <v>-4.1000000000000002E-2</v>
      </c>
      <c r="H235">
        <v>1.2999999999999999E-2</v>
      </c>
      <c r="I235">
        <v>1.4E-2</v>
      </c>
      <c r="J235">
        <v>0.68799999999999994</v>
      </c>
    </row>
    <row r="237" spans="2:10" x14ac:dyDescent="0.25">
      <c r="B237" t="s">
        <v>121</v>
      </c>
    </row>
    <row r="238" spans="2:10" x14ac:dyDescent="0.25">
      <c r="B238" t="s">
        <v>107</v>
      </c>
      <c r="C238" t="s">
        <v>108</v>
      </c>
      <c r="D238" t="s">
        <v>109</v>
      </c>
      <c r="E238" t="s">
        <v>110</v>
      </c>
      <c r="F238" t="s">
        <v>111</v>
      </c>
      <c r="G238" t="s">
        <v>112</v>
      </c>
      <c r="H238" t="s">
        <v>113</v>
      </c>
      <c r="I238" t="s">
        <v>114</v>
      </c>
      <c r="J238" t="s">
        <v>115</v>
      </c>
    </row>
    <row r="239" spans="2:10" x14ac:dyDescent="0.25">
      <c r="B239">
        <v>144</v>
      </c>
      <c r="C239">
        <v>0.221</v>
      </c>
      <c r="D239">
        <v>5.0999999999999997E-2</v>
      </c>
      <c r="E239">
        <v>0.17899999999999999</v>
      </c>
      <c r="F239">
        <v>8.4000000000000005E-2</v>
      </c>
    </row>
    <row r="240" spans="2:10" x14ac:dyDescent="0.25">
      <c r="B240">
        <v>146</v>
      </c>
      <c r="C240">
        <v>5.5E-2</v>
      </c>
      <c r="D240">
        <v>1.7999999999999999E-2</v>
      </c>
      <c r="E240">
        <v>3.6999999999999998E-2</v>
      </c>
      <c r="F240">
        <v>3.4000000000000002E-2</v>
      </c>
    </row>
    <row r="241" spans="1:10" x14ac:dyDescent="0.25">
      <c r="B241">
        <v>148</v>
      </c>
      <c r="C241">
        <v>3.4000000000000002E-2</v>
      </c>
      <c r="D241">
        <v>2.4E-2</v>
      </c>
      <c r="E241">
        <v>1.0999999999999999E-2</v>
      </c>
      <c r="F241">
        <v>4.5999999999999999E-2</v>
      </c>
    </row>
    <row r="242" spans="1:10" x14ac:dyDescent="0.25">
      <c r="B242">
        <v>150</v>
      </c>
      <c r="C242">
        <v>-1E-3</v>
      </c>
      <c r="D242">
        <v>1E-3</v>
      </c>
      <c r="E242">
        <v>-1E-3</v>
      </c>
      <c r="F242">
        <v>1E-3</v>
      </c>
    </row>
    <row r="243" spans="1:10" x14ac:dyDescent="0.25">
      <c r="B243">
        <v>152</v>
      </c>
      <c r="C243">
        <v>-1.4999999999999999E-2</v>
      </c>
      <c r="D243">
        <v>1.4E-2</v>
      </c>
      <c r="E243">
        <v>-2.9000000000000001E-2</v>
      </c>
      <c r="F243">
        <v>2.8000000000000001E-2</v>
      </c>
    </row>
    <row r="244" spans="1:10" x14ac:dyDescent="0.25">
      <c r="B244">
        <v>154</v>
      </c>
      <c r="C244">
        <v>2.1000000000000001E-2</v>
      </c>
      <c r="D244">
        <v>1.4E-2</v>
      </c>
      <c r="E244">
        <v>7.0000000000000001E-3</v>
      </c>
      <c r="F244">
        <v>2.7E-2</v>
      </c>
    </row>
    <row r="245" spans="1:10" x14ac:dyDescent="0.25">
      <c r="B245">
        <v>156</v>
      </c>
      <c r="C245">
        <v>0</v>
      </c>
      <c r="D245">
        <v>0</v>
      </c>
      <c r="E245">
        <v>0</v>
      </c>
      <c r="F245">
        <v>0</v>
      </c>
    </row>
    <row r="246" spans="1:10" x14ac:dyDescent="0.25">
      <c r="B246">
        <v>158</v>
      </c>
      <c r="C246">
        <v>8.0000000000000002E-3</v>
      </c>
      <c r="D246">
        <v>2.3E-2</v>
      </c>
      <c r="E246">
        <v>-1.4999999999999999E-2</v>
      </c>
      <c r="F246">
        <v>4.4999999999999998E-2</v>
      </c>
    </row>
    <row r="247" spans="1:10" x14ac:dyDescent="0.25">
      <c r="B247">
        <v>168</v>
      </c>
      <c r="C247">
        <v>-2E-3</v>
      </c>
      <c r="D247">
        <v>0</v>
      </c>
      <c r="E247">
        <v>-2E-3</v>
      </c>
      <c r="F247">
        <v>0</v>
      </c>
    </row>
    <row r="248" spans="1:10" x14ac:dyDescent="0.25">
      <c r="B248" t="s">
        <v>116</v>
      </c>
      <c r="C248">
        <v>2.3E-2</v>
      </c>
      <c r="D248">
        <v>1.6E-2</v>
      </c>
      <c r="E248">
        <v>8.0000000000000002E-3</v>
      </c>
      <c r="F248">
        <v>0.03</v>
      </c>
      <c r="G248">
        <v>-1.4999999999999999E-2</v>
      </c>
      <c r="H248">
        <v>1.2E-2</v>
      </c>
      <c r="I248">
        <v>6.0000000000000001E-3</v>
      </c>
      <c r="J248">
        <v>0.73199999999999998</v>
      </c>
    </row>
    <row r="250" spans="1:10" x14ac:dyDescent="0.25">
      <c r="A250" t="s">
        <v>54</v>
      </c>
    </row>
    <row r="252" spans="1:10" x14ac:dyDescent="0.25">
      <c r="C252" t="s">
        <v>122</v>
      </c>
    </row>
    <row r="253" spans="1:10" x14ac:dyDescent="0.25">
      <c r="C253" t="s">
        <v>108</v>
      </c>
      <c r="D253" t="s">
        <v>109</v>
      </c>
      <c r="E253" t="s">
        <v>110</v>
      </c>
      <c r="F253" t="s">
        <v>111</v>
      </c>
      <c r="G253" t="s">
        <v>112</v>
      </c>
      <c r="H253" t="s">
        <v>113</v>
      </c>
      <c r="I253" t="s">
        <v>114</v>
      </c>
      <c r="J253" t="s">
        <v>115</v>
      </c>
    </row>
    <row r="254" spans="1:10" x14ac:dyDescent="0.25">
      <c r="C254">
        <v>5.8999999999999997E-2</v>
      </c>
      <c r="D254">
        <v>1.6E-2</v>
      </c>
      <c r="E254">
        <v>4.3999999999999997E-2</v>
      </c>
      <c r="F254">
        <v>0.03</v>
      </c>
      <c r="G254">
        <v>-9.2999999999999999E-2</v>
      </c>
      <c r="H254">
        <v>6.7000000000000004E-2</v>
      </c>
      <c r="I254">
        <v>0.187</v>
      </c>
      <c r="J254">
        <v>4.0410000000000004</v>
      </c>
    </row>
    <row r="256" spans="1:10" x14ac:dyDescent="0.25">
      <c r="A256" t="s">
        <v>54</v>
      </c>
    </row>
    <row r="258" spans="1:7" x14ac:dyDescent="0.25">
      <c r="A258" t="s">
        <v>54</v>
      </c>
    </row>
    <row r="259" spans="1:7" x14ac:dyDescent="0.25">
      <c r="B259" t="s">
        <v>123</v>
      </c>
    </row>
    <row r="261" spans="1:7" x14ac:dyDescent="0.25">
      <c r="B261" t="s">
        <v>106</v>
      </c>
    </row>
    <row r="262" spans="1:7" x14ac:dyDescent="0.25">
      <c r="C262" t="s">
        <v>108</v>
      </c>
      <c r="D262" t="s">
        <v>109</v>
      </c>
      <c r="E262" t="s">
        <v>110</v>
      </c>
      <c r="F262" t="s">
        <v>111</v>
      </c>
    </row>
    <row r="263" spans="1:7" x14ac:dyDescent="0.25">
      <c r="B263" t="s">
        <v>124</v>
      </c>
      <c r="C263">
        <v>4.7E-2</v>
      </c>
      <c r="D263">
        <v>0.01</v>
      </c>
      <c r="E263">
        <v>3.6999999999999998E-2</v>
      </c>
      <c r="F263">
        <v>0.02</v>
      </c>
      <c r="G263" t="s">
        <v>125</v>
      </c>
    </row>
    <row r="264" spans="1:7" x14ac:dyDescent="0.25">
      <c r="B264" t="s">
        <v>2</v>
      </c>
      <c r="C264">
        <v>3.5999999999999997E-2</v>
      </c>
      <c r="D264">
        <v>6.0000000000000001E-3</v>
      </c>
      <c r="E264">
        <v>3.3000000000000002E-2</v>
      </c>
      <c r="F264">
        <v>0.01</v>
      </c>
      <c r="G264" t="s">
        <v>126</v>
      </c>
    </row>
    <row r="266" spans="1:7" x14ac:dyDescent="0.25">
      <c r="B266" t="s">
        <v>117</v>
      </c>
    </row>
    <row r="267" spans="1:7" x14ac:dyDescent="0.25">
      <c r="C267" t="s">
        <v>108</v>
      </c>
      <c r="D267" t="s">
        <v>109</v>
      </c>
      <c r="E267" t="s">
        <v>110</v>
      </c>
      <c r="F267" t="s">
        <v>111</v>
      </c>
    </row>
    <row r="268" spans="1:7" x14ac:dyDescent="0.25">
      <c r="B268" t="s">
        <v>124</v>
      </c>
      <c r="C268">
        <v>4.2999999999999997E-2</v>
      </c>
      <c r="D268">
        <v>2.5999999999999999E-2</v>
      </c>
      <c r="E268">
        <v>1.7999999999999999E-2</v>
      </c>
      <c r="F268">
        <v>4.9000000000000002E-2</v>
      </c>
      <c r="G268" t="s">
        <v>125</v>
      </c>
    </row>
    <row r="269" spans="1:7" x14ac:dyDescent="0.25">
      <c r="B269" t="s">
        <v>2</v>
      </c>
      <c r="C269">
        <v>0.03</v>
      </c>
      <c r="D269">
        <v>8.0000000000000002E-3</v>
      </c>
      <c r="E269">
        <v>3.1E-2</v>
      </c>
      <c r="F269">
        <v>1.4999999999999999E-2</v>
      </c>
      <c r="G269" t="s">
        <v>126</v>
      </c>
    </row>
    <row r="271" spans="1:7" x14ac:dyDescent="0.25">
      <c r="B271" t="s">
        <v>118</v>
      </c>
    </row>
    <row r="272" spans="1:7" x14ac:dyDescent="0.25">
      <c r="C272" t="s">
        <v>108</v>
      </c>
      <c r="D272" t="s">
        <v>109</v>
      </c>
      <c r="E272" t="s">
        <v>110</v>
      </c>
      <c r="F272" t="s">
        <v>111</v>
      </c>
    </row>
    <row r="273" spans="2:7" x14ac:dyDescent="0.25">
      <c r="B273" t="s">
        <v>124</v>
      </c>
      <c r="C273">
        <v>0.106</v>
      </c>
      <c r="D273">
        <v>1.2999999999999999E-2</v>
      </c>
      <c r="E273">
        <v>9.4E-2</v>
      </c>
      <c r="F273">
        <v>2.4E-2</v>
      </c>
      <c r="G273" t="s">
        <v>125</v>
      </c>
    </row>
    <row r="274" spans="2:7" x14ac:dyDescent="0.25">
      <c r="B274" t="s">
        <v>2</v>
      </c>
      <c r="C274">
        <v>0.03</v>
      </c>
      <c r="D274">
        <v>6.0000000000000001E-3</v>
      </c>
      <c r="E274">
        <v>2.9000000000000001E-2</v>
      </c>
      <c r="F274">
        <v>1.0999999999999999E-2</v>
      </c>
      <c r="G274" t="s">
        <v>126</v>
      </c>
    </row>
    <row r="276" spans="2:7" x14ac:dyDescent="0.25">
      <c r="B276" t="s">
        <v>119</v>
      </c>
    </row>
    <row r="277" spans="2:7" x14ac:dyDescent="0.25">
      <c r="C277" t="s">
        <v>108</v>
      </c>
      <c r="D277" t="s">
        <v>109</v>
      </c>
      <c r="E277" t="s">
        <v>110</v>
      </c>
      <c r="F277" t="s">
        <v>111</v>
      </c>
    </row>
    <row r="278" spans="2:7" x14ac:dyDescent="0.25">
      <c r="B278" t="s">
        <v>124</v>
      </c>
      <c r="C278">
        <v>0.10100000000000001</v>
      </c>
      <c r="D278">
        <v>0.01</v>
      </c>
      <c r="E278">
        <v>9.0999999999999998E-2</v>
      </c>
      <c r="F278">
        <v>1.9E-2</v>
      </c>
      <c r="G278" t="s">
        <v>125</v>
      </c>
    </row>
    <row r="279" spans="2:7" x14ac:dyDescent="0.25">
      <c r="B279" t="s">
        <v>2</v>
      </c>
      <c r="C279">
        <v>2.4E-2</v>
      </c>
      <c r="D279">
        <v>4.0000000000000001E-3</v>
      </c>
      <c r="E279">
        <v>2.1999999999999999E-2</v>
      </c>
      <c r="F279">
        <v>8.0000000000000002E-3</v>
      </c>
      <c r="G279" t="s">
        <v>126</v>
      </c>
    </row>
    <row r="281" spans="2:7" x14ac:dyDescent="0.25">
      <c r="B281" t="s">
        <v>120</v>
      </c>
    </row>
    <row r="282" spans="2:7" x14ac:dyDescent="0.25">
      <c r="C282" t="s">
        <v>108</v>
      </c>
      <c r="D282" t="s">
        <v>109</v>
      </c>
      <c r="E282" t="s">
        <v>110</v>
      </c>
      <c r="F282" t="s">
        <v>111</v>
      </c>
    </row>
    <row r="283" spans="2:7" x14ac:dyDescent="0.25">
      <c r="B283" t="s">
        <v>124</v>
      </c>
      <c r="C283">
        <v>3.7999999999999999E-2</v>
      </c>
      <c r="D283">
        <v>1.6E-2</v>
      </c>
      <c r="E283">
        <v>2.3E-2</v>
      </c>
      <c r="F283">
        <v>3.1E-2</v>
      </c>
      <c r="G283" t="s">
        <v>125</v>
      </c>
    </row>
    <row r="284" spans="2:7" x14ac:dyDescent="0.25">
      <c r="B284" t="s">
        <v>2</v>
      </c>
      <c r="C284">
        <v>2.7E-2</v>
      </c>
      <c r="D284">
        <v>1.2999999999999999E-2</v>
      </c>
      <c r="E284">
        <v>3.4000000000000002E-2</v>
      </c>
      <c r="F284">
        <v>2.5000000000000001E-2</v>
      </c>
      <c r="G284" t="s">
        <v>126</v>
      </c>
    </row>
    <row r="286" spans="2:7" x14ac:dyDescent="0.25">
      <c r="B286" t="s">
        <v>121</v>
      </c>
    </row>
    <row r="287" spans="2:7" x14ac:dyDescent="0.25">
      <c r="C287" t="s">
        <v>108</v>
      </c>
      <c r="D287" t="s">
        <v>109</v>
      </c>
      <c r="E287" t="s">
        <v>110</v>
      </c>
      <c r="F287" t="s">
        <v>111</v>
      </c>
    </row>
    <row r="288" spans="2:7" x14ac:dyDescent="0.25">
      <c r="B288" t="s">
        <v>124</v>
      </c>
      <c r="C288">
        <v>2.1000000000000001E-2</v>
      </c>
      <c r="D288">
        <v>1.4999999999999999E-2</v>
      </c>
      <c r="E288">
        <v>6.0000000000000001E-3</v>
      </c>
      <c r="F288">
        <v>0.03</v>
      </c>
      <c r="G288" t="s">
        <v>125</v>
      </c>
    </row>
    <row r="289" spans="1:7" x14ac:dyDescent="0.25">
      <c r="B289" t="s">
        <v>2</v>
      </c>
      <c r="C289">
        <v>2.7E-2</v>
      </c>
      <c r="D289">
        <v>6.0000000000000001E-3</v>
      </c>
      <c r="E289">
        <v>2.3E-2</v>
      </c>
      <c r="F289">
        <v>0.01</v>
      </c>
      <c r="G289" t="s">
        <v>126</v>
      </c>
    </row>
    <row r="291" spans="1:7" x14ac:dyDescent="0.25">
      <c r="A291" t="s">
        <v>54</v>
      </c>
    </row>
    <row r="293" spans="1:7" x14ac:dyDescent="0.25">
      <c r="B293" t="s">
        <v>127</v>
      </c>
    </row>
    <row r="295" spans="1:7" x14ac:dyDescent="0.25">
      <c r="C295" t="s">
        <v>108</v>
      </c>
      <c r="D295" t="s">
        <v>109</v>
      </c>
      <c r="E295" t="s">
        <v>110</v>
      </c>
      <c r="F295" t="s">
        <v>111</v>
      </c>
    </row>
    <row r="296" spans="1:7" x14ac:dyDescent="0.25">
      <c r="B296" t="s">
        <v>128</v>
      </c>
      <c r="C296">
        <v>5.8999999999999997E-2</v>
      </c>
      <c r="D296">
        <v>1.6E-2</v>
      </c>
      <c r="E296">
        <v>4.3999999999999997E-2</v>
      </c>
      <c r="F296">
        <v>0.03</v>
      </c>
      <c r="G296" t="s">
        <v>125</v>
      </c>
    </row>
    <row r="297" spans="1:7" x14ac:dyDescent="0.25">
      <c r="B297" t="s">
        <v>2</v>
      </c>
      <c r="C297">
        <v>1.4E-2</v>
      </c>
      <c r="D297">
        <v>3.0000000000000001E-3</v>
      </c>
      <c r="E297">
        <v>1.4999999999999999E-2</v>
      </c>
      <c r="F297">
        <v>5.0000000000000001E-3</v>
      </c>
      <c r="G297" t="s">
        <v>126</v>
      </c>
    </row>
    <row r="299" spans="1:7" x14ac:dyDescent="0.25">
      <c r="A299" t="s">
        <v>54</v>
      </c>
    </row>
    <row r="300" spans="1:7" x14ac:dyDescent="0.25">
      <c r="B300" t="s">
        <v>129</v>
      </c>
    </row>
    <row r="302" spans="1:7" x14ac:dyDescent="0.25">
      <c r="B302" t="s">
        <v>130</v>
      </c>
    </row>
    <row r="304" spans="1:7" x14ac:dyDescent="0.25">
      <c r="C304" t="s">
        <v>131</v>
      </c>
      <c r="D304" t="s">
        <v>132</v>
      </c>
      <c r="E304" t="s">
        <v>110</v>
      </c>
      <c r="F304" t="s">
        <v>111</v>
      </c>
    </row>
    <row r="305" spans="1:6" x14ac:dyDescent="0.25">
      <c r="C305">
        <v>3.5999999999999997E-2</v>
      </c>
      <c r="D305">
        <v>1.2E-2</v>
      </c>
      <c r="E305">
        <v>1.9E-2</v>
      </c>
      <c r="F305">
        <v>2.1999999999999999E-2</v>
      </c>
    </row>
    <row r="306" spans="1:6" x14ac:dyDescent="0.25">
      <c r="C306">
        <v>8.4000000000000005E-2</v>
      </c>
      <c r="D306">
        <v>2.1000000000000001E-2</v>
      </c>
      <c r="E306">
        <v>7.0999999999999994E-2</v>
      </c>
      <c r="F306">
        <v>3.9E-2</v>
      </c>
    </row>
    <row r="308" spans="1:6" x14ac:dyDescent="0.25">
      <c r="B308" t="s">
        <v>133</v>
      </c>
    </row>
    <row r="310" spans="1:6" x14ac:dyDescent="0.25">
      <c r="C310" t="s">
        <v>131</v>
      </c>
      <c r="D310" t="s">
        <v>132</v>
      </c>
      <c r="E310" t="s">
        <v>110</v>
      </c>
      <c r="F310" t="s">
        <v>111</v>
      </c>
    </row>
    <row r="311" spans="1:6" x14ac:dyDescent="0.25">
      <c r="C311">
        <v>3.2000000000000001E-2</v>
      </c>
      <c r="D311">
        <v>1.0999999999999999E-2</v>
      </c>
      <c r="E311">
        <v>1.4E-2</v>
      </c>
      <c r="F311">
        <v>0.02</v>
      </c>
    </row>
    <row r="312" spans="1:6" x14ac:dyDescent="0.25">
      <c r="C312">
        <v>9.1999999999999998E-2</v>
      </c>
      <c r="D312">
        <v>2.1999999999999999E-2</v>
      </c>
      <c r="E312">
        <v>8.2000000000000003E-2</v>
      </c>
      <c r="F312">
        <v>4.2000000000000003E-2</v>
      </c>
    </row>
    <row r="315" spans="1:6" x14ac:dyDescent="0.25">
      <c r="A315" t="s">
        <v>54</v>
      </c>
    </row>
    <row r="317" spans="1:6" x14ac:dyDescent="0.25">
      <c r="B317" t="s">
        <v>134</v>
      </c>
    </row>
    <row r="318" spans="1:6" x14ac:dyDescent="0.25">
      <c r="B318" t="s">
        <v>135</v>
      </c>
    </row>
    <row r="319" spans="1:6" x14ac:dyDescent="0.25">
      <c r="B319" t="s">
        <v>136</v>
      </c>
    </row>
    <row r="320" spans="1:6" x14ac:dyDescent="0.25">
      <c r="B320" t="s">
        <v>66</v>
      </c>
    </row>
    <row r="321" spans="1:8" x14ac:dyDescent="0.25">
      <c r="E321" t="s">
        <v>176</v>
      </c>
      <c r="F321" t="s">
        <v>177</v>
      </c>
      <c r="G321" t="s">
        <v>178</v>
      </c>
      <c r="H321" t="s">
        <v>179</v>
      </c>
    </row>
    <row r="322" spans="1:8" x14ac:dyDescent="0.25">
      <c r="A322" t="s">
        <v>56</v>
      </c>
      <c r="B322" t="s">
        <v>137</v>
      </c>
      <c r="C322">
        <v>6.8900000000000003E-2</v>
      </c>
      <c r="D322" t="s">
        <v>138</v>
      </c>
      <c r="E322">
        <f>IF(C322&gt;0.5,2*(1-C322),2*C322)</f>
        <v>0.13780000000000001</v>
      </c>
      <c r="F322">
        <f>1-C322</f>
        <v>0.93110000000000004</v>
      </c>
      <c r="G322">
        <f>C322</f>
        <v>6.8900000000000003E-2</v>
      </c>
      <c r="H322">
        <f>MIN(F322:G322)+1-MAX(F322:G322)</f>
        <v>0.13779999999999992</v>
      </c>
    </row>
    <row r="323" spans="1:8" x14ac:dyDescent="0.25">
      <c r="A323" t="s">
        <v>57</v>
      </c>
      <c r="B323" t="s">
        <v>137</v>
      </c>
      <c r="C323">
        <v>0.18310000000000001</v>
      </c>
      <c r="D323" t="s">
        <v>139</v>
      </c>
      <c r="E323">
        <f t="shared" ref="E323:E328" si="14">IF(C323&gt;0.5,2*(1-C323),2*C323)</f>
        <v>0.36620000000000003</v>
      </c>
      <c r="F323">
        <f t="shared" ref="F323:F328" si="15">1-C323</f>
        <v>0.81689999999999996</v>
      </c>
      <c r="G323">
        <f t="shared" ref="G323:G328" si="16">C323</f>
        <v>0.18310000000000001</v>
      </c>
      <c r="H323">
        <f t="shared" ref="H323:H328" si="17">MIN(F323:G323)+1-MAX(F323:G323)</f>
        <v>0.36620000000000008</v>
      </c>
    </row>
    <row r="324" spans="1:8" x14ac:dyDescent="0.25">
      <c r="A324" t="s">
        <v>58</v>
      </c>
      <c r="B324" t="s">
        <v>140</v>
      </c>
      <c r="C324">
        <v>1E-4</v>
      </c>
      <c r="E324">
        <f t="shared" si="14"/>
        <v>2.0000000000000001E-4</v>
      </c>
      <c r="F324">
        <f t="shared" si="15"/>
        <v>0.99990000000000001</v>
      </c>
      <c r="G324">
        <f t="shared" si="16"/>
        <v>1E-4</v>
      </c>
      <c r="H324">
        <f t="shared" si="17"/>
        <v>1.9999999999997797E-4</v>
      </c>
    </row>
    <row r="325" spans="1:8" x14ac:dyDescent="0.25">
      <c r="A325" t="s">
        <v>59</v>
      </c>
      <c r="B325" t="s">
        <v>137</v>
      </c>
      <c r="C325">
        <v>1E-4</v>
      </c>
      <c r="D325" t="s">
        <v>141</v>
      </c>
      <c r="E325">
        <f t="shared" si="14"/>
        <v>2.0000000000000001E-4</v>
      </c>
      <c r="F325">
        <f t="shared" si="15"/>
        <v>0.99990000000000001</v>
      </c>
      <c r="G325">
        <f t="shared" si="16"/>
        <v>1E-4</v>
      </c>
      <c r="H325">
        <f t="shared" si="17"/>
        <v>1.9999999999997797E-4</v>
      </c>
    </row>
    <row r="326" spans="1:8" x14ac:dyDescent="0.25">
      <c r="A326" t="s">
        <v>60</v>
      </c>
      <c r="B326" t="s">
        <v>137</v>
      </c>
      <c r="C326">
        <v>0.21609999999999999</v>
      </c>
      <c r="D326" t="s">
        <v>142</v>
      </c>
      <c r="E326">
        <f t="shared" si="14"/>
        <v>0.43219999999999997</v>
      </c>
      <c r="F326">
        <f t="shared" si="15"/>
        <v>0.78390000000000004</v>
      </c>
      <c r="G326">
        <f t="shared" si="16"/>
        <v>0.21609999999999999</v>
      </c>
      <c r="H326">
        <f t="shared" si="17"/>
        <v>0.43219999999999992</v>
      </c>
    </row>
    <row r="327" spans="1:8" x14ac:dyDescent="0.25">
      <c r="A327" t="s">
        <v>61</v>
      </c>
      <c r="B327" t="s">
        <v>137</v>
      </c>
      <c r="C327">
        <v>0.38529999999999998</v>
      </c>
      <c r="D327" t="s">
        <v>143</v>
      </c>
      <c r="E327">
        <f t="shared" si="14"/>
        <v>0.77059999999999995</v>
      </c>
      <c r="F327">
        <f t="shared" si="15"/>
        <v>0.61470000000000002</v>
      </c>
      <c r="G327">
        <f t="shared" si="16"/>
        <v>0.38529999999999998</v>
      </c>
      <c r="H327">
        <f t="shared" si="17"/>
        <v>0.77059999999999995</v>
      </c>
    </row>
    <row r="328" spans="1:8" x14ac:dyDescent="0.25">
      <c r="A328" t="s">
        <v>144</v>
      </c>
      <c r="B328" t="s">
        <v>140</v>
      </c>
      <c r="C328">
        <v>1E-4</v>
      </c>
      <c r="E328">
        <f t="shared" si="14"/>
        <v>2.0000000000000001E-4</v>
      </c>
      <c r="F328">
        <f t="shared" si="15"/>
        <v>0.99990000000000001</v>
      </c>
      <c r="G328">
        <f t="shared" si="16"/>
        <v>1E-4</v>
      </c>
      <c r="H328">
        <f t="shared" si="17"/>
        <v>1.9999999999997797E-4</v>
      </c>
    </row>
    <row r="330" spans="1:8" x14ac:dyDescent="0.25">
      <c r="A330" t="s">
        <v>54</v>
      </c>
    </row>
    <row r="331" spans="1:8" x14ac:dyDescent="0.25">
      <c r="B331" t="s">
        <v>145</v>
      </c>
    </row>
    <row r="333" spans="1:8" x14ac:dyDescent="0.25">
      <c r="B333" t="s">
        <v>146</v>
      </c>
    </row>
    <row r="335" spans="1:8" x14ac:dyDescent="0.25">
      <c r="B335" t="s">
        <v>147</v>
      </c>
    </row>
    <row r="336" spans="1:8" x14ac:dyDescent="0.25">
      <c r="B336" t="s">
        <v>148</v>
      </c>
    </row>
    <row r="337" spans="1:10" x14ac:dyDescent="0.25">
      <c r="B337" t="s">
        <v>149</v>
      </c>
    </row>
    <row r="340" spans="1:10" x14ac:dyDescent="0.25">
      <c r="B340" t="s">
        <v>150</v>
      </c>
    </row>
    <row r="341" spans="1:10" x14ac:dyDescent="0.25">
      <c r="C341">
        <v>26</v>
      </c>
      <c r="D341">
        <v>97</v>
      </c>
      <c r="E341">
        <v>87</v>
      </c>
      <c r="F341">
        <v>41</v>
      </c>
      <c r="G341">
        <v>57</v>
      </c>
      <c r="H341">
        <v>75</v>
      </c>
      <c r="I341">
        <v>122</v>
      </c>
      <c r="J341">
        <v>20</v>
      </c>
    </row>
    <row r="343" spans="1:10" x14ac:dyDescent="0.25">
      <c r="A343" t="s">
        <v>56</v>
      </c>
      <c r="B343" t="s">
        <v>140</v>
      </c>
      <c r="C343">
        <v>1E-4</v>
      </c>
    </row>
    <row r="344" spans="1:10" x14ac:dyDescent="0.25">
      <c r="A344" t="s">
        <v>57</v>
      </c>
      <c r="B344" t="s">
        <v>140</v>
      </c>
      <c r="C344">
        <v>1E-4</v>
      </c>
    </row>
    <row r="345" spans="1:10" x14ac:dyDescent="0.25">
      <c r="A345" t="s">
        <v>58</v>
      </c>
      <c r="B345" t="s">
        <v>140</v>
      </c>
      <c r="C345">
        <v>1E-4</v>
      </c>
    </row>
    <row r="346" spans="1:10" x14ac:dyDescent="0.25">
      <c r="A346" t="s">
        <v>59</v>
      </c>
      <c r="B346" t="s">
        <v>140</v>
      </c>
      <c r="C346">
        <v>1E-4</v>
      </c>
    </row>
    <row r="347" spans="1:10" x14ac:dyDescent="0.25">
      <c r="A347" t="s">
        <v>60</v>
      </c>
      <c r="B347" t="s">
        <v>140</v>
      </c>
      <c r="C347">
        <v>1E-4</v>
      </c>
    </row>
    <row r="348" spans="1:10" x14ac:dyDescent="0.25">
      <c r="A348" t="s">
        <v>61</v>
      </c>
      <c r="B348" t="s">
        <v>140</v>
      </c>
      <c r="C348">
        <v>1E-4</v>
      </c>
    </row>
    <row r="349" spans="1:10" x14ac:dyDescent="0.25">
      <c r="A349" t="s">
        <v>144</v>
      </c>
      <c r="B349" t="s">
        <v>140</v>
      </c>
      <c r="C349">
        <v>1E-4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81C0-C062-4795-8055-41A8CE347770}">
  <dimension ref="A1:AE699"/>
  <sheetViews>
    <sheetView topLeftCell="L10" workbookViewId="0">
      <selection activeCell="R24" sqref="R24:U27"/>
    </sheetView>
  </sheetViews>
  <sheetFormatPr baseColWidth="10" defaultRowHeight="15" x14ac:dyDescent="0.25"/>
  <sheetData>
    <row r="1" spans="1:31" x14ac:dyDescent="0.25">
      <c r="A1" t="s">
        <v>181</v>
      </c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258</v>
      </c>
      <c r="L1" t="s">
        <v>174</v>
      </c>
      <c r="M1" t="s">
        <v>175</v>
      </c>
      <c r="N1" t="s">
        <v>275</v>
      </c>
      <c r="O1" t="s">
        <v>276</v>
      </c>
      <c r="P1" t="s">
        <v>277</v>
      </c>
      <c r="Q1" t="s">
        <v>278</v>
      </c>
      <c r="Y1" t="s">
        <v>274</v>
      </c>
      <c r="Z1" t="s">
        <v>279</v>
      </c>
      <c r="AB1" t="s">
        <v>280</v>
      </c>
    </row>
    <row r="2" spans="1:31" x14ac:dyDescent="0.25">
      <c r="A2" t="s">
        <v>151</v>
      </c>
      <c r="B2">
        <v>166.03916670000001</v>
      </c>
      <c r="C2">
        <v>-21.86444444</v>
      </c>
      <c r="D2" t="s">
        <v>151</v>
      </c>
      <c r="E2">
        <v>166.03916670000001</v>
      </c>
      <c r="F2">
        <v>-21.86444444</v>
      </c>
      <c r="G2" t="s">
        <v>152</v>
      </c>
      <c r="H2">
        <v>165.48027780000001</v>
      </c>
      <c r="I2">
        <v>-21.567222220000001</v>
      </c>
      <c r="J2">
        <v>66535.426455512395</v>
      </c>
      <c r="K2">
        <v>1.1341E-2</v>
      </c>
      <c r="L2">
        <v>2.0249999999999999E-3</v>
      </c>
      <c r="M2">
        <v>2.0483999999999999E-2</v>
      </c>
      <c r="N2">
        <f>LN(J2)</f>
        <v>11.105489813448733</v>
      </c>
      <c r="O2">
        <f>K2/(1-K2)</f>
        <v>1.1471093673349458E-2</v>
      </c>
      <c r="P2">
        <f>L2/(1-L2)</f>
        <v>2.0291089456148702E-3</v>
      </c>
      <c r="Q2">
        <f>M2/(1-M2)</f>
        <v>2.0912368965897443E-2</v>
      </c>
      <c r="Y2">
        <v>66535.426455512395</v>
      </c>
      <c r="Z2">
        <v>0.20520099999999999</v>
      </c>
      <c r="AB2" t="s">
        <v>281</v>
      </c>
    </row>
    <row r="3" spans="1:31" x14ac:dyDescent="0.25">
      <c r="A3" t="s">
        <v>151</v>
      </c>
      <c r="B3">
        <v>166.03916670000001</v>
      </c>
      <c r="C3">
        <v>-21.86444444</v>
      </c>
      <c r="D3" t="s">
        <v>151</v>
      </c>
      <c r="E3">
        <v>166.03916670000001</v>
      </c>
      <c r="F3">
        <v>-21.86444444</v>
      </c>
      <c r="G3" t="s">
        <v>3</v>
      </c>
      <c r="H3">
        <v>165.9530556</v>
      </c>
      <c r="I3">
        <v>-21.520277780000001</v>
      </c>
      <c r="J3">
        <v>39136.241230857799</v>
      </c>
      <c r="K3">
        <v>2.0771999999999999E-2</v>
      </c>
      <c r="L3">
        <v>1.1683000000000001E-2</v>
      </c>
      <c r="M3">
        <v>2.8735E-2</v>
      </c>
      <c r="N3">
        <f t="shared" ref="N3:N29" si="0">LN(J3)</f>
        <v>10.574804202379845</v>
      </c>
      <c r="O3">
        <f t="shared" ref="O3:Q29" si="1">K3/(1-K3)</f>
        <v>2.1212628723851851E-2</v>
      </c>
      <c r="P3">
        <f t="shared" si="1"/>
        <v>1.1821105981178104E-2</v>
      </c>
      <c r="Q3">
        <f t="shared" si="1"/>
        <v>2.9585128672401456E-2</v>
      </c>
      <c r="Y3">
        <v>39136.241230857799</v>
      </c>
      <c r="Z3">
        <v>0.249302</v>
      </c>
    </row>
    <row r="4" spans="1:31" x14ac:dyDescent="0.25">
      <c r="A4" t="s">
        <v>151</v>
      </c>
      <c r="B4">
        <v>166.03916670000001</v>
      </c>
      <c r="C4">
        <v>-21.86444444</v>
      </c>
      <c r="D4" t="s">
        <v>151</v>
      </c>
      <c r="E4">
        <v>166.03916670000001</v>
      </c>
      <c r="F4">
        <v>-21.86444444</v>
      </c>
      <c r="G4" t="s">
        <v>153</v>
      </c>
      <c r="H4">
        <v>166.2694444</v>
      </c>
      <c r="I4">
        <v>-22.168055559999999</v>
      </c>
      <c r="J4">
        <v>41177.011377597701</v>
      </c>
      <c r="K4">
        <v>4.1138000000000001E-2</v>
      </c>
      <c r="L4">
        <v>2.0752E-2</v>
      </c>
      <c r="M4">
        <v>6.0394000000000003E-2</v>
      </c>
      <c r="N4">
        <f t="shared" si="0"/>
        <v>10.625635403339027</v>
      </c>
      <c r="O4">
        <f t="shared" si="1"/>
        <v>4.2902941194874762E-2</v>
      </c>
      <c r="P4">
        <f t="shared" si="1"/>
        <v>2.1191771645180792E-2</v>
      </c>
      <c r="Q4">
        <f t="shared" si="1"/>
        <v>6.4275877335819492E-2</v>
      </c>
      <c r="Y4">
        <v>41177.011377597701</v>
      </c>
      <c r="Z4">
        <v>0.31991799999999998</v>
      </c>
      <c r="AB4" t="s">
        <v>282</v>
      </c>
    </row>
    <row r="5" spans="1:31" x14ac:dyDescent="0.25">
      <c r="A5" t="s">
        <v>151</v>
      </c>
      <c r="B5">
        <v>166.03916670000001</v>
      </c>
      <c r="C5">
        <v>-21.86444444</v>
      </c>
      <c r="D5" t="s">
        <v>151</v>
      </c>
      <c r="E5">
        <v>166.03916670000001</v>
      </c>
      <c r="F5">
        <v>-21.86444444</v>
      </c>
      <c r="G5" t="s">
        <v>154</v>
      </c>
      <c r="H5">
        <v>165.81833330000001</v>
      </c>
      <c r="I5">
        <v>-21.711388889999998</v>
      </c>
      <c r="J5">
        <v>28438.811851900799</v>
      </c>
      <c r="K5">
        <v>1.289E-2</v>
      </c>
      <c r="L5">
        <v>-9.3599999999999998E-4</v>
      </c>
      <c r="M5">
        <v>2.6549E-2</v>
      </c>
      <c r="N5">
        <f t="shared" si="0"/>
        <v>10.255510105685154</v>
      </c>
      <c r="O5">
        <f t="shared" si="1"/>
        <v>1.3058321767584159E-2</v>
      </c>
      <c r="P5">
        <f t="shared" si="1"/>
        <v>-9.3512472325902945E-4</v>
      </c>
      <c r="Q5">
        <f t="shared" si="1"/>
        <v>2.7273072810033581E-2</v>
      </c>
      <c r="Y5">
        <v>28438.811851900799</v>
      </c>
      <c r="Z5">
        <v>0.204542</v>
      </c>
    </row>
    <row r="6" spans="1:31" x14ac:dyDescent="0.25">
      <c r="A6" t="s">
        <v>151</v>
      </c>
      <c r="B6">
        <v>166.03916670000001</v>
      </c>
      <c r="C6">
        <v>-21.86444444</v>
      </c>
      <c r="D6" t="s">
        <v>151</v>
      </c>
      <c r="E6">
        <v>166.03916670000001</v>
      </c>
      <c r="F6">
        <v>-21.86444444</v>
      </c>
      <c r="G6" t="s">
        <v>155</v>
      </c>
      <c r="H6">
        <v>165.92805559999999</v>
      </c>
      <c r="I6">
        <v>-21.71916667</v>
      </c>
      <c r="J6">
        <v>19768.4775957733</v>
      </c>
      <c r="K6">
        <v>1.1977E-2</v>
      </c>
      <c r="L6">
        <v>2.7929999999999999E-3</v>
      </c>
      <c r="M6">
        <v>2.2123E-2</v>
      </c>
      <c r="N6">
        <f t="shared" si="0"/>
        <v>9.8918439074217854</v>
      </c>
      <c r="O6">
        <f t="shared" si="1"/>
        <v>1.2122187438956381E-2</v>
      </c>
      <c r="P6">
        <f t="shared" si="1"/>
        <v>2.8008226977949413E-3</v>
      </c>
      <c r="Q6">
        <f t="shared" si="1"/>
        <v>2.2623499683498027E-2</v>
      </c>
      <c r="Y6">
        <v>19768.4775957733</v>
      </c>
      <c r="Z6">
        <v>0.24224100000000001</v>
      </c>
    </row>
    <row r="7" spans="1:31" x14ac:dyDescent="0.25">
      <c r="A7" t="s">
        <v>151</v>
      </c>
      <c r="B7">
        <v>166.03916670000001</v>
      </c>
      <c r="C7">
        <v>-21.86444444</v>
      </c>
      <c r="D7" t="s">
        <v>151</v>
      </c>
      <c r="E7">
        <v>166.03916670000001</v>
      </c>
      <c r="F7">
        <v>-21.86444444</v>
      </c>
      <c r="G7" t="s">
        <v>156</v>
      </c>
      <c r="H7">
        <v>166.30305559999999</v>
      </c>
      <c r="I7">
        <v>-22.101111110000002</v>
      </c>
      <c r="J7">
        <v>37808.541122385497</v>
      </c>
      <c r="K7">
        <v>2.1094000000000002E-2</v>
      </c>
      <c r="L7">
        <v>7.1910000000000003E-3</v>
      </c>
      <c r="M7">
        <v>3.4664E-2</v>
      </c>
      <c r="N7">
        <f t="shared" si="0"/>
        <v>10.540290311702217</v>
      </c>
      <c r="O7">
        <f t="shared" si="1"/>
        <v>2.1548545008407347E-2</v>
      </c>
      <c r="P7">
        <f t="shared" si="1"/>
        <v>7.2430850244105359E-3</v>
      </c>
      <c r="Q7">
        <f t="shared" si="1"/>
        <v>3.5908740583589546E-2</v>
      </c>
      <c r="Y7">
        <v>37808.541122385497</v>
      </c>
      <c r="Z7">
        <v>0.27312700000000001</v>
      </c>
      <c r="AB7" t="s">
        <v>283</v>
      </c>
    </row>
    <row r="8" spans="1:31" x14ac:dyDescent="0.25">
      <c r="A8" t="s">
        <v>151</v>
      </c>
      <c r="B8">
        <v>166.03916670000001</v>
      </c>
      <c r="C8">
        <v>-21.86444444</v>
      </c>
      <c r="D8" t="s">
        <v>151</v>
      </c>
      <c r="E8">
        <v>166.03916670000001</v>
      </c>
      <c r="F8">
        <v>-21.86444444</v>
      </c>
      <c r="G8" t="s">
        <v>157</v>
      </c>
      <c r="H8">
        <v>165.8461111</v>
      </c>
      <c r="I8">
        <v>-21.641111110000001</v>
      </c>
      <c r="J8">
        <v>31785.416221597199</v>
      </c>
      <c r="K8">
        <v>2.3351E-2</v>
      </c>
      <c r="L8">
        <v>6.0990000000000003E-3</v>
      </c>
      <c r="M8">
        <v>3.7804999999999998E-2</v>
      </c>
      <c r="N8">
        <f t="shared" si="0"/>
        <v>10.366762854191085</v>
      </c>
      <c r="O8">
        <f t="shared" si="1"/>
        <v>2.3909306209293206E-2</v>
      </c>
      <c r="P8">
        <f t="shared" si="1"/>
        <v>6.1364260625555262E-3</v>
      </c>
      <c r="Q8">
        <f t="shared" si="1"/>
        <v>3.929037253363403E-2</v>
      </c>
      <c r="Y8">
        <v>31785.416221597199</v>
      </c>
      <c r="Z8">
        <v>0.29445399999999999</v>
      </c>
    </row>
    <row r="9" spans="1:31" x14ac:dyDescent="0.25">
      <c r="A9" t="s">
        <v>151</v>
      </c>
      <c r="B9">
        <v>166.03916670000001</v>
      </c>
      <c r="C9">
        <v>-21.86444444</v>
      </c>
      <c r="D9" t="s">
        <v>152</v>
      </c>
      <c r="E9">
        <v>165.48027780000001</v>
      </c>
      <c r="F9">
        <v>-21.567222220000001</v>
      </c>
      <c r="G9" t="s">
        <v>3</v>
      </c>
      <c r="H9">
        <v>165.9530556</v>
      </c>
      <c r="I9">
        <v>-21.520277780000001</v>
      </c>
      <c r="J9">
        <v>49249.713702373199</v>
      </c>
      <c r="K9">
        <v>1.0120000000000001E-2</v>
      </c>
      <c r="L9">
        <v>3.3019999999999998E-3</v>
      </c>
      <c r="M9">
        <v>2.1017999999999998E-2</v>
      </c>
      <c r="N9">
        <f t="shared" si="0"/>
        <v>10.804658833433555</v>
      </c>
      <c r="O9">
        <f t="shared" si="1"/>
        <v>1.0223461429668243E-2</v>
      </c>
      <c r="P9">
        <f t="shared" si="1"/>
        <v>3.3129393256533073E-3</v>
      </c>
      <c r="Q9">
        <f t="shared" si="1"/>
        <v>2.1469240496760918E-2</v>
      </c>
      <c r="Y9">
        <v>49249.713702373199</v>
      </c>
      <c r="Z9">
        <v>0.13392799999999999</v>
      </c>
      <c r="AB9" t="s">
        <v>284</v>
      </c>
    </row>
    <row r="10" spans="1:31" x14ac:dyDescent="0.25">
      <c r="A10" t="s">
        <v>151</v>
      </c>
      <c r="B10">
        <v>166.03916670000001</v>
      </c>
      <c r="C10">
        <v>-21.86444444</v>
      </c>
      <c r="D10" t="s">
        <v>152</v>
      </c>
      <c r="E10">
        <v>165.48027780000001</v>
      </c>
      <c r="F10">
        <v>-21.567222220000001</v>
      </c>
      <c r="G10" t="s">
        <v>153</v>
      </c>
      <c r="H10">
        <v>166.2694444</v>
      </c>
      <c r="I10">
        <v>-22.168055559999999</v>
      </c>
      <c r="J10">
        <v>105257.482365502</v>
      </c>
      <c r="K10">
        <v>2.9415E-2</v>
      </c>
      <c r="L10">
        <v>1.2049000000000001E-2</v>
      </c>
      <c r="M10">
        <v>4.7271000000000001E-2</v>
      </c>
      <c r="N10">
        <f t="shared" si="0"/>
        <v>11.564164840376446</v>
      </c>
      <c r="O10">
        <f t="shared" si="1"/>
        <v>3.0306464657912494E-2</v>
      </c>
      <c r="P10">
        <f t="shared" si="1"/>
        <v>1.2195948989372955E-2</v>
      </c>
      <c r="Q10">
        <f t="shared" si="1"/>
        <v>4.9616417680158786E-2</v>
      </c>
      <c r="Y10">
        <v>105257.482365502</v>
      </c>
      <c r="Z10">
        <v>0.21242800000000001</v>
      </c>
      <c r="AB10" t="s">
        <v>292</v>
      </c>
      <c r="AC10" t="s">
        <v>293</v>
      </c>
      <c r="AD10" t="s">
        <v>294</v>
      </c>
      <c r="AE10" t="s">
        <v>295</v>
      </c>
    </row>
    <row r="11" spans="1:31" x14ac:dyDescent="0.25">
      <c r="A11" t="s">
        <v>151</v>
      </c>
      <c r="B11">
        <v>166.03916670000001</v>
      </c>
      <c r="C11">
        <v>-21.86444444</v>
      </c>
      <c r="D11" t="s">
        <v>152</v>
      </c>
      <c r="E11">
        <v>165.48027780000001</v>
      </c>
      <c r="F11">
        <v>-21.567222220000001</v>
      </c>
      <c r="G11" t="s">
        <v>154</v>
      </c>
      <c r="H11">
        <v>165.81833330000001</v>
      </c>
      <c r="I11">
        <v>-21.711388889999998</v>
      </c>
      <c r="J11">
        <v>38464.63330347</v>
      </c>
      <c r="K11">
        <v>1.9878E-2</v>
      </c>
      <c r="L11">
        <v>6.7099999999999998E-3</v>
      </c>
      <c r="M11">
        <v>3.4329999999999999E-2</v>
      </c>
      <c r="N11">
        <f t="shared" si="0"/>
        <v>10.557494482595805</v>
      </c>
      <c r="O11">
        <f t="shared" si="1"/>
        <v>2.028114867332842E-2</v>
      </c>
      <c r="P11">
        <f t="shared" si="1"/>
        <v>6.7553282525747767E-3</v>
      </c>
      <c r="Q11">
        <f t="shared" si="1"/>
        <v>3.5550446840017812E-2</v>
      </c>
      <c r="Y11">
        <v>38464.63330347</v>
      </c>
      <c r="Z11">
        <v>0.185694</v>
      </c>
      <c r="AB11" t="s">
        <v>296</v>
      </c>
      <c r="AC11" t="s">
        <v>297</v>
      </c>
      <c r="AD11" t="s">
        <v>298</v>
      </c>
      <c r="AE11" t="s">
        <v>299</v>
      </c>
    </row>
    <row r="12" spans="1:31" x14ac:dyDescent="0.25">
      <c r="A12" t="s">
        <v>151</v>
      </c>
      <c r="B12">
        <v>166.03916670000001</v>
      </c>
      <c r="C12">
        <v>-21.86444444</v>
      </c>
      <c r="D12" t="s">
        <v>152</v>
      </c>
      <c r="E12">
        <v>165.48027780000001</v>
      </c>
      <c r="F12">
        <v>-21.567222220000001</v>
      </c>
      <c r="G12" t="s">
        <v>155</v>
      </c>
      <c r="H12">
        <v>165.92805559999999</v>
      </c>
      <c r="I12">
        <v>-21.71916667</v>
      </c>
      <c r="J12">
        <v>49312.002349069102</v>
      </c>
      <c r="K12">
        <v>1.0685999999999999E-2</v>
      </c>
      <c r="L12">
        <v>6.6160000000000004E-3</v>
      </c>
      <c r="M12">
        <v>1.4957E-2</v>
      </c>
      <c r="N12">
        <f t="shared" si="0"/>
        <v>10.805922785756707</v>
      </c>
      <c r="O12">
        <f t="shared" si="1"/>
        <v>1.0801424017046155E-2</v>
      </c>
      <c r="P12">
        <f t="shared" si="1"/>
        <v>6.6600629766535397E-3</v>
      </c>
      <c r="Q12">
        <f t="shared" si="1"/>
        <v>1.5184108714035834E-2</v>
      </c>
      <c r="Y12">
        <v>49312.002349069102</v>
      </c>
      <c r="Z12">
        <v>0.17202100000000001</v>
      </c>
      <c r="AB12" t="s">
        <v>274</v>
      </c>
      <c r="AC12">
        <v>-0.12792700000000001</v>
      </c>
      <c r="AD12">
        <v>0</v>
      </c>
      <c r="AE12">
        <v>8.9999999999999998E-4</v>
      </c>
    </row>
    <row r="13" spans="1:31" x14ac:dyDescent="0.25">
      <c r="A13" t="s">
        <v>151</v>
      </c>
      <c r="B13">
        <v>166.03916670000001</v>
      </c>
      <c r="C13">
        <v>-21.86444444</v>
      </c>
      <c r="D13" t="s">
        <v>152</v>
      </c>
      <c r="E13">
        <v>165.48027780000001</v>
      </c>
      <c r="F13">
        <v>-21.567222220000001</v>
      </c>
      <c r="G13" t="s">
        <v>156</v>
      </c>
      <c r="H13">
        <v>166.30305559999999</v>
      </c>
      <c r="I13">
        <v>-22.101111110000002</v>
      </c>
      <c r="J13">
        <v>103585.258232989</v>
      </c>
      <c r="K13">
        <v>1.2574999999999999E-2</v>
      </c>
      <c r="L13">
        <v>6.2269999999999999E-3</v>
      </c>
      <c r="M13">
        <v>1.8905999999999999E-2</v>
      </c>
      <c r="N13">
        <f t="shared" si="0"/>
        <v>11.54815030363425</v>
      </c>
      <c r="O13">
        <f t="shared" si="1"/>
        <v>1.2735144441349976E-2</v>
      </c>
      <c r="P13">
        <f t="shared" si="1"/>
        <v>6.2660184971819518E-3</v>
      </c>
      <c r="Q13">
        <f t="shared" si="1"/>
        <v>1.9270324759910872E-2</v>
      </c>
      <c r="Y13">
        <v>103585.258232989</v>
      </c>
      <c r="Z13">
        <v>0.15018899999999999</v>
      </c>
      <c r="AB13" t="s">
        <v>296</v>
      </c>
      <c r="AC13" t="s">
        <v>297</v>
      </c>
      <c r="AD13" t="s">
        <v>298</v>
      </c>
      <c r="AE13" t="s">
        <v>299</v>
      </c>
    </row>
    <row r="14" spans="1:31" x14ac:dyDescent="0.25">
      <c r="A14" t="s">
        <v>151</v>
      </c>
      <c r="B14">
        <v>166.03916670000001</v>
      </c>
      <c r="C14">
        <v>-21.86444444</v>
      </c>
      <c r="D14" t="s">
        <v>152</v>
      </c>
      <c r="E14">
        <v>165.48027780000001</v>
      </c>
      <c r="F14">
        <v>-21.567222220000001</v>
      </c>
      <c r="G14" t="s">
        <v>157</v>
      </c>
      <c r="H14">
        <v>165.8461111</v>
      </c>
      <c r="I14">
        <v>-21.641111110000001</v>
      </c>
      <c r="J14">
        <v>38754.078963380198</v>
      </c>
      <c r="K14">
        <v>1.6008000000000001E-2</v>
      </c>
      <c r="L14">
        <v>3.7919999999999998E-3</v>
      </c>
      <c r="M14">
        <v>3.0748999999999999E-2</v>
      </c>
      <c r="N14">
        <f t="shared" si="0"/>
        <v>10.564991292812774</v>
      </c>
      <c r="O14">
        <f t="shared" si="1"/>
        <v>1.6268424946544284E-2</v>
      </c>
      <c r="P14">
        <f t="shared" si="1"/>
        <v>3.8064339977193517E-3</v>
      </c>
      <c r="Q14">
        <f t="shared" si="1"/>
        <v>3.1724496544238798E-2</v>
      </c>
      <c r="Y14">
        <v>38754.078963380198</v>
      </c>
      <c r="Z14">
        <v>0.23905299999999999</v>
      </c>
      <c r="AB14" t="s">
        <v>285</v>
      </c>
    </row>
    <row r="15" spans="1:31" x14ac:dyDescent="0.25">
      <c r="A15" t="s">
        <v>151</v>
      </c>
      <c r="B15">
        <v>166.03916670000001</v>
      </c>
      <c r="C15">
        <v>-21.86444444</v>
      </c>
      <c r="D15" t="s">
        <v>3</v>
      </c>
      <c r="E15">
        <v>165.9530556</v>
      </c>
      <c r="F15">
        <v>-21.520277780000001</v>
      </c>
      <c r="G15" t="s">
        <v>153</v>
      </c>
      <c r="H15">
        <v>166.2694444</v>
      </c>
      <c r="I15">
        <v>-22.168055559999999</v>
      </c>
      <c r="J15">
        <v>78832.109195978905</v>
      </c>
      <c r="K15">
        <v>3.0269000000000001E-2</v>
      </c>
      <c r="L15">
        <v>1.3918E-2</v>
      </c>
      <c r="M15">
        <v>4.5963999999999998E-2</v>
      </c>
      <c r="N15">
        <f t="shared" si="0"/>
        <v>11.275075669956051</v>
      </c>
      <c r="O15">
        <f t="shared" si="1"/>
        <v>3.1213810840325824E-2</v>
      </c>
      <c r="P15">
        <f t="shared" si="1"/>
        <v>1.4114444843329459E-2</v>
      </c>
      <c r="Q15">
        <f t="shared" si="1"/>
        <v>4.817847544537103E-2</v>
      </c>
      <c r="Y15">
        <v>78832.109195978905</v>
      </c>
      <c r="Z15">
        <v>0.225517</v>
      </c>
    </row>
    <row r="16" spans="1:31" x14ac:dyDescent="0.25">
      <c r="A16" t="s">
        <v>151</v>
      </c>
      <c r="B16">
        <v>166.03916670000001</v>
      </c>
      <c r="C16">
        <v>-21.86444444</v>
      </c>
      <c r="D16" t="s">
        <v>3</v>
      </c>
      <c r="E16">
        <v>165.9530556</v>
      </c>
      <c r="F16">
        <v>-21.520277780000001</v>
      </c>
      <c r="G16" t="s">
        <v>154</v>
      </c>
      <c r="H16">
        <v>165.81833330000001</v>
      </c>
      <c r="I16">
        <v>-21.711388889999998</v>
      </c>
      <c r="J16">
        <v>25344.630183761601</v>
      </c>
      <c r="K16">
        <v>1.1655E-2</v>
      </c>
      <c r="L16">
        <v>5.3309999999999998E-3</v>
      </c>
      <c r="M16">
        <v>1.8492000000000001E-2</v>
      </c>
      <c r="N16">
        <f t="shared" si="0"/>
        <v>10.140322159510259</v>
      </c>
      <c r="O16">
        <f t="shared" si="1"/>
        <v>1.1792440898674046E-2</v>
      </c>
      <c r="P16">
        <f t="shared" si="1"/>
        <v>5.359571877679911E-3</v>
      </c>
      <c r="Q16">
        <f t="shared" si="1"/>
        <v>1.8840396614189594E-2</v>
      </c>
      <c r="Y16">
        <v>25344.630183761601</v>
      </c>
      <c r="Z16">
        <v>0.179593</v>
      </c>
      <c r="AB16" t="s">
        <v>286</v>
      </c>
    </row>
    <row r="17" spans="1:31" x14ac:dyDescent="0.25">
      <c r="A17" t="s">
        <v>151</v>
      </c>
      <c r="B17">
        <v>166.03916670000001</v>
      </c>
      <c r="C17">
        <v>-21.86444444</v>
      </c>
      <c r="D17" t="s">
        <v>3</v>
      </c>
      <c r="E17">
        <v>165.9530556</v>
      </c>
      <c r="F17">
        <v>-21.520277780000001</v>
      </c>
      <c r="G17" t="s">
        <v>155</v>
      </c>
      <c r="H17">
        <v>165.92805559999999</v>
      </c>
      <c r="I17">
        <v>-21.71916667</v>
      </c>
      <c r="J17">
        <v>22173.599761476598</v>
      </c>
      <c r="K17">
        <v>1.3790999999999999E-2</v>
      </c>
      <c r="L17">
        <v>8.0520000000000001E-3</v>
      </c>
      <c r="M17">
        <v>1.9056E-2</v>
      </c>
      <c r="N17">
        <f t="shared" si="0"/>
        <v>10.006657660267555</v>
      </c>
      <c r="O17">
        <f t="shared" si="1"/>
        <v>1.3983851293184303E-2</v>
      </c>
      <c r="P17">
        <f t="shared" si="1"/>
        <v>8.1173609906970926E-3</v>
      </c>
      <c r="Q17">
        <f t="shared" si="1"/>
        <v>1.942618538876837E-2</v>
      </c>
      <c r="Y17">
        <v>22173.599761476598</v>
      </c>
      <c r="Z17">
        <v>0.17277400000000001</v>
      </c>
    </row>
    <row r="18" spans="1:31" x14ac:dyDescent="0.25">
      <c r="A18" t="s">
        <v>151</v>
      </c>
      <c r="B18">
        <v>166.03916670000001</v>
      </c>
      <c r="C18">
        <v>-21.86444444</v>
      </c>
      <c r="D18" t="s">
        <v>3</v>
      </c>
      <c r="E18">
        <v>165.9530556</v>
      </c>
      <c r="F18">
        <v>-21.520277780000001</v>
      </c>
      <c r="G18" t="s">
        <v>156</v>
      </c>
      <c r="H18">
        <v>166.30305559999999</v>
      </c>
      <c r="I18">
        <v>-22.101111110000002</v>
      </c>
      <c r="J18">
        <v>73797.027057577507</v>
      </c>
      <c r="K18">
        <v>1.2644000000000001E-2</v>
      </c>
      <c r="L18">
        <v>2.7820000000000002E-3</v>
      </c>
      <c r="M18">
        <v>2.2766000000000002E-2</v>
      </c>
      <c r="N18">
        <f t="shared" si="0"/>
        <v>11.209073726004489</v>
      </c>
      <c r="O18">
        <f t="shared" si="1"/>
        <v>1.280591802754022E-2</v>
      </c>
      <c r="P18">
        <f t="shared" si="1"/>
        <v>2.7897611154231072E-3</v>
      </c>
      <c r="Q18">
        <f t="shared" si="1"/>
        <v>2.3296365046652081E-2</v>
      </c>
      <c r="Y18">
        <v>73797.027057577507</v>
      </c>
      <c r="Z18">
        <v>0.150926</v>
      </c>
      <c r="AB18" t="s">
        <v>287</v>
      </c>
    </row>
    <row r="19" spans="1:31" x14ac:dyDescent="0.25">
      <c r="A19" t="s">
        <v>151</v>
      </c>
      <c r="B19">
        <v>166.03916670000001</v>
      </c>
      <c r="C19">
        <v>-21.86444444</v>
      </c>
      <c r="D19" t="s">
        <v>3</v>
      </c>
      <c r="E19">
        <v>165.9530556</v>
      </c>
      <c r="F19">
        <v>-21.520277780000001</v>
      </c>
      <c r="G19" t="s">
        <v>157</v>
      </c>
      <c r="H19">
        <v>165.8461111</v>
      </c>
      <c r="I19">
        <v>-21.641111110000001</v>
      </c>
      <c r="J19">
        <v>17368.654057400599</v>
      </c>
      <c r="K19">
        <v>1.3339999999999999E-2</v>
      </c>
      <c r="L19">
        <v>-7.5299999999999998E-4</v>
      </c>
      <c r="M19">
        <v>3.0599999999999999E-2</v>
      </c>
      <c r="N19">
        <f t="shared" si="0"/>
        <v>9.7624223696123309</v>
      </c>
      <c r="O19">
        <f t="shared" si="1"/>
        <v>1.3520361624065027E-2</v>
      </c>
      <c r="P19">
        <f t="shared" si="1"/>
        <v>-7.5243341763651971E-4</v>
      </c>
      <c r="Q19">
        <f t="shared" si="1"/>
        <v>3.1565917062100268E-2</v>
      </c>
      <c r="Y19">
        <v>17368.654057400599</v>
      </c>
      <c r="Z19">
        <v>0.22407199999999999</v>
      </c>
      <c r="AB19" t="s">
        <v>288</v>
      </c>
    </row>
    <row r="20" spans="1:31" x14ac:dyDescent="0.25">
      <c r="A20" t="s">
        <v>151</v>
      </c>
      <c r="B20">
        <v>166.03916670000001</v>
      </c>
      <c r="C20">
        <v>-21.86444444</v>
      </c>
      <c r="D20" t="s">
        <v>153</v>
      </c>
      <c r="E20">
        <v>166.2694444</v>
      </c>
      <c r="F20">
        <v>-22.168055559999999</v>
      </c>
      <c r="G20" t="s">
        <v>154</v>
      </c>
      <c r="H20">
        <v>165.81833330000001</v>
      </c>
      <c r="I20">
        <v>-21.711388889999998</v>
      </c>
      <c r="J20">
        <v>68765.747336597793</v>
      </c>
      <c r="K20">
        <v>3.0855E-2</v>
      </c>
      <c r="L20">
        <v>1.1015E-2</v>
      </c>
      <c r="M20">
        <v>5.5583E-2</v>
      </c>
      <c r="N20">
        <f t="shared" si="0"/>
        <v>11.138461041469069</v>
      </c>
      <c r="O20">
        <f t="shared" si="1"/>
        <v>3.1837341161539294E-2</v>
      </c>
      <c r="P20">
        <f t="shared" si="1"/>
        <v>1.1137681562409947E-2</v>
      </c>
      <c r="Q20">
        <f t="shared" si="1"/>
        <v>5.8854298471967367E-2</v>
      </c>
      <c r="Y20">
        <v>68765.747336597793</v>
      </c>
      <c r="Z20">
        <v>0.22051000000000001</v>
      </c>
    </row>
    <row r="21" spans="1:31" x14ac:dyDescent="0.25">
      <c r="A21" t="s">
        <v>151</v>
      </c>
      <c r="B21">
        <v>166.03916670000001</v>
      </c>
      <c r="C21">
        <v>-21.86444444</v>
      </c>
      <c r="D21" t="s">
        <v>153</v>
      </c>
      <c r="E21">
        <v>166.2694444</v>
      </c>
      <c r="F21">
        <v>-22.168055559999999</v>
      </c>
      <c r="G21" t="s">
        <v>155</v>
      </c>
      <c r="H21">
        <v>165.92805559999999</v>
      </c>
      <c r="I21">
        <v>-21.71916667</v>
      </c>
      <c r="J21">
        <v>60945.263920008598</v>
      </c>
      <c r="K21">
        <v>2.8583000000000001E-2</v>
      </c>
      <c r="L21">
        <v>6.646E-3</v>
      </c>
      <c r="M21">
        <v>4.8898999999999998E-2</v>
      </c>
      <c r="N21">
        <f t="shared" si="0"/>
        <v>11.017731427542593</v>
      </c>
      <c r="O21">
        <f t="shared" si="1"/>
        <v>2.9424026962674116E-2</v>
      </c>
      <c r="P21">
        <f t="shared" si="1"/>
        <v>6.6904648292552306E-3</v>
      </c>
      <c r="Q21">
        <f t="shared" si="1"/>
        <v>5.1413046563929594E-2</v>
      </c>
      <c r="Y21">
        <v>60945.263920008598</v>
      </c>
      <c r="Z21">
        <v>0.21906900000000001</v>
      </c>
      <c r="AB21" t="s">
        <v>292</v>
      </c>
      <c r="AC21" t="s">
        <v>300</v>
      </c>
      <c r="AD21" t="s">
        <v>301</v>
      </c>
      <c r="AE21" t="s">
        <v>304</v>
      </c>
    </row>
    <row r="22" spans="1:31" x14ac:dyDescent="0.25">
      <c r="A22" t="s">
        <v>151</v>
      </c>
      <c r="B22">
        <v>166.03916670000001</v>
      </c>
      <c r="C22">
        <v>-21.86444444</v>
      </c>
      <c r="D22" t="s">
        <v>153</v>
      </c>
      <c r="E22">
        <v>166.2694444</v>
      </c>
      <c r="F22">
        <v>-22.168055559999999</v>
      </c>
      <c r="G22" t="s">
        <v>156</v>
      </c>
      <c r="H22">
        <v>166.30305559999999</v>
      </c>
      <c r="I22">
        <v>-22.101111110000002</v>
      </c>
      <c r="J22">
        <v>8183.7944055278804</v>
      </c>
      <c r="K22">
        <v>1.9137999999999999E-2</v>
      </c>
      <c r="L22">
        <v>9.1540000000000007E-3</v>
      </c>
      <c r="M22">
        <v>2.9537000000000001E-2</v>
      </c>
      <c r="N22">
        <f t="shared" si="0"/>
        <v>9.0099111858017231</v>
      </c>
      <c r="O22">
        <f t="shared" si="1"/>
        <v>1.9511409352182058E-2</v>
      </c>
      <c r="P22">
        <f t="shared" si="1"/>
        <v>9.2385698685769537E-3</v>
      </c>
      <c r="Q22">
        <f t="shared" si="1"/>
        <v>3.04359877707857E-2</v>
      </c>
      <c r="Y22">
        <v>8183.7944055278804</v>
      </c>
      <c r="Z22">
        <v>0.173599</v>
      </c>
      <c r="AB22" t="s">
        <v>302</v>
      </c>
      <c r="AC22" t="s">
        <v>303</v>
      </c>
      <c r="AD22" t="s">
        <v>299</v>
      </c>
    </row>
    <row r="23" spans="1:31" x14ac:dyDescent="0.25">
      <c r="A23" t="s">
        <v>151</v>
      </c>
      <c r="B23">
        <v>166.03916670000001</v>
      </c>
      <c r="C23">
        <v>-21.86444444</v>
      </c>
      <c r="D23" t="s">
        <v>153</v>
      </c>
      <c r="E23">
        <v>166.2694444</v>
      </c>
      <c r="F23">
        <v>-22.168055559999999</v>
      </c>
      <c r="G23" t="s">
        <v>157</v>
      </c>
      <c r="H23">
        <v>165.8461111</v>
      </c>
      <c r="I23">
        <v>-21.641111110000001</v>
      </c>
      <c r="J23">
        <v>72924.372392909107</v>
      </c>
      <c r="K23">
        <v>2.8042000000000001E-2</v>
      </c>
      <c r="L23">
        <v>1.1598000000000001E-2</v>
      </c>
      <c r="M23">
        <v>4.2064999999999998E-2</v>
      </c>
      <c r="N23">
        <f t="shared" si="0"/>
        <v>11.197178188499494</v>
      </c>
      <c r="O23">
        <f t="shared" si="1"/>
        <v>2.8851040888598068E-2</v>
      </c>
      <c r="P23">
        <f t="shared" si="1"/>
        <v>1.1734091999004454E-2</v>
      </c>
      <c r="Q23">
        <f t="shared" si="1"/>
        <v>4.3912165230417514E-2</v>
      </c>
      <c r="Y23">
        <v>72924.372392909107</v>
      </c>
      <c r="Z23">
        <v>0.26599400000000001</v>
      </c>
      <c r="AB23" t="s">
        <v>274</v>
      </c>
      <c r="AC23">
        <v>0.51690000000000003</v>
      </c>
      <c r="AD23">
        <v>0.51690000000000003</v>
      </c>
      <c r="AE23">
        <f>1-AD23/2</f>
        <v>0.74154999999999993</v>
      </c>
    </row>
    <row r="24" spans="1:31" x14ac:dyDescent="0.25">
      <c r="A24" t="s">
        <v>151</v>
      </c>
      <c r="B24">
        <v>166.03916670000001</v>
      </c>
      <c r="C24">
        <v>-21.86444444</v>
      </c>
      <c r="D24" t="s">
        <v>154</v>
      </c>
      <c r="E24">
        <v>165.81833330000001</v>
      </c>
      <c r="F24">
        <v>-21.711388889999998</v>
      </c>
      <c r="G24" t="s">
        <v>155</v>
      </c>
      <c r="H24">
        <v>165.92805559999999</v>
      </c>
      <c r="I24">
        <v>-21.71916667</v>
      </c>
      <c r="J24">
        <v>11385.256222768299</v>
      </c>
      <c r="K24">
        <v>9.5479999999999992E-3</v>
      </c>
      <c r="L24">
        <v>3.3240000000000001E-3</v>
      </c>
      <c r="M24">
        <v>1.7493000000000002E-2</v>
      </c>
      <c r="N24">
        <f t="shared" si="0"/>
        <v>9.3400744835382579</v>
      </c>
      <c r="O24">
        <f t="shared" si="1"/>
        <v>9.6400431318226423E-3</v>
      </c>
      <c r="P24">
        <f t="shared" si="1"/>
        <v>3.3350858252832417E-3</v>
      </c>
      <c r="Q24">
        <f t="shared" si="1"/>
        <v>1.7804453301604978E-2</v>
      </c>
      <c r="S24" t="s">
        <v>305</v>
      </c>
      <c r="T24" t="s">
        <v>309</v>
      </c>
      <c r="U24" t="s">
        <v>310</v>
      </c>
      <c r="Y24">
        <v>11385.256222768299</v>
      </c>
      <c r="Z24">
        <v>0.14632700000000001</v>
      </c>
      <c r="AB24" t="s">
        <v>289</v>
      </c>
    </row>
    <row r="25" spans="1:31" x14ac:dyDescent="0.25">
      <c r="A25" t="s">
        <v>151</v>
      </c>
      <c r="B25">
        <v>166.03916670000001</v>
      </c>
      <c r="C25">
        <v>-21.86444444</v>
      </c>
      <c r="D25" t="s">
        <v>154</v>
      </c>
      <c r="E25">
        <v>165.81833330000001</v>
      </c>
      <c r="F25">
        <v>-21.711388889999998</v>
      </c>
      <c r="G25" t="s">
        <v>156</v>
      </c>
      <c r="H25">
        <v>166.30305559999999</v>
      </c>
      <c r="I25">
        <v>-22.101111110000002</v>
      </c>
      <c r="J25">
        <v>66112.407147589707</v>
      </c>
      <c r="K25">
        <v>1.7291999999999998E-2</v>
      </c>
      <c r="L25">
        <v>1.1162999999999999E-2</v>
      </c>
      <c r="M25">
        <v>2.3503E-2</v>
      </c>
      <c r="N25">
        <f t="shared" si="0"/>
        <v>11.099111710912515</v>
      </c>
      <c r="O25">
        <f t="shared" si="1"/>
        <v>1.759627478355727E-2</v>
      </c>
      <c r="P25">
        <f t="shared" si="1"/>
        <v>1.1289019322699292E-2</v>
      </c>
      <c r="Q25">
        <f t="shared" si="1"/>
        <v>2.4068686334929857E-2</v>
      </c>
      <c r="R25" t="s">
        <v>306</v>
      </c>
      <c r="S25">
        <v>3.8999999999999998E-3</v>
      </c>
      <c r="T25">
        <f>1/S25</f>
        <v>256.41025641025641</v>
      </c>
      <c r="U25">
        <f>1/(2*PI()*S25)</f>
        <v>40.808959767152658</v>
      </c>
      <c r="Y25">
        <v>66112.407147589707</v>
      </c>
      <c r="Z25">
        <v>0.19881199999999999</v>
      </c>
      <c r="AB25" t="s">
        <v>290</v>
      </c>
    </row>
    <row r="26" spans="1:31" x14ac:dyDescent="0.25">
      <c r="A26" t="s">
        <v>151</v>
      </c>
      <c r="B26">
        <v>166.03916670000001</v>
      </c>
      <c r="C26">
        <v>-21.86444444</v>
      </c>
      <c r="D26" t="s">
        <v>154</v>
      </c>
      <c r="E26">
        <v>165.81833330000001</v>
      </c>
      <c r="F26">
        <v>-21.711388889999998</v>
      </c>
      <c r="G26" t="s">
        <v>157</v>
      </c>
      <c r="H26">
        <v>165.8461111</v>
      </c>
      <c r="I26">
        <v>-21.641111110000001</v>
      </c>
      <c r="J26">
        <v>8295.6429612225602</v>
      </c>
      <c r="K26">
        <v>1.7420999999999999E-2</v>
      </c>
      <c r="L26">
        <v>3.6289999999999998E-3</v>
      </c>
      <c r="M26">
        <v>3.4851E-2</v>
      </c>
      <c r="N26">
        <f t="shared" si="0"/>
        <v>9.0234857115221061</v>
      </c>
      <c r="O26">
        <f t="shared" si="1"/>
        <v>1.7729872101886972E-2</v>
      </c>
      <c r="P26">
        <f t="shared" si="1"/>
        <v>3.6422176076983371E-3</v>
      </c>
      <c r="Q26">
        <f t="shared" si="1"/>
        <v>3.6109450457908573E-2</v>
      </c>
      <c r="R26" t="s">
        <v>308</v>
      </c>
      <c r="S26">
        <v>4.5999999999999999E-3</v>
      </c>
      <c r="T26">
        <f t="shared" ref="T26:T27" si="2">1/S26</f>
        <v>217.39130434782609</v>
      </c>
      <c r="U26">
        <f t="shared" ref="U26:U27" si="3">1/(2*PI()*S26)</f>
        <v>34.59890067215116</v>
      </c>
      <c r="Y26">
        <v>8295.6429612225602</v>
      </c>
      <c r="Z26">
        <v>0.248943</v>
      </c>
    </row>
    <row r="27" spans="1:31" x14ac:dyDescent="0.25">
      <c r="A27" t="s">
        <v>151</v>
      </c>
      <c r="B27">
        <v>166.03916670000001</v>
      </c>
      <c r="C27">
        <v>-21.86444444</v>
      </c>
      <c r="D27" t="s">
        <v>155</v>
      </c>
      <c r="E27">
        <v>165.92805559999999</v>
      </c>
      <c r="F27">
        <v>-21.71916667</v>
      </c>
      <c r="G27" t="s">
        <v>156</v>
      </c>
      <c r="H27">
        <v>166.30305559999999</v>
      </c>
      <c r="I27">
        <v>-22.101111110000002</v>
      </c>
      <c r="J27">
        <v>57358.649767461902</v>
      </c>
      <c r="K27">
        <v>1.2383999999999999E-2</v>
      </c>
      <c r="L27">
        <v>5.2729999999999999E-3</v>
      </c>
      <c r="M27">
        <v>1.7627E-2</v>
      </c>
      <c r="N27">
        <f t="shared" si="0"/>
        <v>10.957078935377575</v>
      </c>
      <c r="O27">
        <f t="shared" si="1"/>
        <v>1.2539286524317142E-2</v>
      </c>
      <c r="P27">
        <f t="shared" si="1"/>
        <v>5.3009519194713722E-3</v>
      </c>
      <c r="Q27">
        <f t="shared" si="1"/>
        <v>1.794328630774665E-2</v>
      </c>
      <c r="R27" t="s">
        <v>307</v>
      </c>
      <c r="S27">
        <v>2.3999999999999998E-3</v>
      </c>
      <c r="T27">
        <f t="shared" si="2"/>
        <v>416.66666666666669</v>
      </c>
      <c r="U27">
        <f t="shared" si="3"/>
        <v>66.314559621623062</v>
      </c>
      <c r="Y27">
        <v>57358.649767461902</v>
      </c>
      <c r="Z27">
        <v>0.16941200000000001</v>
      </c>
      <c r="AB27" t="s">
        <v>291</v>
      </c>
    </row>
    <row r="28" spans="1:31" x14ac:dyDescent="0.25">
      <c r="A28" t="s">
        <v>151</v>
      </c>
      <c r="B28">
        <v>166.03916670000001</v>
      </c>
      <c r="C28">
        <v>-21.86444444</v>
      </c>
      <c r="D28" t="s">
        <v>155</v>
      </c>
      <c r="E28">
        <v>165.92805559999999</v>
      </c>
      <c r="F28">
        <v>-21.71916667</v>
      </c>
      <c r="G28" t="s">
        <v>157</v>
      </c>
      <c r="H28">
        <v>165.8461111</v>
      </c>
      <c r="I28">
        <v>-21.641111110000001</v>
      </c>
      <c r="J28">
        <v>12108.606019868301</v>
      </c>
      <c r="K28">
        <v>8.4860000000000005E-3</v>
      </c>
      <c r="L28">
        <v>-7.7800000000000005E-4</v>
      </c>
      <c r="M28">
        <v>1.9661000000000001E-2</v>
      </c>
      <c r="N28">
        <f t="shared" si="0"/>
        <v>9.4016717200840265</v>
      </c>
      <c r="O28">
        <f t="shared" si="1"/>
        <v>8.5586285216345918E-3</v>
      </c>
      <c r="P28">
        <f t="shared" si="1"/>
        <v>-7.7739518654486816E-4</v>
      </c>
      <c r="Q28">
        <f t="shared" si="1"/>
        <v>2.0055307398767163E-2</v>
      </c>
      <c r="Y28">
        <v>12108.606019868301</v>
      </c>
      <c r="Z28">
        <v>0.233324</v>
      </c>
    </row>
    <row r="29" spans="1:31" x14ac:dyDescent="0.25">
      <c r="A29" t="s">
        <v>152</v>
      </c>
      <c r="B29">
        <v>165.48027780000001</v>
      </c>
      <c r="C29">
        <v>-21.567222220000001</v>
      </c>
      <c r="D29" t="s">
        <v>156</v>
      </c>
      <c r="E29">
        <v>166.30305559999999</v>
      </c>
      <c r="F29">
        <v>-22.101111110000002</v>
      </c>
      <c r="G29" t="s">
        <v>157</v>
      </c>
      <c r="H29">
        <v>165.8461111</v>
      </c>
      <c r="I29">
        <v>-21.641111110000001</v>
      </c>
      <c r="J29">
        <v>69460.876169882104</v>
      </c>
      <c r="K29">
        <v>1.3831E-2</v>
      </c>
      <c r="L29">
        <v>2.372E-3</v>
      </c>
      <c r="M29">
        <v>2.6105E-2</v>
      </c>
      <c r="N29">
        <f t="shared" si="0"/>
        <v>11.148518940239271</v>
      </c>
      <c r="O29">
        <f t="shared" si="1"/>
        <v>1.4024979491344789E-2</v>
      </c>
      <c r="P29">
        <f t="shared" si="1"/>
        <v>2.3776397615143121E-3</v>
      </c>
      <c r="Q29">
        <f t="shared" si="1"/>
        <v>2.6804737677059643E-2</v>
      </c>
      <c r="Y29">
        <v>69460.876169882104</v>
      </c>
      <c r="Z29">
        <v>0.221391</v>
      </c>
    </row>
    <row r="30" spans="1:31" x14ac:dyDescent="0.25">
      <c r="A30" t="s">
        <v>152</v>
      </c>
      <c r="B30">
        <v>165.48027780000001</v>
      </c>
      <c r="C30">
        <v>-21.567222220000001</v>
      </c>
    </row>
    <row r="31" spans="1:31" x14ac:dyDescent="0.25">
      <c r="A31" t="s">
        <v>152</v>
      </c>
      <c r="B31">
        <v>165.48027780000001</v>
      </c>
      <c r="C31">
        <v>-21.567222220000001</v>
      </c>
    </row>
    <row r="32" spans="1:31" x14ac:dyDescent="0.25">
      <c r="A32" t="s">
        <v>152</v>
      </c>
      <c r="B32">
        <v>165.48027780000001</v>
      </c>
      <c r="C32">
        <v>-21.567222220000001</v>
      </c>
    </row>
    <row r="33" spans="1:3" x14ac:dyDescent="0.25">
      <c r="A33" t="s">
        <v>152</v>
      </c>
      <c r="B33">
        <v>165.48027780000001</v>
      </c>
      <c r="C33">
        <v>-21.567222220000001</v>
      </c>
    </row>
    <row r="34" spans="1:3" x14ac:dyDescent="0.25">
      <c r="A34" t="s">
        <v>152</v>
      </c>
      <c r="B34">
        <v>165.48027780000001</v>
      </c>
      <c r="C34">
        <v>-21.567222220000001</v>
      </c>
    </row>
    <row r="35" spans="1:3" x14ac:dyDescent="0.25">
      <c r="A35" t="s">
        <v>152</v>
      </c>
      <c r="B35">
        <v>165.48027780000001</v>
      </c>
      <c r="C35">
        <v>-21.567222220000001</v>
      </c>
    </row>
    <row r="36" spans="1:3" x14ac:dyDescent="0.25">
      <c r="A36" t="s">
        <v>152</v>
      </c>
      <c r="B36">
        <v>165.48027780000001</v>
      </c>
      <c r="C36">
        <v>-21.567222220000001</v>
      </c>
    </row>
    <row r="37" spans="1:3" x14ac:dyDescent="0.25">
      <c r="A37" t="s">
        <v>152</v>
      </c>
      <c r="B37">
        <v>165.48027780000001</v>
      </c>
      <c r="C37">
        <v>-21.567222220000001</v>
      </c>
    </row>
    <row r="38" spans="1:3" x14ac:dyDescent="0.25">
      <c r="A38" t="s">
        <v>152</v>
      </c>
      <c r="B38">
        <v>165.48027780000001</v>
      </c>
      <c r="C38">
        <v>-21.567222220000001</v>
      </c>
    </row>
    <row r="39" spans="1:3" x14ac:dyDescent="0.25">
      <c r="A39" t="s">
        <v>152</v>
      </c>
      <c r="B39">
        <v>165.48027780000001</v>
      </c>
      <c r="C39">
        <v>-21.567222220000001</v>
      </c>
    </row>
    <row r="40" spans="1:3" x14ac:dyDescent="0.25">
      <c r="A40" t="s">
        <v>152</v>
      </c>
      <c r="B40">
        <v>165.48027780000001</v>
      </c>
      <c r="C40">
        <v>-21.567222220000001</v>
      </c>
    </row>
    <row r="41" spans="1:3" x14ac:dyDescent="0.25">
      <c r="A41" t="s">
        <v>152</v>
      </c>
      <c r="B41">
        <v>165.48027780000001</v>
      </c>
      <c r="C41">
        <v>-21.567222220000001</v>
      </c>
    </row>
    <row r="42" spans="1:3" x14ac:dyDescent="0.25">
      <c r="A42" t="s">
        <v>152</v>
      </c>
      <c r="B42">
        <v>165.48027780000001</v>
      </c>
      <c r="C42">
        <v>-21.567222220000001</v>
      </c>
    </row>
    <row r="43" spans="1:3" x14ac:dyDescent="0.25">
      <c r="A43" t="s">
        <v>152</v>
      </c>
      <c r="B43">
        <v>165.48027780000001</v>
      </c>
      <c r="C43">
        <v>-21.567222220000001</v>
      </c>
    </row>
    <row r="44" spans="1:3" x14ac:dyDescent="0.25">
      <c r="A44" t="s">
        <v>152</v>
      </c>
      <c r="B44">
        <v>165.48027780000001</v>
      </c>
      <c r="C44">
        <v>-21.567222220000001</v>
      </c>
    </row>
    <row r="45" spans="1:3" x14ac:dyDescent="0.25">
      <c r="A45" t="s">
        <v>152</v>
      </c>
      <c r="B45">
        <v>165.48027780000001</v>
      </c>
      <c r="C45">
        <v>-21.567222220000001</v>
      </c>
    </row>
    <row r="46" spans="1:3" x14ac:dyDescent="0.25">
      <c r="A46" t="s">
        <v>152</v>
      </c>
      <c r="B46">
        <v>165.48027780000001</v>
      </c>
      <c r="C46">
        <v>-21.567222220000001</v>
      </c>
    </row>
    <row r="47" spans="1:3" x14ac:dyDescent="0.25">
      <c r="A47" t="s">
        <v>152</v>
      </c>
      <c r="B47">
        <v>165.48027780000001</v>
      </c>
      <c r="C47">
        <v>-21.567222220000001</v>
      </c>
    </row>
    <row r="48" spans="1:3" x14ac:dyDescent="0.25">
      <c r="A48" t="s">
        <v>152</v>
      </c>
      <c r="B48">
        <v>165.48027780000001</v>
      </c>
      <c r="C48">
        <v>-21.567222220000001</v>
      </c>
    </row>
    <row r="49" spans="1:3" x14ac:dyDescent="0.25">
      <c r="A49" t="s">
        <v>152</v>
      </c>
      <c r="B49">
        <v>165.48027780000001</v>
      </c>
      <c r="C49">
        <v>-21.567222220000001</v>
      </c>
    </row>
    <row r="50" spans="1:3" x14ac:dyDescent="0.25">
      <c r="A50" t="s">
        <v>152</v>
      </c>
      <c r="B50">
        <v>165.48027780000001</v>
      </c>
      <c r="C50">
        <v>-21.567222220000001</v>
      </c>
    </row>
    <row r="51" spans="1:3" x14ac:dyDescent="0.25">
      <c r="A51" t="s">
        <v>152</v>
      </c>
      <c r="B51">
        <v>165.48027780000001</v>
      </c>
      <c r="C51">
        <v>-21.567222220000001</v>
      </c>
    </row>
    <row r="52" spans="1:3" x14ac:dyDescent="0.25">
      <c r="A52" t="s">
        <v>152</v>
      </c>
      <c r="B52">
        <v>165.48027780000001</v>
      </c>
      <c r="C52">
        <v>-21.567222220000001</v>
      </c>
    </row>
    <row r="53" spans="1:3" x14ac:dyDescent="0.25">
      <c r="A53" t="s">
        <v>152</v>
      </c>
      <c r="B53">
        <v>165.48027780000001</v>
      </c>
      <c r="C53">
        <v>-21.567222220000001</v>
      </c>
    </row>
    <row r="54" spans="1:3" x14ac:dyDescent="0.25">
      <c r="A54" t="s">
        <v>152</v>
      </c>
      <c r="B54">
        <v>165.48027780000001</v>
      </c>
      <c r="C54">
        <v>-21.567222220000001</v>
      </c>
    </row>
    <row r="55" spans="1:3" x14ac:dyDescent="0.25">
      <c r="A55" t="s">
        <v>152</v>
      </c>
      <c r="B55">
        <v>165.48027780000001</v>
      </c>
      <c r="C55">
        <v>-21.567222220000001</v>
      </c>
    </row>
    <row r="56" spans="1:3" x14ac:dyDescent="0.25">
      <c r="A56" t="s">
        <v>152</v>
      </c>
      <c r="B56">
        <v>165.48027780000001</v>
      </c>
      <c r="C56">
        <v>-21.567222220000001</v>
      </c>
    </row>
    <row r="57" spans="1:3" x14ac:dyDescent="0.25">
      <c r="A57" t="s">
        <v>152</v>
      </c>
      <c r="B57">
        <v>165.48027780000001</v>
      </c>
      <c r="C57">
        <v>-21.567222220000001</v>
      </c>
    </row>
    <row r="58" spans="1:3" x14ac:dyDescent="0.25">
      <c r="A58" t="s">
        <v>152</v>
      </c>
      <c r="B58">
        <v>165.48027780000001</v>
      </c>
      <c r="C58">
        <v>-21.567222220000001</v>
      </c>
    </row>
    <row r="59" spans="1:3" x14ac:dyDescent="0.25">
      <c r="A59" t="s">
        <v>152</v>
      </c>
      <c r="B59">
        <v>165.48027780000001</v>
      </c>
      <c r="C59">
        <v>-21.567222220000001</v>
      </c>
    </row>
    <row r="60" spans="1:3" x14ac:dyDescent="0.25">
      <c r="A60" t="s">
        <v>152</v>
      </c>
      <c r="B60">
        <v>165.48027780000001</v>
      </c>
      <c r="C60">
        <v>-21.567222220000001</v>
      </c>
    </row>
    <row r="61" spans="1:3" x14ac:dyDescent="0.25">
      <c r="A61" t="s">
        <v>152</v>
      </c>
      <c r="B61">
        <v>165.48027780000001</v>
      </c>
      <c r="C61">
        <v>-21.567222220000001</v>
      </c>
    </row>
    <row r="62" spans="1:3" x14ac:dyDescent="0.25">
      <c r="A62" t="s">
        <v>152</v>
      </c>
      <c r="B62">
        <v>165.48027780000001</v>
      </c>
      <c r="C62">
        <v>-21.567222220000001</v>
      </c>
    </row>
    <row r="63" spans="1:3" x14ac:dyDescent="0.25">
      <c r="A63" t="s">
        <v>152</v>
      </c>
      <c r="B63">
        <v>165.48027780000001</v>
      </c>
      <c r="C63">
        <v>-21.567222220000001</v>
      </c>
    </row>
    <row r="64" spans="1:3" x14ac:dyDescent="0.25">
      <c r="A64" t="s">
        <v>152</v>
      </c>
      <c r="B64">
        <v>165.48027780000001</v>
      </c>
      <c r="C64">
        <v>-21.567222220000001</v>
      </c>
    </row>
    <row r="65" spans="1:3" x14ac:dyDescent="0.25">
      <c r="A65" t="s">
        <v>152</v>
      </c>
      <c r="B65">
        <v>165.48027780000001</v>
      </c>
      <c r="C65">
        <v>-21.567222220000001</v>
      </c>
    </row>
    <row r="66" spans="1:3" x14ac:dyDescent="0.25">
      <c r="A66" t="s">
        <v>152</v>
      </c>
      <c r="B66">
        <v>165.48027780000001</v>
      </c>
      <c r="C66">
        <v>-21.567222220000001</v>
      </c>
    </row>
    <row r="67" spans="1:3" x14ac:dyDescent="0.25">
      <c r="A67" t="s">
        <v>152</v>
      </c>
      <c r="B67">
        <v>165.48027780000001</v>
      </c>
      <c r="C67">
        <v>-21.567222220000001</v>
      </c>
    </row>
    <row r="68" spans="1:3" x14ac:dyDescent="0.25">
      <c r="A68" t="s">
        <v>152</v>
      </c>
      <c r="B68">
        <v>165.48027780000001</v>
      </c>
      <c r="C68">
        <v>-21.567222220000001</v>
      </c>
    </row>
    <row r="69" spans="1:3" x14ac:dyDescent="0.25">
      <c r="A69" t="s">
        <v>152</v>
      </c>
      <c r="B69">
        <v>165.48027780000001</v>
      </c>
      <c r="C69">
        <v>-21.567222220000001</v>
      </c>
    </row>
    <row r="70" spans="1:3" x14ac:dyDescent="0.25">
      <c r="A70" t="s">
        <v>152</v>
      </c>
      <c r="B70">
        <v>165.48027780000001</v>
      </c>
      <c r="C70">
        <v>-21.567222220000001</v>
      </c>
    </row>
    <row r="71" spans="1:3" x14ac:dyDescent="0.25">
      <c r="A71" t="s">
        <v>152</v>
      </c>
      <c r="B71">
        <v>165.48027780000001</v>
      </c>
      <c r="C71">
        <v>-21.567222220000001</v>
      </c>
    </row>
    <row r="72" spans="1:3" x14ac:dyDescent="0.25">
      <c r="A72" t="s">
        <v>152</v>
      </c>
      <c r="B72">
        <v>165.48027780000001</v>
      </c>
      <c r="C72">
        <v>-21.567222220000001</v>
      </c>
    </row>
    <row r="73" spans="1:3" x14ac:dyDescent="0.25">
      <c r="A73" t="s">
        <v>152</v>
      </c>
      <c r="B73">
        <v>165.48027780000001</v>
      </c>
      <c r="C73">
        <v>-21.567222220000001</v>
      </c>
    </row>
    <row r="74" spans="1:3" x14ac:dyDescent="0.25">
      <c r="A74" t="s">
        <v>152</v>
      </c>
      <c r="B74">
        <v>165.48027780000001</v>
      </c>
      <c r="C74">
        <v>-21.567222220000001</v>
      </c>
    </row>
    <row r="75" spans="1:3" x14ac:dyDescent="0.25">
      <c r="A75" t="s">
        <v>152</v>
      </c>
      <c r="B75">
        <v>165.48027780000001</v>
      </c>
      <c r="C75">
        <v>-21.567222220000001</v>
      </c>
    </row>
    <row r="76" spans="1:3" x14ac:dyDescent="0.25">
      <c r="A76" t="s">
        <v>152</v>
      </c>
      <c r="B76">
        <v>165.48027780000001</v>
      </c>
      <c r="C76">
        <v>-21.567222220000001</v>
      </c>
    </row>
    <row r="77" spans="1:3" x14ac:dyDescent="0.25">
      <c r="A77" t="s">
        <v>152</v>
      </c>
      <c r="B77">
        <v>165.48027780000001</v>
      </c>
      <c r="C77">
        <v>-21.567222220000001</v>
      </c>
    </row>
    <row r="78" spans="1:3" x14ac:dyDescent="0.25">
      <c r="A78" t="s">
        <v>152</v>
      </c>
      <c r="B78">
        <v>165.48027780000001</v>
      </c>
      <c r="C78">
        <v>-21.567222220000001</v>
      </c>
    </row>
    <row r="79" spans="1:3" x14ac:dyDescent="0.25">
      <c r="A79" t="s">
        <v>152</v>
      </c>
      <c r="B79">
        <v>165.48027780000001</v>
      </c>
      <c r="C79">
        <v>-21.567222220000001</v>
      </c>
    </row>
    <row r="80" spans="1:3" x14ac:dyDescent="0.25">
      <c r="A80" t="s">
        <v>152</v>
      </c>
      <c r="B80">
        <v>165.48027780000001</v>
      </c>
      <c r="C80">
        <v>-21.567222220000001</v>
      </c>
    </row>
    <row r="81" spans="1:3" x14ac:dyDescent="0.25">
      <c r="A81" t="s">
        <v>152</v>
      </c>
      <c r="B81">
        <v>165.48027780000001</v>
      </c>
      <c r="C81">
        <v>-21.567222220000001</v>
      </c>
    </row>
    <row r="82" spans="1:3" x14ac:dyDescent="0.25">
      <c r="A82" t="s">
        <v>152</v>
      </c>
      <c r="B82">
        <v>165.48027780000001</v>
      </c>
      <c r="C82">
        <v>-21.567222220000001</v>
      </c>
    </row>
    <row r="83" spans="1:3" x14ac:dyDescent="0.25">
      <c r="A83" t="s">
        <v>152</v>
      </c>
      <c r="B83">
        <v>165.48027780000001</v>
      </c>
      <c r="C83">
        <v>-21.567222220000001</v>
      </c>
    </row>
    <row r="84" spans="1:3" x14ac:dyDescent="0.25">
      <c r="A84" t="s">
        <v>152</v>
      </c>
      <c r="B84">
        <v>165.48027780000001</v>
      </c>
      <c r="C84">
        <v>-21.567222220000001</v>
      </c>
    </row>
    <row r="85" spans="1:3" x14ac:dyDescent="0.25">
      <c r="A85" t="s">
        <v>152</v>
      </c>
      <c r="B85">
        <v>165.48027780000001</v>
      </c>
      <c r="C85">
        <v>-21.567222220000001</v>
      </c>
    </row>
    <row r="86" spans="1:3" x14ac:dyDescent="0.25">
      <c r="A86" t="s">
        <v>152</v>
      </c>
      <c r="B86">
        <v>165.48027780000001</v>
      </c>
      <c r="C86">
        <v>-21.567222220000001</v>
      </c>
    </row>
    <row r="87" spans="1:3" x14ac:dyDescent="0.25">
      <c r="A87" t="s">
        <v>152</v>
      </c>
      <c r="B87">
        <v>165.48027780000001</v>
      </c>
      <c r="C87">
        <v>-21.567222220000001</v>
      </c>
    </row>
    <row r="88" spans="1:3" x14ac:dyDescent="0.25">
      <c r="A88" t="s">
        <v>152</v>
      </c>
      <c r="B88">
        <v>165.48027780000001</v>
      </c>
      <c r="C88">
        <v>-21.567222220000001</v>
      </c>
    </row>
    <row r="89" spans="1:3" x14ac:dyDescent="0.25">
      <c r="A89" t="s">
        <v>152</v>
      </c>
      <c r="B89">
        <v>165.48027780000001</v>
      </c>
      <c r="C89">
        <v>-21.567222220000001</v>
      </c>
    </row>
    <row r="90" spans="1:3" x14ac:dyDescent="0.25">
      <c r="A90" t="s">
        <v>152</v>
      </c>
      <c r="B90">
        <v>165.48027780000001</v>
      </c>
      <c r="C90">
        <v>-21.567222220000001</v>
      </c>
    </row>
    <row r="91" spans="1:3" x14ac:dyDescent="0.25">
      <c r="A91" t="s">
        <v>152</v>
      </c>
      <c r="B91">
        <v>165.48027780000001</v>
      </c>
      <c r="C91">
        <v>-21.567222220000001</v>
      </c>
    </row>
    <row r="92" spans="1:3" x14ac:dyDescent="0.25">
      <c r="A92" t="s">
        <v>152</v>
      </c>
      <c r="B92">
        <v>165.48027780000001</v>
      </c>
      <c r="C92">
        <v>-21.567222220000001</v>
      </c>
    </row>
    <row r="93" spans="1:3" x14ac:dyDescent="0.25">
      <c r="A93" t="s">
        <v>152</v>
      </c>
      <c r="B93">
        <v>165.48027780000001</v>
      </c>
      <c r="C93">
        <v>-21.567222220000001</v>
      </c>
    </row>
    <row r="94" spans="1:3" x14ac:dyDescent="0.25">
      <c r="A94" t="s">
        <v>152</v>
      </c>
      <c r="B94">
        <v>165.48027780000001</v>
      </c>
      <c r="C94">
        <v>-21.567222220000001</v>
      </c>
    </row>
    <row r="95" spans="1:3" x14ac:dyDescent="0.25">
      <c r="A95" t="s">
        <v>152</v>
      </c>
      <c r="B95">
        <v>165.48027780000001</v>
      </c>
      <c r="C95">
        <v>-21.567222220000001</v>
      </c>
    </row>
    <row r="96" spans="1:3" x14ac:dyDescent="0.25">
      <c r="A96" t="s">
        <v>152</v>
      </c>
      <c r="B96">
        <v>165.48027780000001</v>
      </c>
      <c r="C96">
        <v>-21.567222220000001</v>
      </c>
    </row>
    <row r="97" spans="1:3" x14ac:dyDescent="0.25">
      <c r="A97" t="s">
        <v>152</v>
      </c>
      <c r="B97">
        <v>165.48027780000001</v>
      </c>
      <c r="C97">
        <v>-21.567222220000001</v>
      </c>
    </row>
    <row r="98" spans="1:3" x14ac:dyDescent="0.25">
      <c r="A98" t="s">
        <v>152</v>
      </c>
      <c r="B98">
        <v>165.48027780000001</v>
      </c>
      <c r="C98">
        <v>-21.567222220000001</v>
      </c>
    </row>
    <row r="99" spans="1:3" x14ac:dyDescent="0.25">
      <c r="A99" t="s">
        <v>152</v>
      </c>
      <c r="B99">
        <v>165.48027780000001</v>
      </c>
      <c r="C99">
        <v>-21.567222220000001</v>
      </c>
    </row>
    <row r="100" spans="1:3" x14ac:dyDescent="0.25">
      <c r="A100" t="s">
        <v>152</v>
      </c>
      <c r="B100">
        <v>165.48027780000001</v>
      </c>
      <c r="C100">
        <v>-21.567222220000001</v>
      </c>
    </row>
    <row r="101" spans="1:3" x14ac:dyDescent="0.25">
      <c r="A101" t="s">
        <v>152</v>
      </c>
      <c r="B101">
        <v>165.48027780000001</v>
      </c>
      <c r="C101">
        <v>-21.567222220000001</v>
      </c>
    </row>
    <row r="102" spans="1:3" x14ac:dyDescent="0.25">
      <c r="A102" t="s">
        <v>152</v>
      </c>
      <c r="B102">
        <v>165.48027780000001</v>
      </c>
      <c r="C102">
        <v>-21.567222220000001</v>
      </c>
    </row>
    <row r="103" spans="1:3" x14ac:dyDescent="0.25">
      <c r="A103" t="s">
        <v>152</v>
      </c>
      <c r="B103">
        <v>165.48027780000001</v>
      </c>
      <c r="C103">
        <v>-21.567222220000001</v>
      </c>
    </row>
    <row r="104" spans="1:3" x14ac:dyDescent="0.25">
      <c r="A104" t="s">
        <v>152</v>
      </c>
      <c r="B104">
        <v>165.48027780000001</v>
      </c>
      <c r="C104">
        <v>-21.567222220000001</v>
      </c>
    </row>
    <row r="105" spans="1:3" x14ac:dyDescent="0.25">
      <c r="A105" t="s">
        <v>152</v>
      </c>
      <c r="B105">
        <v>165.48027780000001</v>
      </c>
      <c r="C105">
        <v>-21.567222220000001</v>
      </c>
    </row>
    <row r="106" spans="1:3" x14ac:dyDescent="0.25">
      <c r="A106" t="s">
        <v>152</v>
      </c>
      <c r="B106">
        <v>165.48027780000001</v>
      </c>
      <c r="C106">
        <v>-21.567222220000001</v>
      </c>
    </row>
    <row r="107" spans="1:3" x14ac:dyDescent="0.25">
      <c r="A107" t="s">
        <v>152</v>
      </c>
      <c r="B107">
        <v>165.48027780000001</v>
      </c>
      <c r="C107">
        <v>-21.567222220000001</v>
      </c>
    </row>
    <row r="108" spans="1:3" x14ac:dyDescent="0.25">
      <c r="A108" t="s">
        <v>152</v>
      </c>
      <c r="B108">
        <v>165.48027780000001</v>
      </c>
      <c r="C108">
        <v>-21.567222220000001</v>
      </c>
    </row>
    <row r="109" spans="1:3" x14ac:dyDescent="0.25">
      <c r="A109" t="s">
        <v>152</v>
      </c>
      <c r="B109">
        <v>165.48027780000001</v>
      </c>
      <c r="C109">
        <v>-21.567222220000001</v>
      </c>
    </row>
    <row r="110" spans="1:3" x14ac:dyDescent="0.25">
      <c r="A110" t="s">
        <v>152</v>
      </c>
      <c r="B110">
        <v>165.48027780000001</v>
      </c>
      <c r="C110">
        <v>-21.567222220000001</v>
      </c>
    </row>
    <row r="111" spans="1:3" x14ac:dyDescent="0.25">
      <c r="A111" t="s">
        <v>152</v>
      </c>
      <c r="B111">
        <v>165.48027780000001</v>
      </c>
      <c r="C111">
        <v>-21.567222220000001</v>
      </c>
    </row>
    <row r="112" spans="1:3" x14ac:dyDescent="0.25">
      <c r="A112" t="s">
        <v>152</v>
      </c>
      <c r="B112">
        <v>165.48027780000001</v>
      </c>
      <c r="C112">
        <v>-21.567222220000001</v>
      </c>
    </row>
    <row r="113" spans="1:3" x14ac:dyDescent="0.25">
      <c r="A113" t="s">
        <v>152</v>
      </c>
      <c r="B113">
        <v>165.48027780000001</v>
      </c>
      <c r="C113">
        <v>-21.567222220000001</v>
      </c>
    </row>
    <row r="114" spans="1:3" x14ac:dyDescent="0.25">
      <c r="A114" t="s">
        <v>152</v>
      </c>
      <c r="B114">
        <v>165.48027780000001</v>
      </c>
      <c r="C114">
        <v>-21.567222220000001</v>
      </c>
    </row>
    <row r="115" spans="1:3" x14ac:dyDescent="0.25">
      <c r="A115" t="s">
        <v>152</v>
      </c>
      <c r="B115">
        <v>165.48027780000001</v>
      </c>
      <c r="C115">
        <v>-21.567222220000001</v>
      </c>
    </row>
    <row r="116" spans="1:3" x14ac:dyDescent="0.25">
      <c r="A116" t="s">
        <v>152</v>
      </c>
      <c r="B116">
        <v>165.48027780000001</v>
      </c>
      <c r="C116">
        <v>-21.567222220000001</v>
      </c>
    </row>
    <row r="117" spans="1:3" x14ac:dyDescent="0.25">
      <c r="A117" t="s">
        <v>152</v>
      </c>
      <c r="B117">
        <v>165.48027780000001</v>
      </c>
      <c r="C117">
        <v>-21.567222220000001</v>
      </c>
    </row>
    <row r="118" spans="1:3" x14ac:dyDescent="0.25">
      <c r="A118" t="s">
        <v>152</v>
      </c>
      <c r="B118">
        <v>165.48027780000001</v>
      </c>
      <c r="C118">
        <v>-21.567222220000001</v>
      </c>
    </row>
    <row r="119" spans="1:3" x14ac:dyDescent="0.25">
      <c r="A119" t="s">
        <v>152</v>
      </c>
      <c r="B119">
        <v>165.48027780000001</v>
      </c>
      <c r="C119">
        <v>-21.567222220000001</v>
      </c>
    </row>
    <row r="120" spans="1:3" x14ac:dyDescent="0.25">
      <c r="A120" t="s">
        <v>152</v>
      </c>
      <c r="B120">
        <v>165.48027780000001</v>
      </c>
      <c r="C120">
        <v>-21.567222220000001</v>
      </c>
    </row>
    <row r="121" spans="1:3" x14ac:dyDescent="0.25">
      <c r="A121" t="s">
        <v>152</v>
      </c>
      <c r="B121">
        <v>165.48027780000001</v>
      </c>
      <c r="C121">
        <v>-21.567222220000001</v>
      </c>
    </row>
    <row r="122" spans="1:3" x14ac:dyDescent="0.25">
      <c r="A122" t="s">
        <v>152</v>
      </c>
      <c r="B122">
        <v>165.48027780000001</v>
      </c>
      <c r="C122">
        <v>-21.567222220000001</v>
      </c>
    </row>
    <row r="123" spans="1:3" x14ac:dyDescent="0.25">
      <c r="A123" t="s">
        <v>152</v>
      </c>
      <c r="B123">
        <v>165.48027780000001</v>
      </c>
      <c r="C123">
        <v>-21.567222220000001</v>
      </c>
    </row>
    <row r="124" spans="1:3" x14ac:dyDescent="0.25">
      <c r="A124" t="s">
        <v>152</v>
      </c>
      <c r="B124">
        <v>165.48027780000001</v>
      </c>
      <c r="C124">
        <v>-21.567222220000001</v>
      </c>
    </row>
    <row r="125" spans="1:3" x14ac:dyDescent="0.25">
      <c r="A125" t="s">
        <v>152</v>
      </c>
      <c r="B125">
        <v>165.48027780000001</v>
      </c>
      <c r="C125">
        <v>-21.567222220000001</v>
      </c>
    </row>
    <row r="126" spans="1:3" x14ac:dyDescent="0.25">
      <c r="A126" t="s">
        <v>152</v>
      </c>
      <c r="B126">
        <v>165.48027780000001</v>
      </c>
      <c r="C126">
        <v>-21.567222220000001</v>
      </c>
    </row>
    <row r="127" spans="1:3" x14ac:dyDescent="0.25">
      <c r="A127" t="s">
        <v>152</v>
      </c>
      <c r="B127">
        <v>165.48027780000001</v>
      </c>
      <c r="C127">
        <v>-21.567222220000001</v>
      </c>
    </row>
    <row r="128" spans="1:3" x14ac:dyDescent="0.25">
      <c r="A128" t="s">
        <v>152</v>
      </c>
      <c r="B128">
        <v>165.48027780000001</v>
      </c>
      <c r="C128">
        <v>-21.567222220000001</v>
      </c>
    </row>
    <row r="129" spans="1:3" x14ac:dyDescent="0.25">
      <c r="A129" t="s">
        <v>152</v>
      </c>
      <c r="B129">
        <v>165.48027780000001</v>
      </c>
      <c r="C129">
        <v>-21.567222220000001</v>
      </c>
    </row>
    <row r="130" spans="1:3" x14ac:dyDescent="0.25">
      <c r="A130" t="s">
        <v>152</v>
      </c>
      <c r="B130">
        <v>165.48027780000001</v>
      </c>
      <c r="C130">
        <v>-21.567222220000001</v>
      </c>
    </row>
    <row r="131" spans="1:3" x14ac:dyDescent="0.25">
      <c r="A131" t="s">
        <v>152</v>
      </c>
      <c r="B131">
        <v>165.48027780000001</v>
      </c>
      <c r="C131">
        <v>-21.567222220000001</v>
      </c>
    </row>
    <row r="132" spans="1:3" x14ac:dyDescent="0.25">
      <c r="A132" t="s">
        <v>152</v>
      </c>
      <c r="B132">
        <v>165.48027780000001</v>
      </c>
      <c r="C132">
        <v>-21.567222220000001</v>
      </c>
    </row>
    <row r="133" spans="1:3" x14ac:dyDescent="0.25">
      <c r="A133" t="s">
        <v>152</v>
      </c>
      <c r="B133">
        <v>165.48027780000001</v>
      </c>
      <c r="C133">
        <v>-21.567222220000001</v>
      </c>
    </row>
    <row r="134" spans="1:3" x14ac:dyDescent="0.25">
      <c r="A134" t="s">
        <v>152</v>
      </c>
      <c r="B134">
        <v>165.48027780000001</v>
      </c>
      <c r="C134">
        <v>-21.567222220000001</v>
      </c>
    </row>
    <row r="135" spans="1:3" x14ac:dyDescent="0.25">
      <c r="A135" t="s">
        <v>152</v>
      </c>
      <c r="B135">
        <v>165.48027780000001</v>
      </c>
      <c r="C135">
        <v>-21.567222220000001</v>
      </c>
    </row>
    <row r="136" spans="1:3" x14ac:dyDescent="0.25">
      <c r="A136" t="s">
        <v>152</v>
      </c>
      <c r="B136">
        <v>165.48027780000001</v>
      </c>
      <c r="C136">
        <v>-21.567222220000001</v>
      </c>
    </row>
    <row r="137" spans="1:3" x14ac:dyDescent="0.25">
      <c r="A137" t="s">
        <v>152</v>
      </c>
      <c r="B137">
        <v>165.48027780000001</v>
      </c>
      <c r="C137">
        <v>-21.567222220000001</v>
      </c>
    </row>
    <row r="138" spans="1:3" x14ac:dyDescent="0.25">
      <c r="A138" t="s">
        <v>152</v>
      </c>
      <c r="B138">
        <v>165.48027780000001</v>
      </c>
      <c r="C138">
        <v>-21.567222220000001</v>
      </c>
    </row>
    <row r="139" spans="1:3" x14ac:dyDescent="0.25">
      <c r="A139" t="s">
        <v>152</v>
      </c>
      <c r="B139">
        <v>165.48027780000001</v>
      </c>
      <c r="C139">
        <v>-21.567222220000001</v>
      </c>
    </row>
    <row r="140" spans="1:3" x14ac:dyDescent="0.25">
      <c r="A140" t="s">
        <v>152</v>
      </c>
      <c r="B140">
        <v>165.48027780000001</v>
      </c>
      <c r="C140">
        <v>-21.567222220000001</v>
      </c>
    </row>
    <row r="141" spans="1:3" x14ac:dyDescent="0.25">
      <c r="A141" t="s">
        <v>152</v>
      </c>
      <c r="B141">
        <v>165.48027780000001</v>
      </c>
      <c r="C141">
        <v>-21.567222220000001</v>
      </c>
    </row>
    <row r="142" spans="1:3" x14ac:dyDescent="0.25">
      <c r="A142" t="s">
        <v>152</v>
      </c>
      <c r="B142">
        <v>165.48027780000001</v>
      </c>
      <c r="C142">
        <v>-21.567222220000001</v>
      </c>
    </row>
    <row r="143" spans="1:3" x14ac:dyDescent="0.25">
      <c r="A143" t="s">
        <v>152</v>
      </c>
      <c r="B143">
        <v>165.48027780000001</v>
      </c>
      <c r="C143">
        <v>-21.567222220000001</v>
      </c>
    </row>
    <row r="144" spans="1:3" x14ac:dyDescent="0.25">
      <c r="A144" t="s">
        <v>152</v>
      </c>
      <c r="B144">
        <v>165.48027780000001</v>
      </c>
      <c r="C144">
        <v>-21.567222220000001</v>
      </c>
    </row>
    <row r="145" spans="1:3" x14ac:dyDescent="0.25">
      <c r="A145" t="s">
        <v>152</v>
      </c>
      <c r="B145">
        <v>165.48027780000001</v>
      </c>
      <c r="C145">
        <v>-21.567222220000001</v>
      </c>
    </row>
    <row r="146" spans="1:3" x14ac:dyDescent="0.25">
      <c r="A146" t="s">
        <v>3</v>
      </c>
      <c r="B146">
        <v>165.9530556</v>
      </c>
      <c r="C146">
        <v>-21.520277780000001</v>
      </c>
    </row>
    <row r="147" spans="1:3" x14ac:dyDescent="0.25">
      <c r="A147" t="s">
        <v>3</v>
      </c>
      <c r="B147">
        <v>165.9530556</v>
      </c>
      <c r="C147">
        <v>-21.520277780000001</v>
      </c>
    </row>
    <row r="148" spans="1:3" x14ac:dyDescent="0.25">
      <c r="A148" t="s">
        <v>3</v>
      </c>
      <c r="B148">
        <v>165.9530556</v>
      </c>
      <c r="C148">
        <v>-21.520277780000001</v>
      </c>
    </row>
    <row r="149" spans="1:3" x14ac:dyDescent="0.25">
      <c r="A149" t="s">
        <v>3</v>
      </c>
      <c r="B149">
        <v>165.9530556</v>
      </c>
      <c r="C149">
        <v>-21.520277780000001</v>
      </c>
    </row>
    <row r="150" spans="1:3" x14ac:dyDescent="0.25">
      <c r="A150" t="s">
        <v>3</v>
      </c>
      <c r="B150">
        <v>165.9530556</v>
      </c>
      <c r="C150">
        <v>-21.520277780000001</v>
      </c>
    </row>
    <row r="151" spans="1:3" x14ac:dyDescent="0.25">
      <c r="A151" t="s">
        <v>3</v>
      </c>
      <c r="B151">
        <v>165.9530556</v>
      </c>
      <c r="C151">
        <v>-21.520277780000001</v>
      </c>
    </row>
    <row r="152" spans="1:3" x14ac:dyDescent="0.25">
      <c r="A152" t="s">
        <v>3</v>
      </c>
      <c r="B152">
        <v>165.9530556</v>
      </c>
      <c r="C152">
        <v>-21.520277780000001</v>
      </c>
    </row>
    <row r="153" spans="1:3" x14ac:dyDescent="0.25">
      <c r="A153" t="s">
        <v>3</v>
      </c>
      <c r="B153">
        <v>165.9530556</v>
      </c>
      <c r="C153">
        <v>-21.520277780000001</v>
      </c>
    </row>
    <row r="154" spans="1:3" x14ac:dyDescent="0.25">
      <c r="A154" t="s">
        <v>3</v>
      </c>
      <c r="B154">
        <v>165.9530556</v>
      </c>
      <c r="C154">
        <v>-21.520277780000001</v>
      </c>
    </row>
    <row r="155" spans="1:3" x14ac:dyDescent="0.25">
      <c r="A155" t="s">
        <v>3</v>
      </c>
      <c r="B155">
        <v>165.9530556</v>
      </c>
      <c r="C155">
        <v>-21.520277780000001</v>
      </c>
    </row>
    <row r="156" spans="1:3" x14ac:dyDescent="0.25">
      <c r="A156" t="s">
        <v>3</v>
      </c>
      <c r="B156">
        <v>165.9530556</v>
      </c>
      <c r="C156">
        <v>-21.520277780000001</v>
      </c>
    </row>
    <row r="157" spans="1:3" x14ac:dyDescent="0.25">
      <c r="A157" t="s">
        <v>3</v>
      </c>
      <c r="B157">
        <v>165.9530556</v>
      </c>
      <c r="C157">
        <v>-21.520277780000001</v>
      </c>
    </row>
    <row r="158" spans="1:3" x14ac:dyDescent="0.25">
      <c r="A158" t="s">
        <v>3</v>
      </c>
      <c r="B158">
        <v>165.9530556</v>
      </c>
      <c r="C158">
        <v>-21.520277780000001</v>
      </c>
    </row>
    <row r="159" spans="1:3" x14ac:dyDescent="0.25">
      <c r="A159" t="s">
        <v>3</v>
      </c>
      <c r="B159">
        <v>165.9530556</v>
      </c>
      <c r="C159">
        <v>-21.520277780000001</v>
      </c>
    </row>
    <row r="160" spans="1:3" x14ac:dyDescent="0.25">
      <c r="A160" t="s">
        <v>3</v>
      </c>
      <c r="B160">
        <v>165.9530556</v>
      </c>
      <c r="C160">
        <v>-21.520277780000001</v>
      </c>
    </row>
    <row r="161" spans="1:3" x14ac:dyDescent="0.25">
      <c r="A161" t="s">
        <v>3</v>
      </c>
      <c r="B161">
        <v>165.9530556</v>
      </c>
      <c r="C161">
        <v>-21.520277780000001</v>
      </c>
    </row>
    <row r="162" spans="1:3" x14ac:dyDescent="0.25">
      <c r="A162" t="s">
        <v>3</v>
      </c>
      <c r="B162">
        <v>165.9530556</v>
      </c>
      <c r="C162">
        <v>-21.520277780000001</v>
      </c>
    </row>
    <row r="163" spans="1:3" x14ac:dyDescent="0.25">
      <c r="A163" t="s">
        <v>3</v>
      </c>
      <c r="B163">
        <v>165.9530556</v>
      </c>
      <c r="C163">
        <v>-21.520277780000001</v>
      </c>
    </row>
    <row r="164" spans="1:3" x14ac:dyDescent="0.25">
      <c r="A164" t="s">
        <v>3</v>
      </c>
      <c r="B164">
        <v>165.9530556</v>
      </c>
      <c r="C164">
        <v>-21.520277780000001</v>
      </c>
    </row>
    <row r="165" spans="1:3" x14ac:dyDescent="0.25">
      <c r="A165" t="s">
        <v>3</v>
      </c>
      <c r="B165">
        <v>165.9530556</v>
      </c>
      <c r="C165">
        <v>-21.520277780000001</v>
      </c>
    </row>
    <row r="166" spans="1:3" x14ac:dyDescent="0.25">
      <c r="A166" t="s">
        <v>3</v>
      </c>
      <c r="B166">
        <v>165.9530556</v>
      </c>
      <c r="C166">
        <v>-21.520277780000001</v>
      </c>
    </row>
    <row r="167" spans="1:3" x14ac:dyDescent="0.25">
      <c r="A167" t="s">
        <v>3</v>
      </c>
      <c r="B167">
        <v>165.9530556</v>
      </c>
      <c r="C167">
        <v>-21.520277780000001</v>
      </c>
    </row>
    <row r="168" spans="1:3" x14ac:dyDescent="0.25">
      <c r="A168" t="s">
        <v>3</v>
      </c>
      <c r="B168">
        <v>165.9530556</v>
      </c>
      <c r="C168">
        <v>-21.520277780000001</v>
      </c>
    </row>
    <row r="169" spans="1:3" x14ac:dyDescent="0.25">
      <c r="A169" t="s">
        <v>3</v>
      </c>
      <c r="B169">
        <v>165.9530556</v>
      </c>
      <c r="C169">
        <v>-21.520277780000001</v>
      </c>
    </row>
    <row r="170" spans="1:3" x14ac:dyDescent="0.25">
      <c r="A170" t="s">
        <v>3</v>
      </c>
      <c r="B170">
        <v>165.9530556</v>
      </c>
      <c r="C170">
        <v>-21.520277780000001</v>
      </c>
    </row>
    <row r="171" spans="1:3" x14ac:dyDescent="0.25">
      <c r="A171" t="s">
        <v>3</v>
      </c>
      <c r="B171">
        <v>165.9530556</v>
      </c>
      <c r="C171">
        <v>-21.520277780000001</v>
      </c>
    </row>
    <row r="172" spans="1:3" x14ac:dyDescent="0.25">
      <c r="A172" t="s">
        <v>3</v>
      </c>
      <c r="B172">
        <v>165.9530556</v>
      </c>
      <c r="C172">
        <v>-21.520277780000001</v>
      </c>
    </row>
    <row r="173" spans="1:3" x14ac:dyDescent="0.25">
      <c r="A173" t="s">
        <v>3</v>
      </c>
      <c r="B173">
        <v>165.9530556</v>
      </c>
      <c r="C173">
        <v>-21.520277780000001</v>
      </c>
    </row>
    <row r="174" spans="1:3" x14ac:dyDescent="0.25">
      <c r="A174" t="s">
        <v>3</v>
      </c>
      <c r="B174">
        <v>165.9530556</v>
      </c>
      <c r="C174">
        <v>-21.520277780000001</v>
      </c>
    </row>
    <row r="175" spans="1:3" x14ac:dyDescent="0.25">
      <c r="A175" t="s">
        <v>3</v>
      </c>
      <c r="B175">
        <v>165.9530556</v>
      </c>
      <c r="C175">
        <v>-21.520277780000001</v>
      </c>
    </row>
    <row r="176" spans="1:3" x14ac:dyDescent="0.25">
      <c r="A176" t="s">
        <v>3</v>
      </c>
      <c r="B176">
        <v>165.9530556</v>
      </c>
      <c r="C176">
        <v>-21.520277780000001</v>
      </c>
    </row>
    <row r="177" spans="1:3" x14ac:dyDescent="0.25">
      <c r="A177" t="s">
        <v>3</v>
      </c>
      <c r="B177">
        <v>165.9530556</v>
      </c>
      <c r="C177">
        <v>-21.520277780000001</v>
      </c>
    </row>
    <row r="178" spans="1:3" x14ac:dyDescent="0.25">
      <c r="A178" t="s">
        <v>3</v>
      </c>
      <c r="B178">
        <v>165.9530556</v>
      </c>
      <c r="C178">
        <v>-21.520277780000001</v>
      </c>
    </row>
    <row r="179" spans="1:3" x14ac:dyDescent="0.25">
      <c r="A179" t="s">
        <v>3</v>
      </c>
      <c r="B179">
        <v>165.9530556</v>
      </c>
      <c r="C179">
        <v>-21.520277780000001</v>
      </c>
    </row>
    <row r="180" spans="1:3" x14ac:dyDescent="0.25">
      <c r="A180" t="s">
        <v>3</v>
      </c>
      <c r="B180">
        <v>165.9530556</v>
      </c>
      <c r="C180">
        <v>-21.520277780000001</v>
      </c>
    </row>
    <row r="181" spans="1:3" x14ac:dyDescent="0.25">
      <c r="A181" t="s">
        <v>3</v>
      </c>
      <c r="B181">
        <v>165.9530556</v>
      </c>
      <c r="C181">
        <v>-21.520277780000001</v>
      </c>
    </row>
    <row r="182" spans="1:3" x14ac:dyDescent="0.25">
      <c r="A182" t="s">
        <v>3</v>
      </c>
      <c r="B182">
        <v>165.9530556</v>
      </c>
      <c r="C182">
        <v>-21.520277780000001</v>
      </c>
    </row>
    <row r="183" spans="1:3" x14ac:dyDescent="0.25">
      <c r="A183" t="s">
        <v>3</v>
      </c>
      <c r="B183">
        <v>165.9530556</v>
      </c>
      <c r="C183">
        <v>-21.520277780000001</v>
      </c>
    </row>
    <row r="184" spans="1:3" x14ac:dyDescent="0.25">
      <c r="A184" t="s">
        <v>3</v>
      </c>
      <c r="B184">
        <v>165.9530556</v>
      </c>
      <c r="C184">
        <v>-21.520277780000001</v>
      </c>
    </row>
    <row r="185" spans="1:3" x14ac:dyDescent="0.25">
      <c r="A185" t="s">
        <v>3</v>
      </c>
      <c r="B185">
        <v>165.9530556</v>
      </c>
      <c r="C185">
        <v>-21.520277780000001</v>
      </c>
    </row>
    <row r="186" spans="1:3" x14ac:dyDescent="0.25">
      <c r="A186" t="s">
        <v>3</v>
      </c>
      <c r="B186">
        <v>165.9530556</v>
      </c>
      <c r="C186">
        <v>-21.520277780000001</v>
      </c>
    </row>
    <row r="187" spans="1:3" x14ac:dyDescent="0.25">
      <c r="A187" t="s">
        <v>3</v>
      </c>
      <c r="B187">
        <v>165.9530556</v>
      </c>
      <c r="C187">
        <v>-21.520277780000001</v>
      </c>
    </row>
    <row r="188" spans="1:3" x14ac:dyDescent="0.25">
      <c r="A188" t="s">
        <v>3</v>
      </c>
      <c r="B188">
        <v>165.9530556</v>
      </c>
      <c r="C188">
        <v>-21.520277780000001</v>
      </c>
    </row>
    <row r="189" spans="1:3" x14ac:dyDescent="0.25">
      <c r="A189" t="s">
        <v>3</v>
      </c>
      <c r="B189">
        <v>165.9530556</v>
      </c>
      <c r="C189">
        <v>-21.520277780000001</v>
      </c>
    </row>
    <row r="190" spans="1:3" x14ac:dyDescent="0.25">
      <c r="A190" t="s">
        <v>3</v>
      </c>
      <c r="B190">
        <v>165.9530556</v>
      </c>
      <c r="C190">
        <v>-21.520277780000001</v>
      </c>
    </row>
    <row r="191" spans="1:3" x14ac:dyDescent="0.25">
      <c r="A191" t="s">
        <v>3</v>
      </c>
      <c r="B191">
        <v>165.9530556</v>
      </c>
      <c r="C191">
        <v>-21.520277780000001</v>
      </c>
    </row>
    <row r="192" spans="1:3" x14ac:dyDescent="0.25">
      <c r="A192" t="s">
        <v>3</v>
      </c>
      <c r="B192">
        <v>165.9530556</v>
      </c>
      <c r="C192">
        <v>-21.520277780000001</v>
      </c>
    </row>
    <row r="193" spans="1:3" x14ac:dyDescent="0.25">
      <c r="A193" t="s">
        <v>3</v>
      </c>
      <c r="B193">
        <v>165.9530556</v>
      </c>
      <c r="C193">
        <v>-21.520277780000001</v>
      </c>
    </row>
    <row r="194" spans="1:3" x14ac:dyDescent="0.25">
      <c r="A194" t="s">
        <v>3</v>
      </c>
      <c r="B194">
        <v>165.9530556</v>
      </c>
      <c r="C194">
        <v>-21.520277780000001</v>
      </c>
    </row>
    <row r="195" spans="1:3" x14ac:dyDescent="0.25">
      <c r="A195" t="s">
        <v>3</v>
      </c>
      <c r="B195">
        <v>165.9530556</v>
      </c>
      <c r="C195">
        <v>-21.520277780000001</v>
      </c>
    </row>
    <row r="196" spans="1:3" x14ac:dyDescent="0.25">
      <c r="A196" t="s">
        <v>3</v>
      </c>
      <c r="B196">
        <v>165.9530556</v>
      </c>
      <c r="C196">
        <v>-21.520277780000001</v>
      </c>
    </row>
    <row r="197" spans="1:3" x14ac:dyDescent="0.25">
      <c r="A197" t="s">
        <v>3</v>
      </c>
      <c r="B197">
        <v>165.9530556</v>
      </c>
      <c r="C197">
        <v>-21.520277780000001</v>
      </c>
    </row>
    <row r="198" spans="1:3" x14ac:dyDescent="0.25">
      <c r="A198" t="s">
        <v>3</v>
      </c>
      <c r="B198">
        <v>165.9530556</v>
      </c>
      <c r="C198">
        <v>-21.520277780000001</v>
      </c>
    </row>
    <row r="199" spans="1:3" x14ac:dyDescent="0.25">
      <c r="A199" t="s">
        <v>3</v>
      </c>
      <c r="B199">
        <v>165.9530556</v>
      </c>
      <c r="C199">
        <v>-21.520277780000001</v>
      </c>
    </row>
    <row r="200" spans="1:3" x14ac:dyDescent="0.25">
      <c r="A200" t="s">
        <v>3</v>
      </c>
      <c r="B200">
        <v>165.9530556</v>
      </c>
      <c r="C200">
        <v>-21.520277780000001</v>
      </c>
    </row>
    <row r="201" spans="1:3" x14ac:dyDescent="0.25">
      <c r="A201" t="s">
        <v>3</v>
      </c>
      <c r="B201">
        <v>165.9530556</v>
      </c>
      <c r="C201">
        <v>-21.520277780000001</v>
      </c>
    </row>
    <row r="202" spans="1:3" x14ac:dyDescent="0.25">
      <c r="A202" t="s">
        <v>3</v>
      </c>
      <c r="B202">
        <v>165.9530556</v>
      </c>
      <c r="C202">
        <v>-21.520277780000001</v>
      </c>
    </row>
    <row r="203" spans="1:3" x14ac:dyDescent="0.25">
      <c r="A203" t="s">
        <v>3</v>
      </c>
      <c r="B203">
        <v>165.9530556</v>
      </c>
      <c r="C203">
        <v>-21.520277780000001</v>
      </c>
    </row>
    <row r="204" spans="1:3" x14ac:dyDescent="0.25">
      <c r="A204" t="s">
        <v>3</v>
      </c>
      <c r="B204">
        <v>165.9530556</v>
      </c>
      <c r="C204">
        <v>-21.520277780000001</v>
      </c>
    </row>
    <row r="205" spans="1:3" x14ac:dyDescent="0.25">
      <c r="A205" t="s">
        <v>3</v>
      </c>
      <c r="B205">
        <v>165.9530556</v>
      </c>
      <c r="C205">
        <v>-21.520277780000001</v>
      </c>
    </row>
    <row r="206" spans="1:3" x14ac:dyDescent="0.25">
      <c r="A206" t="s">
        <v>3</v>
      </c>
      <c r="B206">
        <v>165.9530556</v>
      </c>
      <c r="C206">
        <v>-21.520277780000001</v>
      </c>
    </row>
    <row r="207" spans="1:3" x14ac:dyDescent="0.25">
      <c r="A207" t="s">
        <v>3</v>
      </c>
      <c r="B207">
        <v>165.9530556</v>
      </c>
      <c r="C207">
        <v>-21.520277780000001</v>
      </c>
    </row>
    <row r="208" spans="1:3" x14ac:dyDescent="0.25">
      <c r="A208" t="s">
        <v>3</v>
      </c>
      <c r="B208">
        <v>165.9530556</v>
      </c>
      <c r="C208">
        <v>-21.520277780000001</v>
      </c>
    </row>
    <row r="209" spans="1:3" x14ac:dyDescent="0.25">
      <c r="A209" t="s">
        <v>3</v>
      </c>
      <c r="B209">
        <v>165.9530556</v>
      </c>
      <c r="C209">
        <v>-21.520277780000001</v>
      </c>
    </row>
    <row r="210" spans="1:3" x14ac:dyDescent="0.25">
      <c r="A210" t="s">
        <v>3</v>
      </c>
      <c r="B210">
        <v>165.9530556</v>
      </c>
      <c r="C210">
        <v>-21.520277780000001</v>
      </c>
    </row>
    <row r="211" spans="1:3" x14ac:dyDescent="0.25">
      <c r="A211" t="s">
        <v>3</v>
      </c>
      <c r="B211">
        <v>165.9530556</v>
      </c>
      <c r="C211">
        <v>-21.520277780000001</v>
      </c>
    </row>
    <row r="212" spans="1:3" x14ac:dyDescent="0.25">
      <c r="A212" t="s">
        <v>3</v>
      </c>
      <c r="B212">
        <v>165.9530556</v>
      </c>
      <c r="C212">
        <v>-21.520277780000001</v>
      </c>
    </row>
    <row r="213" spans="1:3" x14ac:dyDescent="0.25">
      <c r="A213" t="s">
        <v>3</v>
      </c>
      <c r="B213">
        <v>165.9530556</v>
      </c>
      <c r="C213">
        <v>-21.520277780000001</v>
      </c>
    </row>
    <row r="214" spans="1:3" x14ac:dyDescent="0.25">
      <c r="A214" t="s">
        <v>3</v>
      </c>
      <c r="B214">
        <v>165.9530556</v>
      </c>
      <c r="C214">
        <v>-21.520277780000001</v>
      </c>
    </row>
    <row r="215" spans="1:3" x14ac:dyDescent="0.25">
      <c r="A215" t="s">
        <v>3</v>
      </c>
      <c r="B215">
        <v>165.9530556</v>
      </c>
      <c r="C215">
        <v>-21.520277780000001</v>
      </c>
    </row>
    <row r="216" spans="1:3" x14ac:dyDescent="0.25">
      <c r="A216" t="s">
        <v>3</v>
      </c>
      <c r="B216">
        <v>165.9530556</v>
      </c>
      <c r="C216">
        <v>-21.520277780000001</v>
      </c>
    </row>
    <row r="217" spans="1:3" x14ac:dyDescent="0.25">
      <c r="A217" t="s">
        <v>3</v>
      </c>
      <c r="B217">
        <v>165.9530556</v>
      </c>
      <c r="C217">
        <v>-21.520277780000001</v>
      </c>
    </row>
    <row r="218" spans="1:3" x14ac:dyDescent="0.25">
      <c r="A218" t="s">
        <v>3</v>
      </c>
      <c r="B218">
        <v>165.9530556</v>
      </c>
      <c r="C218">
        <v>-21.520277780000001</v>
      </c>
    </row>
    <row r="219" spans="1:3" x14ac:dyDescent="0.25">
      <c r="A219" t="s">
        <v>3</v>
      </c>
      <c r="B219">
        <v>165.9530556</v>
      </c>
      <c r="C219">
        <v>-21.520277780000001</v>
      </c>
    </row>
    <row r="220" spans="1:3" x14ac:dyDescent="0.25">
      <c r="A220" t="s">
        <v>3</v>
      </c>
      <c r="B220">
        <v>165.9530556</v>
      </c>
      <c r="C220">
        <v>-21.520277780000001</v>
      </c>
    </row>
    <row r="221" spans="1:3" x14ac:dyDescent="0.25">
      <c r="A221" t="s">
        <v>3</v>
      </c>
      <c r="B221">
        <v>165.9530556</v>
      </c>
      <c r="C221">
        <v>-21.520277780000001</v>
      </c>
    </row>
    <row r="222" spans="1:3" x14ac:dyDescent="0.25">
      <c r="A222" t="s">
        <v>3</v>
      </c>
      <c r="B222">
        <v>165.9530556</v>
      </c>
      <c r="C222">
        <v>-21.520277780000001</v>
      </c>
    </row>
    <row r="223" spans="1:3" x14ac:dyDescent="0.25">
      <c r="A223" t="s">
        <v>3</v>
      </c>
      <c r="B223">
        <v>165.9530556</v>
      </c>
      <c r="C223">
        <v>-21.520277780000001</v>
      </c>
    </row>
    <row r="224" spans="1:3" x14ac:dyDescent="0.25">
      <c r="A224" t="s">
        <v>3</v>
      </c>
      <c r="B224">
        <v>165.9530556</v>
      </c>
      <c r="C224">
        <v>-21.520277780000001</v>
      </c>
    </row>
    <row r="225" spans="1:3" x14ac:dyDescent="0.25">
      <c r="A225" t="s">
        <v>3</v>
      </c>
      <c r="B225">
        <v>165.9530556</v>
      </c>
      <c r="C225">
        <v>-21.520277780000001</v>
      </c>
    </row>
    <row r="226" spans="1:3" x14ac:dyDescent="0.25">
      <c r="A226" t="s">
        <v>3</v>
      </c>
      <c r="B226">
        <v>165.9530556</v>
      </c>
      <c r="C226">
        <v>-21.520277780000001</v>
      </c>
    </row>
    <row r="227" spans="1:3" x14ac:dyDescent="0.25">
      <c r="A227" t="s">
        <v>3</v>
      </c>
      <c r="B227">
        <v>165.9530556</v>
      </c>
      <c r="C227">
        <v>-21.520277780000001</v>
      </c>
    </row>
    <row r="228" spans="1:3" x14ac:dyDescent="0.25">
      <c r="A228" t="s">
        <v>3</v>
      </c>
      <c r="B228">
        <v>165.9530556</v>
      </c>
      <c r="C228">
        <v>-21.520277780000001</v>
      </c>
    </row>
    <row r="229" spans="1:3" x14ac:dyDescent="0.25">
      <c r="A229" t="s">
        <v>3</v>
      </c>
      <c r="B229">
        <v>165.9530556</v>
      </c>
      <c r="C229">
        <v>-21.520277780000001</v>
      </c>
    </row>
    <row r="230" spans="1:3" x14ac:dyDescent="0.25">
      <c r="A230" t="s">
        <v>3</v>
      </c>
      <c r="B230">
        <v>165.9530556</v>
      </c>
      <c r="C230">
        <v>-21.520277780000001</v>
      </c>
    </row>
    <row r="231" spans="1:3" x14ac:dyDescent="0.25">
      <c r="A231" t="s">
        <v>3</v>
      </c>
      <c r="B231">
        <v>165.9530556</v>
      </c>
      <c r="C231">
        <v>-21.520277780000001</v>
      </c>
    </row>
    <row r="232" spans="1:3" x14ac:dyDescent="0.25">
      <c r="A232" t="s">
        <v>3</v>
      </c>
      <c r="B232">
        <v>165.9530556</v>
      </c>
      <c r="C232">
        <v>-21.520277780000001</v>
      </c>
    </row>
    <row r="233" spans="1:3" x14ac:dyDescent="0.25">
      <c r="A233" t="s">
        <v>3</v>
      </c>
      <c r="B233">
        <v>165.9530556</v>
      </c>
      <c r="C233">
        <v>-21.520277780000001</v>
      </c>
    </row>
    <row r="234" spans="1:3" x14ac:dyDescent="0.25">
      <c r="A234" t="s">
        <v>3</v>
      </c>
      <c r="B234">
        <v>165.9530556</v>
      </c>
      <c r="C234">
        <v>-21.520277780000001</v>
      </c>
    </row>
    <row r="235" spans="1:3" x14ac:dyDescent="0.25">
      <c r="A235" t="s">
        <v>3</v>
      </c>
      <c r="B235">
        <v>165.9530556</v>
      </c>
      <c r="C235">
        <v>-21.520277780000001</v>
      </c>
    </row>
    <row r="236" spans="1:3" x14ac:dyDescent="0.25">
      <c r="A236" t="s">
        <v>3</v>
      </c>
      <c r="B236">
        <v>165.9530556</v>
      </c>
      <c r="C236">
        <v>-21.520277780000001</v>
      </c>
    </row>
    <row r="237" spans="1:3" x14ac:dyDescent="0.25">
      <c r="A237" t="s">
        <v>3</v>
      </c>
      <c r="B237">
        <v>165.9530556</v>
      </c>
      <c r="C237">
        <v>-21.520277780000001</v>
      </c>
    </row>
    <row r="238" spans="1:3" x14ac:dyDescent="0.25">
      <c r="A238" t="s">
        <v>3</v>
      </c>
      <c r="B238">
        <v>165.9530556</v>
      </c>
      <c r="C238">
        <v>-21.520277780000001</v>
      </c>
    </row>
    <row r="239" spans="1:3" x14ac:dyDescent="0.25">
      <c r="A239" t="s">
        <v>3</v>
      </c>
      <c r="B239">
        <v>165.9530556</v>
      </c>
      <c r="C239">
        <v>-21.520277780000001</v>
      </c>
    </row>
    <row r="240" spans="1:3" x14ac:dyDescent="0.25">
      <c r="A240" t="s">
        <v>3</v>
      </c>
      <c r="B240">
        <v>165.9530556</v>
      </c>
      <c r="C240">
        <v>-21.520277780000001</v>
      </c>
    </row>
    <row r="241" spans="1:3" x14ac:dyDescent="0.25">
      <c r="A241" t="s">
        <v>3</v>
      </c>
      <c r="B241">
        <v>165.9530556</v>
      </c>
      <c r="C241">
        <v>-21.520277780000001</v>
      </c>
    </row>
    <row r="242" spans="1:3" x14ac:dyDescent="0.25">
      <c r="A242" t="s">
        <v>3</v>
      </c>
      <c r="B242">
        <v>165.9530556</v>
      </c>
      <c r="C242">
        <v>-21.520277780000001</v>
      </c>
    </row>
    <row r="243" spans="1:3" x14ac:dyDescent="0.25">
      <c r="A243" t="s">
        <v>3</v>
      </c>
      <c r="B243">
        <v>165.9530556</v>
      </c>
      <c r="C243">
        <v>-21.520277780000001</v>
      </c>
    </row>
    <row r="244" spans="1:3" x14ac:dyDescent="0.25">
      <c r="A244" t="s">
        <v>3</v>
      </c>
      <c r="B244">
        <v>165.9530556</v>
      </c>
      <c r="C244">
        <v>-21.520277780000001</v>
      </c>
    </row>
    <row r="245" spans="1:3" x14ac:dyDescent="0.25">
      <c r="A245" t="s">
        <v>3</v>
      </c>
      <c r="B245">
        <v>165.9530556</v>
      </c>
      <c r="C245">
        <v>-21.520277780000001</v>
      </c>
    </row>
    <row r="246" spans="1:3" x14ac:dyDescent="0.25">
      <c r="A246" t="s">
        <v>3</v>
      </c>
      <c r="B246">
        <v>165.9530556</v>
      </c>
      <c r="C246">
        <v>-21.520277780000001</v>
      </c>
    </row>
    <row r="247" spans="1:3" x14ac:dyDescent="0.25">
      <c r="A247" t="s">
        <v>3</v>
      </c>
      <c r="B247">
        <v>165.9530556</v>
      </c>
      <c r="C247">
        <v>-21.520277780000001</v>
      </c>
    </row>
    <row r="248" spans="1:3" x14ac:dyDescent="0.25">
      <c r="A248" t="s">
        <v>3</v>
      </c>
      <c r="B248">
        <v>165.9530556</v>
      </c>
      <c r="C248">
        <v>-21.520277780000001</v>
      </c>
    </row>
    <row r="249" spans="1:3" x14ac:dyDescent="0.25">
      <c r="A249" t="s">
        <v>3</v>
      </c>
      <c r="B249">
        <v>165.9530556</v>
      </c>
      <c r="C249">
        <v>-21.520277780000001</v>
      </c>
    </row>
    <row r="250" spans="1:3" x14ac:dyDescent="0.25">
      <c r="A250" t="s">
        <v>3</v>
      </c>
      <c r="B250">
        <v>165.9530556</v>
      </c>
      <c r="C250">
        <v>-21.520277780000001</v>
      </c>
    </row>
    <row r="251" spans="1:3" x14ac:dyDescent="0.25">
      <c r="A251" t="s">
        <v>3</v>
      </c>
      <c r="B251">
        <v>165.9530556</v>
      </c>
      <c r="C251">
        <v>-21.520277780000001</v>
      </c>
    </row>
    <row r="252" spans="1:3" x14ac:dyDescent="0.25">
      <c r="A252" t="s">
        <v>153</v>
      </c>
      <c r="B252">
        <v>166.2694444</v>
      </c>
      <c r="C252">
        <v>-22.168055559999999</v>
      </c>
    </row>
    <row r="253" spans="1:3" x14ac:dyDescent="0.25">
      <c r="A253" t="s">
        <v>153</v>
      </c>
      <c r="B253">
        <v>166.2694444</v>
      </c>
      <c r="C253">
        <v>-22.168055559999999</v>
      </c>
    </row>
    <row r="254" spans="1:3" x14ac:dyDescent="0.25">
      <c r="A254" t="s">
        <v>153</v>
      </c>
      <c r="B254">
        <v>166.2694444</v>
      </c>
      <c r="C254">
        <v>-22.168055559999999</v>
      </c>
    </row>
    <row r="255" spans="1:3" x14ac:dyDescent="0.25">
      <c r="A255" t="s">
        <v>153</v>
      </c>
      <c r="B255">
        <v>166.2694444</v>
      </c>
      <c r="C255">
        <v>-22.168055559999999</v>
      </c>
    </row>
    <row r="256" spans="1:3" x14ac:dyDescent="0.25">
      <c r="A256" t="s">
        <v>153</v>
      </c>
      <c r="B256">
        <v>166.2694444</v>
      </c>
      <c r="C256">
        <v>-22.168055559999999</v>
      </c>
    </row>
    <row r="257" spans="1:3" x14ac:dyDescent="0.25">
      <c r="A257" t="s">
        <v>153</v>
      </c>
      <c r="B257">
        <v>166.2694444</v>
      </c>
      <c r="C257">
        <v>-22.168055559999999</v>
      </c>
    </row>
    <row r="258" spans="1:3" x14ac:dyDescent="0.25">
      <c r="A258" t="s">
        <v>153</v>
      </c>
      <c r="B258">
        <v>166.2694444</v>
      </c>
      <c r="C258">
        <v>-22.168055559999999</v>
      </c>
    </row>
    <row r="259" spans="1:3" x14ac:dyDescent="0.25">
      <c r="A259" t="s">
        <v>153</v>
      </c>
      <c r="B259">
        <v>166.2694444</v>
      </c>
      <c r="C259">
        <v>-22.168055559999999</v>
      </c>
    </row>
    <row r="260" spans="1:3" x14ac:dyDescent="0.25">
      <c r="A260" t="s">
        <v>153</v>
      </c>
      <c r="B260">
        <v>166.2694444</v>
      </c>
      <c r="C260">
        <v>-22.168055559999999</v>
      </c>
    </row>
    <row r="261" spans="1:3" x14ac:dyDescent="0.25">
      <c r="A261" t="s">
        <v>153</v>
      </c>
      <c r="B261">
        <v>166.2694444</v>
      </c>
      <c r="C261">
        <v>-22.168055559999999</v>
      </c>
    </row>
    <row r="262" spans="1:3" x14ac:dyDescent="0.25">
      <c r="A262" t="s">
        <v>153</v>
      </c>
      <c r="B262">
        <v>166.2694444</v>
      </c>
      <c r="C262">
        <v>-22.168055559999999</v>
      </c>
    </row>
    <row r="263" spans="1:3" x14ac:dyDescent="0.25">
      <c r="A263" t="s">
        <v>153</v>
      </c>
      <c r="B263">
        <v>166.2694444</v>
      </c>
      <c r="C263">
        <v>-22.168055559999999</v>
      </c>
    </row>
    <row r="264" spans="1:3" x14ac:dyDescent="0.25">
      <c r="A264" t="s">
        <v>153</v>
      </c>
      <c r="B264">
        <v>166.2694444</v>
      </c>
      <c r="C264">
        <v>-22.168055559999999</v>
      </c>
    </row>
    <row r="265" spans="1:3" x14ac:dyDescent="0.25">
      <c r="A265" t="s">
        <v>153</v>
      </c>
      <c r="B265">
        <v>166.2694444</v>
      </c>
      <c r="C265">
        <v>-22.168055559999999</v>
      </c>
    </row>
    <row r="266" spans="1:3" x14ac:dyDescent="0.25">
      <c r="A266" t="s">
        <v>153</v>
      </c>
      <c r="B266">
        <v>166.2694444</v>
      </c>
      <c r="C266">
        <v>-22.168055559999999</v>
      </c>
    </row>
    <row r="267" spans="1:3" x14ac:dyDescent="0.25">
      <c r="A267" t="s">
        <v>153</v>
      </c>
      <c r="B267">
        <v>166.2694444</v>
      </c>
      <c r="C267">
        <v>-22.168055559999999</v>
      </c>
    </row>
    <row r="268" spans="1:3" x14ac:dyDescent="0.25">
      <c r="A268" t="s">
        <v>153</v>
      </c>
      <c r="B268">
        <v>166.2694444</v>
      </c>
      <c r="C268">
        <v>-22.168055559999999</v>
      </c>
    </row>
    <row r="269" spans="1:3" x14ac:dyDescent="0.25">
      <c r="A269" t="s">
        <v>153</v>
      </c>
      <c r="B269">
        <v>166.2694444</v>
      </c>
      <c r="C269">
        <v>-22.168055559999999</v>
      </c>
    </row>
    <row r="270" spans="1:3" x14ac:dyDescent="0.25">
      <c r="A270" t="s">
        <v>153</v>
      </c>
      <c r="B270">
        <v>166.2694444</v>
      </c>
      <c r="C270">
        <v>-22.168055559999999</v>
      </c>
    </row>
    <row r="271" spans="1:3" x14ac:dyDescent="0.25">
      <c r="A271" t="s">
        <v>153</v>
      </c>
      <c r="B271">
        <v>166.2694444</v>
      </c>
      <c r="C271">
        <v>-22.168055559999999</v>
      </c>
    </row>
    <row r="272" spans="1:3" x14ac:dyDescent="0.25">
      <c r="A272" t="s">
        <v>153</v>
      </c>
      <c r="B272">
        <v>166.2694444</v>
      </c>
      <c r="C272">
        <v>-22.168055559999999</v>
      </c>
    </row>
    <row r="273" spans="1:3" x14ac:dyDescent="0.25">
      <c r="A273" t="s">
        <v>153</v>
      </c>
      <c r="B273">
        <v>166.2694444</v>
      </c>
      <c r="C273">
        <v>-22.168055559999999</v>
      </c>
    </row>
    <row r="274" spans="1:3" x14ac:dyDescent="0.25">
      <c r="A274" t="s">
        <v>153</v>
      </c>
      <c r="B274">
        <v>166.2694444</v>
      </c>
      <c r="C274">
        <v>-22.168055559999999</v>
      </c>
    </row>
    <row r="275" spans="1:3" x14ac:dyDescent="0.25">
      <c r="A275" t="s">
        <v>153</v>
      </c>
      <c r="B275">
        <v>166.2694444</v>
      </c>
      <c r="C275">
        <v>-22.168055559999999</v>
      </c>
    </row>
    <row r="276" spans="1:3" x14ac:dyDescent="0.25">
      <c r="A276" t="s">
        <v>153</v>
      </c>
      <c r="B276">
        <v>166.2694444</v>
      </c>
      <c r="C276">
        <v>-22.168055559999999</v>
      </c>
    </row>
    <row r="277" spans="1:3" x14ac:dyDescent="0.25">
      <c r="A277" t="s">
        <v>153</v>
      </c>
      <c r="B277">
        <v>166.2694444</v>
      </c>
      <c r="C277">
        <v>-22.168055559999999</v>
      </c>
    </row>
    <row r="278" spans="1:3" x14ac:dyDescent="0.25">
      <c r="A278" t="s">
        <v>153</v>
      </c>
      <c r="B278">
        <v>166.2694444</v>
      </c>
      <c r="C278">
        <v>-22.168055559999999</v>
      </c>
    </row>
    <row r="279" spans="1:3" x14ac:dyDescent="0.25">
      <c r="A279" t="s">
        <v>153</v>
      </c>
      <c r="B279">
        <v>166.2694444</v>
      </c>
      <c r="C279">
        <v>-22.168055559999999</v>
      </c>
    </row>
    <row r="280" spans="1:3" x14ac:dyDescent="0.25">
      <c r="A280" t="s">
        <v>153</v>
      </c>
      <c r="B280">
        <v>166.2694444</v>
      </c>
      <c r="C280">
        <v>-22.168055559999999</v>
      </c>
    </row>
    <row r="281" spans="1:3" x14ac:dyDescent="0.25">
      <c r="A281" t="s">
        <v>153</v>
      </c>
      <c r="B281">
        <v>166.2694444</v>
      </c>
      <c r="C281">
        <v>-22.168055559999999</v>
      </c>
    </row>
    <row r="282" spans="1:3" x14ac:dyDescent="0.25">
      <c r="A282" t="s">
        <v>153</v>
      </c>
      <c r="B282">
        <v>166.2694444</v>
      </c>
      <c r="C282">
        <v>-22.168055559999999</v>
      </c>
    </row>
    <row r="283" spans="1:3" x14ac:dyDescent="0.25">
      <c r="A283" t="s">
        <v>153</v>
      </c>
      <c r="B283">
        <v>166.2694444</v>
      </c>
      <c r="C283">
        <v>-22.168055559999999</v>
      </c>
    </row>
    <row r="284" spans="1:3" x14ac:dyDescent="0.25">
      <c r="A284" t="s">
        <v>153</v>
      </c>
      <c r="B284">
        <v>166.2694444</v>
      </c>
      <c r="C284">
        <v>-22.168055559999999</v>
      </c>
    </row>
    <row r="285" spans="1:3" x14ac:dyDescent="0.25">
      <c r="A285" t="s">
        <v>153</v>
      </c>
      <c r="B285">
        <v>166.2694444</v>
      </c>
      <c r="C285">
        <v>-22.168055559999999</v>
      </c>
    </row>
    <row r="286" spans="1:3" x14ac:dyDescent="0.25">
      <c r="A286" t="s">
        <v>153</v>
      </c>
      <c r="B286">
        <v>166.2694444</v>
      </c>
      <c r="C286">
        <v>-22.168055559999999</v>
      </c>
    </row>
    <row r="287" spans="1:3" x14ac:dyDescent="0.25">
      <c r="A287" t="s">
        <v>153</v>
      </c>
      <c r="B287">
        <v>166.2694444</v>
      </c>
      <c r="C287">
        <v>-22.168055559999999</v>
      </c>
    </row>
    <row r="288" spans="1:3" x14ac:dyDescent="0.25">
      <c r="A288" t="s">
        <v>153</v>
      </c>
      <c r="B288">
        <v>166.2694444</v>
      </c>
      <c r="C288">
        <v>-22.168055559999999</v>
      </c>
    </row>
    <row r="289" spans="1:3" x14ac:dyDescent="0.25">
      <c r="A289" t="s">
        <v>153</v>
      </c>
      <c r="B289">
        <v>166.2694444</v>
      </c>
      <c r="C289">
        <v>-22.168055559999999</v>
      </c>
    </row>
    <row r="290" spans="1:3" x14ac:dyDescent="0.25">
      <c r="A290" t="s">
        <v>153</v>
      </c>
      <c r="B290">
        <v>166.2694444</v>
      </c>
      <c r="C290">
        <v>-22.168055559999999</v>
      </c>
    </row>
    <row r="291" spans="1:3" x14ac:dyDescent="0.25">
      <c r="A291" t="s">
        <v>153</v>
      </c>
      <c r="B291">
        <v>166.2694444</v>
      </c>
      <c r="C291">
        <v>-22.168055559999999</v>
      </c>
    </row>
    <row r="292" spans="1:3" x14ac:dyDescent="0.25">
      <c r="A292" t="s">
        <v>153</v>
      </c>
      <c r="B292">
        <v>166.2694444</v>
      </c>
      <c r="C292">
        <v>-22.168055559999999</v>
      </c>
    </row>
    <row r="293" spans="1:3" x14ac:dyDescent="0.25">
      <c r="A293" t="s">
        <v>153</v>
      </c>
      <c r="B293">
        <v>166.2694444</v>
      </c>
      <c r="C293">
        <v>-22.168055559999999</v>
      </c>
    </row>
    <row r="294" spans="1:3" x14ac:dyDescent="0.25">
      <c r="A294" t="s">
        <v>153</v>
      </c>
      <c r="B294">
        <v>166.2694444</v>
      </c>
      <c r="C294">
        <v>-22.168055559999999</v>
      </c>
    </row>
    <row r="295" spans="1:3" x14ac:dyDescent="0.25">
      <c r="A295" t="s">
        <v>153</v>
      </c>
      <c r="B295">
        <v>166.2694444</v>
      </c>
      <c r="C295">
        <v>-22.168055559999999</v>
      </c>
    </row>
    <row r="296" spans="1:3" x14ac:dyDescent="0.25">
      <c r="A296" t="s">
        <v>153</v>
      </c>
      <c r="B296">
        <v>166.2694444</v>
      </c>
      <c r="C296">
        <v>-22.168055559999999</v>
      </c>
    </row>
    <row r="297" spans="1:3" x14ac:dyDescent="0.25">
      <c r="A297" t="s">
        <v>153</v>
      </c>
      <c r="B297">
        <v>166.2694444</v>
      </c>
      <c r="C297">
        <v>-22.168055559999999</v>
      </c>
    </row>
    <row r="298" spans="1:3" x14ac:dyDescent="0.25">
      <c r="A298" t="s">
        <v>153</v>
      </c>
      <c r="B298">
        <v>166.2694444</v>
      </c>
      <c r="C298">
        <v>-22.168055559999999</v>
      </c>
    </row>
    <row r="299" spans="1:3" x14ac:dyDescent="0.25">
      <c r="A299" t="s">
        <v>153</v>
      </c>
      <c r="B299">
        <v>166.2694444</v>
      </c>
      <c r="C299">
        <v>-22.168055559999999</v>
      </c>
    </row>
    <row r="300" spans="1:3" x14ac:dyDescent="0.25">
      <c r="A300" t="s">
        <v>153</v>
      </c>
      <c r="B300">
        <v>166.2694444</v>
      </c>
      <c r="C300">
        <v>-22.168055559999999</v>
      </c>
    </row>
    <row r="301" spans="1:3" x14ac:dyDescent="0.25">
      <c r="A301" t="s">
        <v>153</v>
      </c>
      <c r="B301">
        <v>166.2694444</v>
      </c>
      <c r="C301">
        <v>-22.168055559999999</v>
      </c>
    </row>
    <row r="302" spans="1:3" x14ac:dyDescent="0.25">
      <c r="A302" t="s">
        <v>153</v>
      </c>
      <c r="B302">
        <v>166.2694444</v>
      </c>
      <c r="C302">
        <v>-22.168055559999999</v>
      </c>
    </row>
    <row r="303" spans="1:3" x14ac:dyDescent="0.25">
      <c r="A303" t="s">
        <v>153</v>
      </c>
      <c r="B303">
        <v>166.2694444</v>
      </c>
      <c r="C303">
        <v>-22.168055559999999</v>
      </c>
    </row>
    <row r="304" spans="1:3" x14ac:dyDescent="0.25">
      <c r="A304" t="s">
        <v>153</v>
      </c>
      <c r="B304">
        <v>166.2694444</v>
      </c>
      <c r="C304">
        <v>-22.168055559999999</v>
      </c>
    </row>
    <row r="305" spans="1:3" x14ac:dyDescent="0.25">
      <c r="A305" t="s">
        <v>153</v>
      </c>
      <c r="B305">
        <v>166.2694444</v>
      </c>
      <c r="C305">
        <v>-22.168055559999999</v>
      </c>
    </row>
    <row r="306" spans="1:3" x14ac:dyDescent="0.25">
      <c r="A306" t="s">
        <v>153</v>
      </c>
      <c r="B306">
        <v>166.2694444</v>
      </c>
      <c r="C306">
        <v>-22.168055559999999</v>
      </c>
    </row>
    <row r="307" spans="1:3" x14ac:dyDescent="0.25">
      <c r="A307" t="s">
        <v>153</v>
      </c>
      <c r="B307">
        <v>166.2694444</v>
      </c>
      <c r="C307">
        <v>-22.168055559999999</v>
      </c>
    </row>
    <row r="308" spans="1:3" x14ac:dyDescent="0.25">
      <c r="A308" t="s">
        <v>153</v>
      </c>
      <c r="B308">
        <v>166.2694444</v>
      </c>
      <c r="C308">
        <v>-22.168055559999999</v>
      </c>
    </row>
    <row r="309" spans="1:3" x14ac:dyDescent="0.25">
      <c r="A309" t="s">
        <v>153</v>
      </c>
      <c r="B309">
        <v>166.2694444</v>
      </c>
      <c r="C309">
        <v>-22.168055559999999</v>
      </c>
    </row>
    <row r="310" spans="1:3" x14ac:dyDescent="0.25">
      <c r="A310" t="s">
        <v>153</v>
      </c>
      <c r="B310">
        <v>166.2694444</v>
      </c>
      <c r="C310">
        <v>-22.168055559999999</v>
      </c>
    </row>
    <row r="311" spans="1:3" x14ac:dyDescent="0.25">
      <c r="A311" t="s">
        <v>153</v>
      </c>
      <c r="B311">
        <v>166.2694444</v>
      </c>
      <c r="C311">
        <v>-22.168055559999999</v>
      </c>
    </row>
    <row r="312" spans="1:3" x14ac:dyDescent="0.25">
      <c r="A312" t="s">
        <v>153</v>
      </c>
      <c r="B312">
        <v>166.2694444</v>
      </c>
      <c r="C312">
        <v>-22.168055559999999</v>
      </c>
    </row>
    <row r="313" spans="1:3" x14ac:dyDescent="0.25">
      <c r="A313" t="s">
        <v>153</v>
      </c>
      <c r="B313">
        <v>166.2694444</v>
      </c>
      <c r="C313">
        <v>-22.168055559999999</v>
      </c>
    </row>
    <row r="314" spans="1:3" x14ac:dyDescent="0.25">
      <c r="A314" t="s">
        <v>153</v>
      </c>
      <c r="B314">
        <v>166.2694444</v>
      </c>
      <c r="C314">
        <v>-22.168055559999999</v>
      </c>
    </row>
    <row r="315" spans="1:3" x14ac:dyDescent="0.25">
      <c r="A315" t="s">
        <v>153</v>
      </c>
      <c r="B315">
        <v>166.2694444</v>
      </c>
      <c r="C315">
        <v>-22.168055559999999</v>
      </c>
    </row>
    <row r="316" spans="1:3" x14ac:dyDescent="0.25">
      <c r="A316" t="s">
        <v>153</v>
      </c>
      <c r="B316">
        <v>166.2694444</v>
      </c>
      <c r="C316">
        <v>-22.168055559999999</v>
      </c>
    </row>
    <row r="317" spans="1:3" x14ac:dyDescent="0.25">
      <c r="A317" t="s">
        <v>153</v>
      </c>
      <c r="B317">
        <v>166.2694444</v>
      </c>
      <c r="C317">
        <v>-22.168055559999999</v>
      </c>
    </row>
    <row r="318" spans="1:3" x14ac:dyDescent="0.25">
      <c r="A318" t="s">
        <v>153</v>
      </c>
      <c r="B318">
        <v>166.2694444</v>
      </c>
      <c r="C318">
        <v>-22.168055559999999</v>
      </c>
    </row>
    <row r="319" spans="1:3" x14ac:dyDescent="0.25">
      <c r="A319" t="s">
        <v>153</v>
      </c>
      <c r="B319">
        <v>166.2694444</v>
      </c>
      <c r="C319">
        <v>-22.168055559999999</v>
      </c>
    </row>
    <row r="320" spans="1:3" x14ac:dyDescent="0.25">
      <c r="A320" t="s">
        <v>153</v>
      </c>
      <c r="B320">
        <v>166.2694444</v>
      </c>
      <c r="C320">
        <v>-22.168055559999999</v>
      </c>
    </row>
    <row r="321" spans="1:3" x14ac:dyDescent="0.25">
      <c r="A321" t="s">
        <v>153</v>
      </c>
      <c r="B321">
        <v>166.2694444</v>
      </c>
      <c r="C321">
        <v>-22.168055559999999</v>
      </c>
    </row>
    <row r="322" spans="1:3" x14ac:dyDescent="0.25">
      <c r="A322" t="s">
        <v>153</v>
      </c>
      <c r="B322">
        <v>166.2694444</v>
      </c>
      <c r="C322">
        <v>-22.168055559999999</v>
      </c>
    </row>
    <row r="323" spans="1:3" x14ac:dyDescent="0.25">
      <c r="A323" t="s">
        <v>154</v>
      </c>
      <c r="B323">
        <v>165.81833330000001</v>
      </c>
      <c r="C323">
        <v>-21.711388889999998</v>
      </c>
    </row>
    <row r="324" spans="1:3" x14ac:dyDescent="0.25">
      <c r="A324" t="s">
        <v>154</v>
      </c>
      <c r="B324">
        <v>165.81833330000001</v>
      </c>
      <c r="C324">
        <v>-21.711388889999998</v>
      </c>
    </row>
    <row r="325" spans="1:3" x14ac:dyDescent="0.25">
      <c r="A325" t="s">
        <v>154</v>
      </c>
      <c r="B325">
        <v>165.81833330000001</v>
      </c>
      <c r="C325">
        <v>-21.711388889999998</v>
      </c>
    </row>
    <row r="326" spans="1:3" x14ac:dyDescent="0.25">
      <c r="A326" t="s">
        <v>154</v>
      </c>
      <c r="B326">
        <v>165.81833330000001</v>
      </c>
      <c r="C326">
        <v>-21.711388889999998</v>
      </c>
    </row>
    <row r="327" spans="1:3" x14ac:dyDescent="0.25">
      <c r="A327" t="s">
        <v>154</v>
      </c>
      <c r="B327">
        <v>165.81833330000001</v>
      </c>
      <c r="C327">
        <v>-21.711388889999998</v>
      </c>
    </row>
    <row r="328" spans="1:3" x14ac:dyDescent="0.25">
      <c r="A328" t="s">
        <v>154</v>
      </c>
      <c r="B328">
        <v>165.81833330000001</v>
      </c>
      <c r="C328">
        <v>-21.711388889999998</v>
      </c>
    </row>
    <row r="329" spans="1:3" x14ac:dyDescent="0.25">
      <c r="A329" t="s">
        <v>154</v>
      </c>
      <c r="B329">
        <v>165.81833330000001</v>
      </c>
      <c r="C329">
        <v>-21.711388889999998</v>
      </c>
    </row>
    <row r="330" spans="1:3" x14ac:dyDescent="0.25">
      <c r="A330" t="s">
        <v>154</v>
      </c>
      <c r="B330">
        <v>165.81833330000001</v>
      </c>
      <c r="C330">
        <v>-21.711388889999998</v>
      </c>
    </row>
    <row r="331" spans="1:3" x14ac:dyDescent="0.25">
      <c r="A331" t="s">
        <v>154</v>
      </c>
      <c r="B331">
        <v>165.81833330000001</v>
      </c>
      <c r="C331">
        <v>-21.711388889999998</v>
      </c>
    </row>
    <row r="332" spans="1:3" x14ac:dyDescent="0.25">
      <c r="A332" t="s">
        <v>154</v>
      </c>
      <c r="B332">
        <v>165.81833330000001</v>
      </c>
      <c r="C332">
        <v>-21.711388889999998</v>
      </c>
    </row>
    <row r="333" spans="1:3" x14ac:dyDescent="0.25">
      <c r="A333" t="s">
        <v>154</v>
      </c>
      <c r="B333">
        <v>165.81833330000001</v>
      </c>
      <c r="C333">
        <v>-21.711388889999998</v>
      </c>
    </row>
    <row r="334" spans="1:3" x14ac:dyDescent="0.25">
      <c r="A334" t="s">
        <v>154</v>
      </c>
      <c r="B334">
        <v>165.81833330000001</v>
      </c>
      <c r="C334">
        <v>-21.711388889999998</v>
      </c>
    </row>
    <row r="335" spans="1:3" x14ac:dyDescent="0.25">
      <c r="A335" t="s">
        <v>154</v>
      </c>
      <c r="B335">
        <v>165.81833330000001</v>
      </c>
      <c r="C335">
        <v>-21.711388889999998</v>
      </c>
    </row>
    <row r="336" spans="1:3" x14ac:dyDescent="0.25">
      <c r="A336" t="s">
        <v>154</v>
      </c>
      <c r="B336">
        <v>165.81833330000001</v>
      </c>
      <c r="C336">
        <v>-21.711388889999998</v>
      </c>
    </row>
    <row r="337" spans="1:3" x14ac:dyDescent="0.25">
      <c r="A337" t="s">
        <v>154</v>
      </c>
      <c r="B337">
        <v>165.81833330000001</v>
      </c>
      <c r="C337">
        <v>-21.711388889999998</v>
      </c>
    </row>
    <row r="338" spans="1:3" x14ac:dyDescent="0.25">
      <c r="A338" t="s">
        <v>154</v>
      </c>
      <c r="B338">
        <v>165.81833330000001</v>
      </c>
      <c r="C338">
        <v>-21.711388889999998</v>
      </c>
    </row>
    <row r="339" spans="1:3" x14ac:dyDescent="0.25">
      <c r="A339" t="s">
        <v>154</v>
      </c>
      <c r="B339">
        <v>165.81833330000001</v>
      </c>
      <c r="C339">
        <v>-21.711388889999998</v>
      </c>
    </row>
    <row r="340" spans="1:3" x14ac:dyDescent="0.25">
      <c r="A340" t="s">
        <v>154</v>
      </c>
      <c r="B340">
        <v>165.81833330000001</v>
      </c>
      <c r="C340">
        <v>-21.711388889999998</v>
      </c>
    </row>
    <row r="341" spans="1:3" x14ac:dyDescent="0.25">
      <c r="A341" t="s">
        <v>154</v>
      </c>
      <c r="B341">
        <v>165.81833330000001</v>
      </c>
      <c r="C341">
        <v>-21.711388889999998</v>
      </c>
    </row>
    <row r="342" spans="1:3" x14ac:dyDescent="0.25">
      <c r="A342" t="s">
        <v>154</v>
      </c>
      <c r="B342">
        <v>165.81833330000001</v>
      </c>
      <c r="C342">
        <v>-21.711388889999998</v>
      </c>
    </row>
    <row r="343" spans="1:3" x14ac:dyDescent="0.25">
      <c r="A343" t="s">
        <v>154</v>
      </c>
      <c r="B343">
        <v>165.81833330000001</v>
      </c>
      <c r="C343">
        <v>-21.711388889999998</v>
      </c>
    </row>
    <row r="344" spans="1:3" x14ac:dyDescent="0.25">
      <c r="A344" t="s">
        <v>154</v>
      </c>
      <c r="B344">
        <v>165.81833330000001</v>
      </c>
      <c r="C344">
        <v>-21.711388889999998</v>
      </c>
    </row>
    <row r="345" spans="1:3" x14ac:dyDescent="0.25">
      <c r="A345" t="s">
        <v>154</v>
      </c>
      <c r="B345">
        <v>165.81833330000001</v>
      </c>
      <c r="C345">
        <v>-21.711388889999998</v>
      </c>
    </row>
    <row r="346" spans="1:3" x14ac:dyDescent="0.25">
      <c r="A346" t="s">
        <v>154</v>
      </c>
      <c r="B346">
        <v>165.81833330000001</v>
      </c>
      <c r="C346">
        <v>-21.711388889999998</v>
      </c>
    </row>
    <row r="347" spans="1:3" x14ac:dyDescent="0.25">
      <c r="A347" t="s">
        <v>154</v>
      </c>
      <c r="B347">
        <v>165.81833330000001</v>
      </c>
      <c r="C347">
        <v>-21.711388889999998</v>
      </c>
    </row>
    <row r="348" spans="1:3" x14ac:dyDescent="0.25">
      <c r="A348" t="s">
        <v>154</v>
      </c>
      <c r="B348">
        <v>165.81833330000001</v>
      </c>
      <c r="C348">
        <v>-21.711388889999998</v>
      </c>
    </row>
    <row r="349" spans="1:3" x14ac:dyDescent="0.25">
      <c r="A349" t="s">
        <v>154</v>
      </c>
      <c r="B349">
        <v>165.81833330000001</v>
      </c>
      <c r="C349">
        <v>-21.711388889999998</v>
      </c>
    </row>
    <row r="350" spans="1:3" x14ac:dyDescent="0.25">
      <c r="A350" t="s">
        <v>154</v>
      </c>
      <c r="B350">
        <v>165.81833330000001</v>
      </c>
      <c r="C350">
        <v>-21.711388889999998</v>
      </c>
    </row>
    <row r="351" spans="1:3" x14ac:dyDescent="0.25">
      <c r="A351" t="s">
        <v>154</v>
      </c>
      <c r="B351">
        <v>165.81833330000001</v>
      </c>
      <c r="C351">
        <v>-21.711388889999998</v>
      </c>
    </row>
    <row r="352" spans="1:3" x14ac:dyDescent="0.25">
      <c r="A352" t="s">
        <v>154</v>
      </c>
      <c r="B352">
        <v>165.81833330000001</v>
      </c>
      <c r="C352">
        <v>-21.711388889999998</v>
      </c>
    </row>
    <row r="353" spans="1:3" x14ac:dyDescent="0.25">
      <c r="A353" t="s">
        <v>154</v>
      </c>
      <c r="B353">
        <v>165.81833330000001</v>
      </c>
      <c r="C353">
        <v>-21.711388889999998</v>
      </c>
    </row>
    <row r="354" spans="1:3" x14ac:dyDescent="0.25">
      <c r="A354" t="s">
        <v>154</v>
      </c>
      <c r="B354">
        <v>165.81833330000001</v>
      </c>
      <c r="C354">
        <v>-21.711388889999998</v>
      </c>
    </row>
    <row r="355" spans="1:3" x14ac:dyDescent="0.25">
      <c r="A355" t="s">
        <v>154</v>
      </c>
      <c r="B355">
        <v>165.81833330000001</v>
      </c>
      <c r="C355">
        <v>-21.711388889999998</v>
      </c>
    </row>
    <row r="356" spans="1:3" x14ac:dyDescent="0.25">
      <c r="A356" t="s">
        <v>154</v>
      </c>
      <c r="B356">
        <v>165.81833330000001</v>
      </c>
      <c r="C356">
        <v>-21.711388889999998</v>
      </c>
    </row>
    <row r="357" spans="1:3" x14ac:dyDescent="0.25">
      <c r="A357" t="s">
        <v>154</v>
      </c>
      <c r="B357">
        <v>165.81833330000001</v>
      </c>
      <c r="C357">
        <v>-21.711388889999998</v>
      </c>
    </row>
    <row r="358" spans="1:3" x14ac:dyDescent="0.25">
      <c r="A358" t="s">
        <v>154</v>
      </c>
      <c r="B358">
        <v>165.81833330000001</v>
      </c>
      <c r="C358">
        <v>-21.711388889999998</v>
      </c>
    </row>
    <row r="359" spans="1:3" x14ac:dyDescent="0.25">
      <c r="A359" t="s">
        <v>154</v>
      </c>
      <c r="B359">
        <v>165.81833330000001</v>
      </c>
      <c r="C359">
        <v>-21.711388889999998</v>
      </c>
    </row>
    <row r="360" spans="1:3" x14ac:dyDescent="0.25">
      <c r="A360" t="s">
        <v>154</v>
      </c>
      <c r="B360">
        <v>165.81833330000001</v>
      </c>
      <c r="C360">
        <v>-21.711388889999998</v>
      </c>
    </row>
    <row r="361" spans="1:3" x14ac:dyDescent="0.25">
      <c r="A361" t="s">
        <v>154</v>
      </c>
      <c r="B361">
        <v>165.81833330000001</v>
      </c>
      <c r="C361">
        <v>-21.711388889999998</v>
      </c>
    </row>
    <row r="362" spans="1:3" x14ac:dyDescent="0.25">
      <c r="A362" t="s">
        <v>154</v>
      </c>
      <c r="B362">
        <v>165.81833330000001</v>
      </c>
      <c r="C362">
        <v>-21.711388889999998</v>
      </c>
    </row>
    <row r="363" spans="1:3" x14ac:dyDescent="0.25">
      <c r="A363" t="s">
        <v>154</v>
      </c>
      <c r="B363">
        <v>165.81833330000001</v>
      </c>
      <c r="C363">
        <v>-21.711388889999998</v>
      </c>
    </row>
    <row r="364" spans="1:3" x14ac:dyDescent="0.25">
      <c r="A364" t="s">
        <v>154</v>
      </c>
      <c r="B364">
        <v>165.81833330000001</v>
      </c>
      <c r="C364">
        <v>-21.711388889999998</v>
      </c>
    </row>
    <row r="365" spans="1:3" x14ac:dyDescent="0.25">
      <c r="A365" t="s">
        <v>154</v>
      </c>
      <c r="B365">
        <v>165.81833330000001</v>
      </c>
      <c r="C365">
        <v>-21.711388889999998</v>
      </c>
    </row>
    <row r="366" spans="1:3" x14ac:dyDescent="0.25">
      <c r="A366" t="s">
        <v>154</v>
      </c>
      <c r="B366">
        <v>165.81833330000001</v>
      </c>
      <c r="C366">
        <v>-21.711388889999998</v>
      </c>
    </row>
    <row r="367" spans="1:3" x14ac:dyDescent="0.25">
      <c r="A367" t="s">
        <v>154</v>
      </c>
      <c r="B367">
        <v>165.81833330000001</v>
      </c>
      <c r="C367">
        <v>-21.711388889999998</v>
      </c>
    </row>
    <row r="368" spans="1:3" x14ac:dyDescent="0.25">
      <c r="A368" t="s">
        <v>154</v>
      </c>
      <c r="B368">
        <v>165.81833330000001</v>
      </c>
      <c r="C368">
        <v>-21.711388889999998</v>
      </c>
    </row>
    <row r="369" spans="1:3" x14ac:dyDescent="0.25">
      <c r="A369" t="s">
        <v>154</v>
      </c>
      <c r="B369">
        <v>165.81833330000001</v>
      </c>
      <c r="C369">
        <v>-21.711388889999998</v>
      </c>
    </row>
    <row r="370" spans="1:3" x14ac:dyDescent="0.25">
      <c r="A370" t="s">
        <v>154</v>
      </c>
      <c r="B370">
        <v>165.81833330000001</v>
      </c>
      <c r="C370">
        <v>-21.711388889999998</v>
      </c>
    </row>
    <row r="371" spans="1:3" x14ac:dyDescent="0.25">
      <c r="A371" t="s">
        <v>154</v>
      </c>
      <c r="B371">
        <v>165.81833330000001</v>
      </c>
      <c r="C371">
        <v>-21.711388889999998</v>
      </c>
    </row>
    <row r="372" spans="1:3" x14ac:dyDescent="0.25">
      <c r="A372" t="s">
        <v>154</v>
      </c>
      <c r="B372">
        <v>165.81833330000001</v>
      </c>
      <c r="C372">
        <v>-21.711388889999998</v>
      </c>
    </row>
    <row r="373" spans="1:3" x14ac:dyDescent="0.25">
      <c r="A373" t="s">
        <v>154</v>
      </c>
      <c r="B373">
        <v>165.81833330000001</v>
      </c>
      <c r="C373">
        <v>-21.711388889999998</v>
      </c>
    </row>
    <row r="374" spans="1:3" x14ac:dyDescent="0.25">
      <c r="A374" t="s">
        <v>154</v>
      </c>
      <c r="B374">
        <v>165.81833330000001</v>
      </c>
      <c r="C374">
        <v>-21.711388889999998</v>
      </c>
    </row>
    <row r="375" spans="1:3" x14ac:dyDescent="0.25">
      <c r="A375" t="s">
        <v>154</v>
      </c>
      <c r="B375">
        <v>165.81833330000001</v>
      </c>
      <c r="C375">
        <v>-21.711388889999998</v>
      </c>
    </row>
    <row r="376" spans="1:3" x14ac:dyDescent="0.25">
      <c r="A376" t="s">
        <v>154</v>
      </c>
      <c r="B376">
        <v>165.81833330000001</v>
      </c>
      <c r="C376">
        <v>-21.711388889999998</v>
      </c>
    </row>
    <row r="377" spans="1:3" x14ac:dyDescent="0.25">
      <c r="A377" t="s">
        <v>154</v>
      </c>
      <c r="B377">
        <v>165.81833330000001</v>
      </c>
      <c r="C377">
        <v>-21.711388889999998</v>
      </c>
    </row>
    <row r="378" spans="1:3" x14ac:dyDescent="0.25">
      <c r="A378" t="s">
        <v>154</v>
      </c>
      <c r="B378">
        <v>165.81833330000001</v>
      </c>
      <c r="C378">
        <v>-21.711388889999998</v>
      </c>
    </row>
    <row r="379" spans="1:3" x14ac:dyDescent="0.25">
      <c r="A379" t="s">
        <v>154</v>
      </c>
      <c r="B379">
        <v>165.81833330000001</v>
      </c>
      <c r="C379">
        <v>-21.711388889999998</v>
      </c>
    </row>
    <row r="380" spans="1:3" x14ac:dyDescent="0.25">
      <c r="A380" t="s">
        <v>154</v>
      </c>
      <c r="B380">
        <v>165.81833330000001</v>
      </c>
      <c r="C380">
        <v>-21.711388889999998</v>
      </c>
    </row>
    <row r="381" spans="1:3" x14ac:dyDescent="0.25">
      <c r="A381" t="s">
        <v>154</v>
      </c>
      <c r="B381">
        <v>165.81833330000001</v>
      </c>
      <c r="C381">
        <v>-21.711388889999998</v>
      </c>
    </row>
    <row r="382" spans="1:3" x14ac:dyDescent="0.25">
      <c r="A382" t="s">
        <v>154</v>
      </c>
      <c r="B382">
        <v>165.81833330000001</v>
      </c>
      <c r="C382">
        <v>-21.711388889999998</v>
      </c>
    </row>
    <row r="383" spans="1:3" x14ac:dyDescent="0.25">
      <c r="A383" t="s">
        <v>154</v>
      </c>
      <c r="B383">
        <v>165.81833330000001</v>
      </c>
      <c r="C383">
        <v>-21.711388889999998</v>
      </c>
    </row>
    <row r="384" spans="1:3" x14ac:dyDescent="0.25">
      <c r="A384" t="s">
        <v>154</v>
      </c>
      <c r="B384">
        <v>165.81833330000001</v>
      </c>
      <c r="C384">
        <v>-21.711388889999998</v>
      </c>
    </row>
    <row r="385" spans="1:3" x14ac:dyDescent="0.25">
      <c r="A385" t="s">
        <v>154</v>
      </c>
      <c r="B385">
        <v>165.81833330000001</v>
      </c>
      <c r="C385">
        <v>-21.711388889999998</v>
      </c>
    </row>
    <row r="386" spans="1:3" x14ac:dyDescent="0.25">
      <c r="A386" t="s">
        <v>154</v>
      </c>
      <c r="B386">
        <v>165.81833330000001</v>
      </c>
      <c r="C386">
        <v>-21.711388889999998</v>
      </c>
    </row>
    <row r="387" spans="1:3" x14ac:dyDescent="0.25">
      <c r="A387" t="s">
        <v>154</v>
      </c>
      <c r="B387">
        <v>165.81833330000001</v>
      </c>
      <c r="C387">
        <v>-21.711388889999998</v>
      </c>
    </row>
    <row r="388" spans="1:3" x14ac:dyDescent="0.25">
      <c r="A388" t="s">
        <v>154</v>
      </c>
      <c r="B388">
        <v>165.81833330000001</v>
      </c>
      <c r="C388">
        <v>-21.711388889999998</v>
      </c>
    </row>
    <row r="389" spans="1:3" x14ac:dyDescent="0.25">
      <c r="A389" t="s">
        <v>154</v>
      </c>
      <c r="B389">
        <v>165.81833330000001</v>
      </c>
      <c r="C389">
        <v>-21.711388889999998</v>
      </c>
    </row>
    <row r="390" spans="1:3" x14ac:dyDescent="0.25">
      <c r="A390" t="s">
        <v>154</v>
      </c>
      <c r="B390">
        <v>165.81833330000001</v>
      </c>
      <c r="C390">
        <v>-21.711388889999998</v>
      </c>
    </row>
    <row r="391" spans="1:3" x14ac:dyDescent="0.25">
      <c r="A391" t="s">
        <v>154</v>
      </c>
      <c r="B391">
        <v>165.81833330000001</v>
      </c>
      <c r="C391">
        <v>-21.711388889999998</v>
      </c>
    </row>
    <row r="392" spans="1:3" x14ac:dyDescent="0.25">
      <c r="A392" t="s">
        <v>154</v>
      </c>
      <c r="B392">
        <v>165.81833330000001</v>
      </c>
      <c r="C392">
        <v>-21.711388889999998</v>
      </c>
    </row>
    <row r="393" spans="1:3" x14ac:dyDescent="0.25">
      <c r="A393" t="s">
        <v>154</v>
      </c>
      <c r="B393">
        <v>165.81833330000001</v>
      </c>
      <c r="C393">
        <v>-21.711388889999998</v>
      </c>
    </row>
    <row r="394" spans="1:3" x14ac:dyDescent="0.25">
      <c r="A394" t="s">
        <v>154</v>
      </c>
      <c r="B394">
        <v>165.81833330000001</v>
      </c>
      <c r="C394">
        <v>-21.711388889999998</v>
      </c>
    </row>
    <row r="395" spans="1:3" x14ac:dyDescent="0.25">
      <c r="A395" t="s">
        <v>154</v>
      </c>
      <c r="B395">
        <v>165.81833330000001</v>
      </c>
      <c r="C395">
        <v>-21.711388889999998</v>
      </c>
    </row>
    <row r="396" spans="1:3" x14ac:dyDescent="0.25">
      <c r="A396" t="s">
        <v>154</v>
      </c>
      <c r="B396">
        <v>165.81833330000001</v>
      </c>
      <c r="C396">
        <v>-21.711388889999998</v>
      </c>
    </row>
    <row r="397" spans="1:3" x14ac:dyDescent="0.25">
      <c r="A397" t="s">
        <v>154</v>
      </c>
      <c r="B397">
        <v>165.81833330000001</v>
      </c>
      <c r="C397">
        <v>-21.711388889999998</v>
      </c>
    </row>
    <row r="398" spans="1:3" x14ac:dyDescent="0.25">
      <c r="A398" t="s">
        <v>154</v>
      </c>
      <c r="B398">
        <v>165.81833330000001</v>
      </c>
      <c r="C398">
        <v>-21.711388889999998</v>
      </c>
    </row>
    <row r="399" spans="1:3" x14ac:dyDescent="0.25">
      <c r="A399" t="s">
        <v>154</v>
      </c>
      <c r="B399">
        <v>165.81833330000001</v>
      </c>
      <c r="C399">
        <v>-21.711388889999998</v>
      </c>
    </row>
    <row r="400" spans="1:3" x14ac:dyDescent="0.25">
      <c r="A400" t="s">
        <v>154</v>
      </c>
      <c r="B400">
        <v>165.81833330000001</v>
      </c>
      <c r="C400">
        <v>-21.711388889999998</v>
      </c>
    </row>
    <row r="401" spans="1:3" x14ac:dyDescent="0.25">
      <c r="A401" t="s">
        <v>154</v>
      </c>
      <c r="B401">
        <v>165.81833330000001</v>
      </c>
      <c r="C401">
        <v>-21.711388889999998</v>
      </c>
    </row>
    <row r="402" spans="1:3" x14ac:dyDescent="0.25">
      <c r="A402" t="s">
        <v>154</v>
      </c>
      <c r="B402">
        <v>165.81833330000001</v>
      </c>
      <c r="C402">
        <v>-21.711388889999998</v>
      </c>
    </row>
    <row r="403" spans="1:3" x14ac:dyDescent="0.25">
      <c r="A403" t="s">
        <v>155</v>
      </c>
      <c r="B403">
        <v>165.92805559999999</v>
      </c>
      <c r="C403">
        <v>-21.71916667</v>
      </c>
    </row>
    <row r="404" spans="1:3" x14ac:dyDescent="0.25">
      <c r="A404" t="s">
        <v>155</v>
      </c>
      <c r="B404">
        <v>165.92805559999999</v>
      </c>
      <c r="C404">
        <v>-21.71916667</v>
      </c>
    </row>
    <row r="405" spans="1:3" x14ac:dyDescent="0.25">
      <c r="A405" t="s">
        <v>155</v>
      </c>
      <c r="B405">
        <v>165.92805559999999</v>
      </c>
      <c r="C405">
        <v>-21.71916667</v>
      </c>
    </row>
    <row r="406" spans="1:3" x14ac:dyDescent="0.25">
      <c r="A406" t="s">
        <v>155</v>
      </c>
      <c r="B406">
        <v>165.92805559999999</v>
      </c>
      <c r="C406">
        <v>-21.71916667</v>
      </c>
    </row>
    <row r="407" spans="1:3" x14ac:dyDescent="0.25">
      <c r="A407" t="s">
        <v>155</v>
      </c>
      <c r="B407">
        <v>165.92805559999999</v>
      </c>
      <c r="C407">
        <v>-21.71916667</v>
      </c>
    </row>
    <row r="408" spans="1:3" x14ac:dyDescent="0.25">
      <c r="A408" t="s">
        <v>155</v>
      </c>
      <c r="B408">
        <v>165.92805559999999</v>
      </c>
      <c r="C408">
        <v>-21.71916667</v>
      </c>
    </row>
    <row r="409" spans="1:3" x14ac:dyDescent="0.25">
      <c r="A409" t="s">
        <v>155</v>
      </c>
      <c r="B409">
        <v>165.92805559999999</v>
      </c>
      <c r="C409">
        <v>-21.71916667</v>
      </c>
    </row>
    <row r="410" spans="1:3" x14ac:dyDescent="0.25">
      <c r="A410" t="s">
        <v>155</v>
      </c>
      <c r="B410">
        <v>165.92805559999999</v>
      </c>
      <c r="C410">
        <v>-21.71916667</v>
      </c>
    </row>
    <row r="411" spans="1:3" x14ac:dyDescent="0.25">
      <c r="A411" t="s">
        <v>155</v>
      </c>
      <c r="B411">
        <v>165.92805559999999</v>
      </c>
      <c r="C411">
        <v>-21.71916667</v>
      </c>
    </row>
    <row r="412" spans="1:3" x14ac:dyDescent="0.25">
      <c r="A412" t="s">
        <v>155</v>
      </c>
      <c r="B412">
        <v>165.92805559999999</v>
      </c>
      <c r="C412">
        <v>-21.71916667</v>
      </c>
    </row>
    <row r="413" spans="1:3" x14ac:dyDescent="0.25">
      <c r="A413" t="s">
        <v>155</v>
      </c>
      <c r="B413">
        <v>165.92805559999999</v>
      </c>
      <c r="C413">
        <v>-21.71916667</v>
      </c>
    </row>
    <row r="414" spans="1:3" x14ac:dyDescent="0.25">
      <c r="A414" t="s">
        <v>155</v>
      </c>
      <c r="B414">
        <v>165.92805559999999</v>
      </c>
      <c r="C414">
        <v>-21.71916667</v>
      </c>
    </row>
    <row r="415" spans="1:3" x14ac:dyDescent="0.25">
      <c r="A415" t="s">
        <v>155</v>
      </c>
      <c r="B415">
        <v>165.92805559999999</v>
      </c>
      <c r="C415">
        <v>-21.71916667</v>
      </c>
    </row>
    <row r="416" spans="1:3" x14ac:dyDescent="0.25">
      <c r="A416" t="s">
        <v>155</v>
      </c>
      <c r="B416">
        <v>165.92805559999999</v>
      </c>
      <c r="C416">
        <v>-21.71916667</v>
      </c>
    </row>
    <row r="417" spans="1:3" x14ac:dyDescent="0.25">
      <c r="A417" t="s">
        <v>155</v>
      </c>
      <c r="B417">
        <v>165.92805559999999</v>
      </c>
      <c r="C417">
        <v>-21.71916667</v>
      </c>
    </row>
    <row r="418" spans="1:3" x14ac:dyDescent="0.25">
      <c r="A418" t="s">
        <v>155</v>
      </c>
      <c r="B418">
        <v>165.92805559999999</v>
      </c>
      <c r="C418">
        <v>-21.71916667</v>
      </c>
    </row>
    <row r="419" spans="1:3" x14ac:dyDescent="0.25">
      <c r="A419" t="s">
        <v>155</v>
      </c>
      <c r="B419">
        <v>165.92805559999999</v>
      </c>
      <c r="C419">
        <v>-21.71916667</v>
      </c>
    </row>
    <row r="420" spans="1:3" x14ac:dyDescent="0.25">
      <c r="A420" t="s">
        <v>155</v>
      </c>
      <c r="B420">
        <v>165.92805559999999</v>
      </c>
      <c r="C420">
        <v>-21.71916667</v>
      </c>
    </row>
    <row r="421" spans="1:3" x14ac:dyDescent="0.25">
      <c r="A421" t="s">
        <v>155</v>
      </c>
      <c r="B421">
        <v>165.92805559999999</v>
      </c>
      <c r="C421">
        <v>-21.71916667</v>
      </c>
    </row>
    <row r="422" spans="1:3" x14ac:dyDescent="0.25">
      <c r="A422" t="s">
        <v>155</v>
      </c>
      <c r="B422">
        <v>165.92805559999999</v>
      </c>
      <c r="C422">
        <v>-21.71916667</v>
      </c>
    </row>
    <row r="423" spans="1:3" x14ac:dyDescent="0.25">
      <c r="A423" t="s">
        <v>155</v>
      </c>
      <c r="B423">
        <v>165.92805559999999</v>
      </c>
      <c r="C423">
        <v>-21.71916667</v>
      </c>
    </row>
    <row r="424" spans="1:3" x14ac:dyDescent="0.25">
      <c r="A424" t="s">
        <v>155</v>
      </c>
      <c r="B424">
        <v>165.92805559999999</v>
      </c>
      <c r="C424">
        <v>-21.71916667</v>
      </c>
    </row>
    <row r="425" spans="1:3" x14ac:dyDescent="0.25">
      <c r="A425" t="s">
        <v>155</v>
      </c>
      <c r="B425">
        <v>165.92805559999999</v>
      </c>
      <c r="C425">
        <v>-21.71916667</v>
      </c>
    </row>
    <row r="426" spans="1:3" x14ac:dyDescent="0.25">
      <c r="A426" t="s">
        <v>155</v>
      </c>
      <c r="B426">
        <v>165.92805559999999</v>
      </c>
      <c r="C426">
        <v>-21.71916667</v>
      </c>
    </row>
    <row r="427" spans="1:3" x14ac:dyDescent="0.25">
      <c r="A427" t="s">
        <v>155</v>
      </c>
      <c r="B427">
        <v>165.92805559999999</v>
      </c>
      <c r="C427">
        <v>-21.71916667</v>
      </c>
    </row>
    <row r="428" spans="1:3" x14ac:dyDescent="0.25">
      <c r="A428" t="s">
        <v>155</v>
      </c>
      <c r="B428">
        <v>165.92805559999999</v>
      </c>
      <c r="C428">
        <v>-21.71916667</v>
      </c>
    </row>
    <row r="429" spans="1:3" x14ac:dyDescent="0.25">
      <c r="A429" t="s">
        <v>155</v>
      </c>
      <c r="B429">
        <v>165.92805559999999</v>
      </c>
      <c r="C429">
        <v>-21.71916667</v>
      </c>
    </row>
    <row r="430" spans="1:3" x14ac:dyDescent="0.25">
      <c r="A430" t="s">
        <v>155</v>
      </c>
      <c r="B430">
        <v>165.92805559999999</v>
      </c>
      <c r="C430">
        <v>-21.71916667</v>
      </c>
    </row>
    <row r="431" spans="1:3" x14ac:dyDescent="0.25">
      <c r="A431" t="s">
        <v>155</v>
      </c>
      <c r="B431">
        <v>165.92805559999999</v>
      </c>
      <c r="C431">
        <v>-21.71916667</v>
      </c>
    </row>
    <row r="432" spans="1:3" x14ac:dyDescent="0.25">
      <c r="A432" t="s">
        <v>155</v>
      </c>
      <c r="B432">
        <v>165.92805559999999</v>
      </c>
      <c r="C432">
        <v>-21.71916667</v>
      </c>
    </row>
    <row r="433" spans="1:3" x14ac:dyDescent="0.25">
      <c r="A433" t="s">
        <v>155</v>
      </c>
      <c r="B433">
        <v>165.92805559999999</v>
      </c>
      <c r="C433">
        <v>-21.71916667</v>
      </c>
    </row>
    <row r="434" spans="1:3" x14ac:dyDescent="0.25">
      <c r="A434" t="s">
        <v>155</v>
      </c>
      <c r="B434">
        <v>165.92805559999999</v>
      </c>
      <c r="C434">
        <v>-21.71916667</v>
      </c>
    </row>
    <row r="435" spans="1:3" x14ac:dyDescent="0.25">
      <c r="A435" t="s">
        <v>155</v>
      </c>
      <c r="B435">
        <v>165.92805559999999</v>
      </c>
      <c r="C435">
        <v>-21.71916667</v>
      </c>
    </row>
    <row r="436" spans="1:3" x14ac:dyDescent="0.25">
      <c r="A436" t="s">
        <v>155</v>
      </c>
      <c r="B436">
        <v>165.92805559999999</v>
      </c>
      <c r="C436">
        <v>-21.71916667</v>
      </c>
    </row>
    <row r="437" spans="1:3" x14ac:dyDescent="0.25">
      <c r="A437" t="s">
        <v>155</v>
      </c>
      <c r="B437">
        <v>165.92805559999999</v>
      </c>
      <c r="C437">
        <v>-21.71916667</v>
      </c>
    </row>
    <row r="438" spans="1:3" x14ac:dyDescent="0.25">
      <c r="A438" t="s">
        <v>155</v>
      </c>
      <c r="B438">
        <v>165.92805559999999</v>
      </c>
      <c r="C438">
        <v>-21.71916667</v>
      </c>
    </row>
    <row r="439" spans="1:3" x14ac:dyDescent="0.25">
      <c r="A439" t="s">
        <v>155</v>
      </c>
      <c r="B439">
        <v>165.92805559999999</v>
      </c>
      <c r="C439">
        <v>-21.71916667</v>
      </c>
    </row>
    <row r="440" spans="1:3" x14ac:dyDescent="0.25">
      <c r="A440" t="s">
        <v>155</v>
      </c>
      <c r="B440">
        <v>165.92805559999999</v>
      </c>
      <c r="C440">
        <v>-21.71916667</v>
      </c>
    </row>
    <row r="441" spans="1:3" x14ac:dyDescent="0.25">
      <c r="A441" t="s">
        <v>155</v>
      </c>
      <c r="B441">
        <v>165.92805559999999</v>
      </c>
      <c r="C441">
        <v>-21.71916667</v>
      </c>
    </row>
    <row r="442" spans="1:3" x14ac:dyDescent="0.25">
      <c r="A442" t="s">
        <v>155</v>
      </c>
      <c r="B442">
        <v>165.92805559999999</v>
      </c>
      <c r="C442">
        <v>-21.71916667</v>
      </c>
    </row>
    <row r="443" spans="1:3" x14ac:dyDescent="0.25">
      <c r="A443" t="s">
        <v>155</v>
      </c>
      <c r="B443">
        <v>165.92805559999999</v>
      </c>
      <c r="C443">
        <v>-21.71916667</v>
      </c>
    </row>
    <row r="444" spans="1:3" x14ac:dyDescent="0.25">
      <c r="A444" t="s">
        <v>155</v>
      </c>
      <c r="B444">
        <v>165.92805559999999</v>
      </c>
      <c r="C444">
        <v>-21.71916667</v>
      </c>
    </row>
    <row r="445" spans="1:3" x14ac:dyDescent="0.25">
      <c r="A445" t="s">
        <v>155</v>
      </c>
      <c r="B445">
        <v>165.92805559999999</v>
      </c>
      <c r="C445">
        <v>-21.71916667</v>
      </c>
    </row>
    <row r="446" spans="1:3" x14ac:dyDescent="0.25">
      <c r="A446" t="s">
        <v>155</v>
      </c>
      <c r="B446">
        <v>165.92805559999999</v>
      </c>
      <c r="C446">
        <v>-21.71916667</v>
      </c>
    </row>
    <row r="447" spans="1:3" x14ac:dyDescent="0.25">
      <c r="A447" t="s">
        <v>155</v>
      </c>
      <c r="B447">
        <v>165.92805559999999</v>
      </c>
      <c r="C447">
        <v>-21.71916667</v>
      </c>
    </row>
    <row r="448" spans="1:3" x14ac:dyDescent="0.25">
      <c r="A448" t="s">
        <v>155</v>
      </c>
      <c r="B448">
        <v>165.92805559999999</v>
      </c>
      <c r="C448">
        <v>-21.71916667</v>
      </c>
    </row>
    <row r="449" spans="1:3" x14ac:dyDescent="0.25">
      <c r="A449" t="s">
        <v>155</v>
      </c>
      <c r="B449">
        <v>165.92805559999999</v>
      </c>
      <c r="C449">
        <v>-21.71916667</v>
      </c>
    </row>
    <row r="450" spans="1:3" x14ac:dyDescent="0.25">
      <c r="A450" t="s">
        <v>155</v>
      </c>
      <c r="B450">
        <v>165.92805559999999</v>
      </c>
      <c r="C450">
        <v>-21.71916667</v>
      </c>
    </row>
    <row r="451" spans="1:3" x14ac:dyDescent="0.25">
      <c r="A451" t="s">
        <v>155</v>
      </c>
      <c r="B451">
        <v>165.92805559999999</v>
      </c>
      <c r="C451">
        <v>-21.71916667</v>
      </c>
    </row>
    <row r="452" spans="1:3" x14ac:dyDescent="0.25">
      <c r="A452" t="s">
        <v>155</v>
      </c>
      <c r="B452">
        <v>165.92805559999999</v>
      </c>
      <c r="C452">
        <v>-21.71916667</v>
      </c>
    </row>
    <row r="453" spans="1:3" x14ac:dyDescent="0.25">
      <c r="A453" t="s">
        <v>155</v>
      </c>
      <c r="B453">
        <v>165.92805559999999</v>
      </c>
      <c r="C453">
        <v>-21.71916667</v>
      </c>
    </row>
    <row r="454" spans="1:3" x14ac:dyDescent="0.25">
      <c r="A454" t="s">
        <v>155</v>
      </c>
      <c r="B454">
        <v>165.92805559999999</v>
      </c>
      <c r="C454">
        <v>-21.71916667</v>
      </c>
    </row>
    <row r="455" spans="1:3" x14ac:dyDescent="0.25">
      <c r="A455" t="s">
        <v>155</v>
      </c>
      <c r="B455">
        <v>165.92805559999999</v>
      </c>
      <c r="C455">
        <v>-21.71916667</v>
      </c>
    </row>
    <row r="456" spans="1:3" x14ac:dyDescent="0.25">
      <c r="A456" t="s">
        <v>155</v>
      </c>
      <c r="B456">
        <v>165.92805559999999</v>
      </c>
      <c r="C456">
        <v>-21.71916667</v>
      </c>
    </row>
    <row r="457" spans="1:3" x14ac:dyDescent="0.25">
      <c r="A457" t="s">
        <v>155</v>
      </c>
      <c r="B457">
        <v>165.92805559999999</v>
      </c>
      <c r="C457">
        <v>-21.71916667</v>
      </c>
    </row>
    <row r="458" spans="1:3" x14ac:dyDescent="0.25">
      <c r="A458" t="s">
        <v>155</v>
      </c>
      <c r="B458">
        <v>165.92805559999999</v>
      </c>
      <c r="C458">
        <v>-21.71916667</v>
      </c>
    </row>
    <row r="459" spans="1:3" x14ac:dyDescent="0.25">
      <c r="A459" t="s">
        <v>155</v>
      </c>
      <c r="B459">
        <v>165.92805559999999</v>
      </c>
      <c r="C459">
        <v>-21.71916667</v>
      </c>
    </row>
    <row r="460" spans="1:3" x14ac:dyDescent="0.25">
      <c r="A460" t="s">
        <v>155</v>
      </c>
      <c r="B460">
        <v>165.92805559999999</v>
      </c>
      <c r="C460">
        <v>-21.71916667</v>
      </c>
    </row>
    <row r="461" spans="1:3" x14ac:dyDescent="0.25">
      <c r="A461" t="s">
        <v>155</v>
      </c>
      <c r="B461">
        <v>165.92805559999999</v>
      </c>
      <c r="C461">
        <v>-21.71916667</v>
      </c>
    </row>
    <row r="462" spans="1:3" x14ac:dyDescent="0.25">
      <c r="A462" t="s">
        <v>155</v>
      </c>
      <c r="B462">
        <v>165.92805559999999</v>
      </c>
      <c r="C462">
        <v>-21.71916667</v>
      </c>
    </row>
    <row r="463" spans="1:3" x14ac:dyDescent="0.25">
      <c r="A463" t="s">
        <v>155</v>
      </c>
      <c r="B463">
        <v>165.92805559999999</v>
      </c>
      <c r="C463">
        <v>-21.71916667</v>
      </c>
    </row>
    <row r="464" spans="1:3" x14ac:dyDescent="0.25">
      <c r="A464" t="s">
        <v>155</v>
      </c>
      <c r="B464">
        <v>165.92805559999999</v>
      </c>
      <c r="C464">
        <v>-21.71916667</v>
      </c>
    </row>
    <row r="465" spans="1:3" x14ac:dyDescent="0.25">
      <c r="A465" t="s">
        <v>155</v>
      </c>
      <c r="B465">
        <v>165.92805559999999</v>
      </c>
      <c r="C465">
        <v>-21.71916667</v>
      </c>
    </row>
    <row r="466" spans="1:3" x14ac:dyDescent="0.25">
      <c r="A466" t="s">
        <v>155</v>
      </c>
      <c r="B466">
        <v>165.92805559999999</v>
      </c>
      <c r="C466">
        <v>-21.71916667</v>
      </c>
    </row>
    <row r="467" spans="1:3" x14ac:dyDescent="0.25">
      <c r="A467" t="s">
        <v>155</v>
      </c>
      <c r="B467">
        <v>165.92805559999999</v>
      </c>
      <c r="C467">
        <v>-21.71916667</v>
      </c>
    </row>
    <row r="468" spans="1:3" x14ac:dyDescent="0.25">
      <c r="A468" t="s">
        <v>155</v>
      </c>
      <c r="B468">
        <v>165.92805559999999</v>
      </c>
      <c r="C468">
        <v>-21.71916667</v>
      </c>
    </row>
    <row r="469" spans="1:3" x14ac:dyDescent="0.25">
      <c r="A469" t="s">
        <v>155</v>
      </c>
      <c r="B469">
        <v>165.92805559999999</v>
      </c>
      <c r="C469">
        <v>-21.71916667</v>
      </c>
    </row>
    <row r="470" spans="1:3" x14ac:dyDescent="0.25">
      <c r="A470" t="s">
        <v>155</v>
      </c>
      <c r="B470">
        <v>165.92805559999999</v>
      </c>
      <c r="C470">
        <v>-21.71916667</v>
      </c>
    </row>
    <row r="471" spans="1:3" x14ac:dyDescent="0.25">
      <c r="A471" t="s">
        <v>155</v>
      </c>
      <c r="B471">
        <v>165.92805559999999</v>
      </c>
      <c r="C471">
        <v>-21.71916667</v>
      </c>
    </row>
    <row r="472" spans="1:3" x14ac:dyDescent="0.25">
      <c r="A472" t="s">
        <v>155</v>
      </c>
      <c r="B472">
        <v>165.92805559999999</v>
      </c>
      <c r="C472">
        <v>-21.71916667</v>
      </c>
    </row>
    <row r="473" spans="1:3" x14ac:dyDescent="0.25">
      <c r="A473" t="s">
        <v>155</v>
      </c>
      <c r="B473">
        <v>165.92805559999999</v>
      </c>
      <c r="C473">
        <v>-21.71916667</v>
      </c>
    </row>
    <row r="474" spans="1:3" x14ac:dyDescent="0.25">
      <c r="A474" t="s">
        <v>155</v>
      </c>
      <c r="B474">
        <v>165.92805559999999</v>
      </c>
      <c r="C474">
        <v>-21.71916667</v>
      </c>
    </row>
    <row r="475" spans="1:3" x14ac:dyDescent="0.25">
      <c r="A475" t="s">
        <v>155</v>
      </c>
      <c r="B475">
        <v>165.92805559999999</v>
      </c>
      <c r="C475">
        <v>-21.71916667</v>
      </c>
    </row>
    <row r="476" spans="1:3" x14ac:dyDescent="0.25">
      <c r="A476" t="s">
        <v>155</v>
      </c>
      <c r="B476">
        <v>165.92805559999999</v>
      </c>
      <c r="C476">
        <v>-21.71916667</v>
      </c>
    </row>
    <row r="477" spans="1:3" x14ac:dyDescent="0.25">
      <c r="A477" t="s">
        <v>155</v>
      </c>
      <c r="B477">
        <v>165.92805559999999</v>
      </c>
      <c r="C477">
        <v>-21.71916667</v>
      </c>
    </row>
    <row r="478" spans="1:3" x14ac:dyDescent="0.25">
      <c r="A478" t="s">
        <v>155</v>
      </c>
      <c r="B478">
        <v>165.92805559999999</v>
      </c>
      <c r="C478">
        <v>-21.71916667</v>
      </c>
    </row>
    <row r="479" spans="1:3" x14ac:dyDescent="0.25">
      <c r="A479" t="s">
        <v>155</v>
      </c>
      <c r="B479">
        <v>165.92805559999999</v>
      </c>
      <c r="C479">
        <v>-21.71916667</v>
      </c>
    </row>
    <row r="480" spans="1:3" x14ac:dyDescent="0.25">
      <c r="A480" t="s">
        <v>155</v>
      </c>
      <c r="B480">
        <v>165.92805559999999</v>
      </c>
      <c r="C480">
        <v>-21.71916667</v>
      </c>
    </row>
    <row r="481" spans="1:3" x14ac:dyDescent="0.25">
      <c r="A481" t="s">
        <v>155</v>
      </c>
      <c r="B481">
        <v>165.92805559999999</v>
      </c>
      <c r="C481">
        <v>-21.71916667</v>
      </c>
    </row>
    <row r="482" spans="1:3" x14ac:dyDescent="0.25">
      <c r="A482" t="s">
        <v>155</v>
      </c>
      <c r="B482">
        <v>165.92805559999999</v>
      </c>
      <c r="C482">
        <v>-21.71916667</v>
      </c>
    </row>
    <row r="483" spans="1:3" x14ac:dyDescent="0.25">
      <c r="A483" t="s">
        <v>155</v>
      </c>
      <c r="B483">
        <v>165.92805559999999</v>
      </c>
      <c r="C483">
        <v>-21.71916667</v>
      </c>
    </row>
    <row r="484" spans="1:3" x14ac:dyDescent="0.25">
      <c r="A484" t="s">
        <v>155</v>
      </c>
      <c r="B484">
        <v>165.92805559999999</v>
      </c>
      <c r="C484">
        <v>-21.71916667</v>
      </c>
    </row>
    <row r="485" spans="1:3" x14ac:dyDescent="0.25">
      <c r="A485" t="s">
        <v>155</v>
      </c>
      <c r="B485">
        <v>165.92805559999999</v>
      </c>
      <c r="C485">
        <v>-21.71916667</v>
      </c>
    </row>
    <row r="486" spans="1:3" x14ac:dyDescent="0.25">
      <c r="A486" t="s">
        <v>155</v>
      </c>
      <c r="B486">
        <v>165.92805559999999</v>
      </c>
      <c r="C486">
        <v>-21.71916667</v>
      </c>
    </row>
    <row r="487" spans="1:3" x14ac:dyDescent="0.25">
      <c r="A487" t="s">
        <v>155</v>
      </c>
      <c r="B487">
        <v>165.92805559999999</v>
      </c>
      <c r="C487">
        <v>-21.71916667</v>
      </c>
    </row>
    <row r="488" spans="1:3" x14ac:dyDescent="0.25">
      <c r="A488" t="s">
        <v>155</v>
      </c>
      <c r="B488">
        <v>165.92805559999999</v>
      </c>
      <c r="C488">
        <v>-21.71916667</v>
      </c>
    </row>
    <row r="489" spans="1:3" x14ac:dyDescent="0.25">
      <c r="A489" t="s">
        <v>155</v>
      </c>
      <c r="B489">
        <v>165.92805559999999</v>
      </c>
      <c r="C489">
        <v>-21.71916667</v>
      </c>
    </row>
    <row r="490" spans="1:3" x14ac:dyDescent="0.25">
      <c r="A490" t="s">
        <v>155</v>
      </c>
      <c r="B490">
        <v>165.92805559999999</v>
      </c>
      <c r="C490">
        <v>-21.71916667</v>
      </c>
    </row>
    <row r="491" spans="1:3" x14ac:dyDescent="0.25">
      <c r="A491" t="s">
        <v>155</v>
      </c>
      <c r="B491">
        <v>165.92805559999999</v>
      </c>
      <c r="C491">
        <v>-21.71916667</v>
      </c>
    </row>
    <row r="492" spans="1:3" x14ac:dyDescent="0.25">
      <c r="A492" t="s">
        <v>155</v>
      </c>
      <c r="B492">
        <v>165.92805559999999</v>
      </c>
      <c r="C492">
        <v>-21.71916667</v>
      </c>
    </row>
    <row r="493" spans="1:3" x14ac:dyDescent="0.25">
      <c r="A493" t="s">
        <v>155</v>
      </c>
      <c r="B493">
        <v>165.92805559999999</v>
      </c>
      <c r="C493">
        <v>-21.71916667</v>
      </c>
    </row>
    <row r="494" spans="1:3" x14ac:dyDescent="0.25">
      <c r="A494" t="s">
        <v>155</v>
      </c>
      <c r="B494">
        <v>165.92805559999999</v>
      </c>
      <c r="C494">
        <v>-21.71916667</v>
      </c>
    </row>
    <row r="495" spans="1:3" x14ac:dyDescent="0.25">
      <c r="A495" t="s">
        <v>155</v>
      </c>
      <c r="B495">
        <v>165.92805559999999</v>
      </c>
      <c r="C495">
        <v>-21.71916667</v>
      </c>
    </row>
    <row r="496" spans="1:3" x14ac:dyDescent="0.25">
      <c r="A496" t="s">
        <v>155</v>
      </c>
      <c r="B496">
        <v>165.92805559999999</v>
      </c>
      <c r="C496">
        <v>-21.71916667</v>
      </c>
    </row>
    <row r="497" spans="1:3" x14ac:dyDescent="0.25">
      <c r="A497" t="s">
        <v>155</v>
      </c>
      <c r="B497">
        <v>165.92805559999999</v>
      </c>
      <c r="C497">
        <v>-21.71916667</v>
      </c>
    </row>
    <row r="498" spans="1:3" x14ac:dyDescent="0.25">
      <c r="A498" t="s">
        <v>155</v>
      </c>
      <c r="B498">
        <v>165.92805559999999</v>
      </c>
      <c r="C498">
        <v>-21.71916667</v>
      </c>
    </row>
    <row r="499" spans="1:3" x14ac:dyDescent="0.25">
      <c r="A499" t="s">
        <v>155</v>
      </c>
      <c r="B499">
        <v>165.92805559999999</v>
      </c>
      <c r="C499">
        <v>-21.71916667</v>
      </c>
    </row>
    <row r="500" spans="1:3" x14ac:dyDescent="0.25">
      <c r="A500" t="s">
        <v>155</v>
      </c>
      <c r="B500">
        <v>165.92805559999999</v>
      </c>
      <c r="C500">
        <v>-21.71916667</v>
      </c>
    </row>
    <row r="501" spans="1:3" x14ac:dyDescent="0.25">
      <c r="A501" t="s">
        <v>155</v>
      </c>
      <c r="B501">
        <v>165.92805559999999</v>
      </c>
      <c r="C501">
        <v>-21.71916667</v>
      </c>
    </row>
    <row r="502" spans="1:3" x14ac:dyDescent="0.25">
      <c r="A502" t="s">
        <v>155</v>
      </c>
      <c r="B502">
        <v>165.92805559999999</v>
      </c>
      <c r="C502">
        <v>-21.71916667</v>
      </c>
    </row>
    <row r="503" spans="1:3" x14ac:dyDescent="0.25">
      <c r="A503" t="s">
        <v>155</v>
      </c>
      <c r="B503">
        <v>165.92805559999999</v>
      </c>
      <c r="C503">
        <v>-21.71916667</v>
      </c>
    </row>
    <row r="504" spans="1:3" x14ac:dyDescent="0.25">
      <c r="A504" t="s">
        <v>155</v>
      </c>
      <c r="B504">
        <v>165.92805559999999</v>
      </c>
      <c r="C504">
        <v>-21.71916667</v>
      </c>
    </row>
    <row r="505" spans="1:3" x14ac:dyDescent="0.25">
      <c r="A505" t="s">
        <v>155</v>
      </c>
      <c r="B505">
        <v>165.92805559999999</v>
      </c>
      <c r="C505">
        <v>-21.71916667</v>
      </c>
    </row>
    <row r="506" spans="1:3" x14ac:dyDescent="0.25">
      <c r="A506" t="s">
        <v>155</v>
      </c>
      <c r="B506">
        <v>165.92805559999999</v>
      </c>
      <c r="C506">
        <v>-21.71916667</v>
      </c>
    </row>
    <row r="507" spans="1:3" x14ac:dyDescent="0.25">
      <c r="A507" t="s">
        <v>155</v>
      </c>
      <c r="B507">
        <v>165.92805559999999</v>
      </c>
      <c r="C507">
        <v>-21.71916667</v>
      </c>
    </row>
    <row r="508" spans="1:3" x14ac:dyDescent="0.25">
      <c r="A508" t="s">
        <v>155</v>
      </c>
      <c r="B508">
        <v>165.92805559999999</v>
      </c>
      <c r="C508">
        <v>-21.71916667</v>
      </c>
    </row>
    <row r="509" spans="1:3" x14ac:dyDescent="0.25">
      <c r="A509" t="s">
        <v>155</v>
      </c>
      <c r="B509">
        <v>165.92805559999999</v>
      </c>
      <c r="C509">
        <v>-21.71916667</v>
      </c>
    </row>
    <row r="510" spans="1:3" x14ac:dyDescent="0.25">
      <c r="A510" t="s">
        <v>156</v>
      </c>
      <c r="B510">
        <v>166.30305559999999</v>
      </c>
      <c r="C510">
        <v>-22.101111110000002</v>
      </c>
    </row>
    <row r="511" spans="1:3" x14ac:dyDescent="0.25">
      <c r="A511" t="s">
        <v>156</v>
      </c>
      <c r="B511">
        <v>166.30305559999999</v>
      </c>
      <c r="C511">
        <v>-22.101111110000002</v>
      </c>
    </row>
    <row r="512" spans="1:3" x14ac:dyDescent="0.25">
      <c r="A512" t="s">
        <v>156</v>
      </c>
      <c r="B512">
        <v>166.30305559999999</v>
      </c>
      <c r="C512">
        <v>-22.101111110000002</v>
      </c>
    </row>
    <row r="513" spans="1:3" x14ac:dyDescent="0.25">
      <c r="A513" t="s">
        <v>156</v>
      </c>
      <c r="B513">
        <v>166.30305559999999</v>
      </c>
      <c r="C513">
        <v>-22.101111110000002</v>
      </c>
    </row>
    <row r="514" spans="1:3" x14ac:dyDescent="0.25">
      <c r="A514" t="s">
        <v>156</v>
      </c>
      <c r="B514">
        <v>166.30305559999999</v>
      </c>
      <c r="C514">
        <v>-22.101111110000002</v>
      </c>
    </row>
    <row r="515" spans="1:3" x14ac:dyDescent="0.25">
      <c r="A515" t="s">
        <v>156</v>
      </c>
      <c r="B515">
        <v>166.30305559999999</v>
      </c>
      <c r="C515">
        <v>-22.101111110000002</v>
      </c>
    </row>
    <row r="516" spans="1:3" x14ac:dyDescent="0.25">
      <c r="A516" t="s">
        <v>156</v>
      </c>
      <c r="B516">
        <v>166.30305559999999</v>
      </c>
      <c r="C516">
        <v>-22.101111110000002</v>
      </c>
    </row>
    <row r="517" spans="1:3" x14ac:dyDescent="0.25">
      <c r="A517" t="s">
        <v>156</v>
      </c>
      <c r="B517">
        <v>166.30305559999999</v>
      </c>
      <c r="C517">
        <v>-22.101111110000002</v>
      </c>
    </row>
    <row r="518" spans="1:3" x14ac:dyDescent="0.25">
      <c r="A518" t="s">
        <v>156</v>
      </c>
      <c r="B518">
        <v>166.30305559999999</v>
      </c>
      <c r="C518">
        <v>-22.101111110000002</v>
      </c>
    </row>
    <row r="519" spans="1:3" x14ac:dyDescent="0.25">
      <c r="A519" t="s">
        <v>156</v>
      </c>
      <c r="B519">
        <v>166.30305559999999</v>
      </c>
      <c r="C519">
        <v>-22.101111110000002</v>
      </c>
    </row>
    <row r="520" spans="1:3" x14ac:dyDescent="0.25">
      <c r="A520" t="s">
        <v>156</v>
      </c>
      <c r="B520">
        <v>166.30305559999999</v>
      </c>
      <c r="C520">
        <v>-22.101111110000002</v>
      </c>
    </row>
    <row r="521" spans="1:3" x14ac:dyDescent="0.25">
      <c r="A521" t="s">
        <v>156</v>
      </c>
      <c r="B521">
        <v>166.30305559999999</v>
      </c>
      <c r="C521">
        <v>-22.101111110000002</v>
      </c>
    </row>
    <row r="522" spans="1:3" x14ac:dyDescent="0.25">
      <c r="A522" t="s">
        <v>156</v>
      </c>
      <c r="B522">
        <v>166.30305559999999</v>
      </c>
      <c r="C522">
        <v>-22.101111110000002</v>
      </c>
    </row>
    <row r="523" spans="1:3" x14ac:dyDescent="0.25">
      <c r="A523" t="s">
        <v>156</v>
      </c>
      <c r="B523">
        <v>166.30305559999999</v>
      </c>
      <c r="C523">
        <v>-22.101111110000002</v>
      </c>
    </row>
    <row r="524" spans="1:3" x14ac:dyDescent="0.25">
      <c r="A524" t="s">
        <v>156</v>
      </c>
      <c r="B524">
        <v>166.30305559999999</v>
      </c>
      <c r="C524">
        <v>-22.101111110000002</v>
      </c>
    </row>
    <row r="525" spans="1:3" x14ac:dyDescent="0.25">
      <c r="A525" t="s">
        <v>156</v>
      </c>
      <c r="B525">
        <v>166.30305559999999</v>
      </c>
      <c r="C525">
        <v>-22.101111110000002</v>
      </c>
    </row>
    <row r="526" spans="1:3" x14ac:dyDescent="0.25">
      <c r="A526" t="s">
        <v>156</v>
      </c>
      <c r="B526">
        <v>166.30305559999999</v>
      </c>
      <c r="C526">
        <v>-22.101111110000002</v>
      </c>
    </row>
    <row r="527" spans="1:3" x14ac:dyDescent="0.25">
      <c r="A527" t="s">
        <v>156</v>
      </c>
      <c r="B527">
        <v>166.30305559999999</v>
      </c>
      <c r="C527">
        <v>-22.101111110000002</v>
      </c>
    </row>
    <row r="528" spans="1:3" x14ac:dyDescent="0.25">
      <c r="A528" t="s">
        <v>156</v>
      </c>
      <c r="B528">
        <v>166.30305559999999</v>
      </c>
      <c r="C528">
        <v>-22.101111110000002</v>
      </c>
    </row>
    <row r="529" spans="1:3" x14ac:dyDescent="0.25">
      <c r="A529" t="s">
        <v>156</v>
      </c>
      <c r="B529">
        <v>166.30305559999999</v>
      </c>
      <c r="C529">
        <v>-22.101111110000002</v>
      </c>
    </row>
    <row r="530" spans="1:3" x14ac:dyDescent="0.25">
      <c r="A530" t="s">
        <v>156</v>
      </c>
      <c r="B530">
        <v>166.30305559999999</v>
      </c>
      <c r="C530">
        <v>-22.101111110000002</v>
      </c>
    </row>
    <row r="531" spans="1:3" x14ac:dyDescent="0.25">
      <c r="A531" t="s">
        <v>156</v>
      </c>
      <c r="B531">
        <v>166.30305559999999</v>
      </c>
      <c r="C531">
        <v>-22.101111110000002</v>
      </c>
    </row>
    <row r="532" spans="1:3" x14ac:dyDescent="0.25">
      <c r="A532" t="s">
        <v>156</v>
      </c>
      <c r="B532">
        <v>166.30305559999999</v>
      </c>
      <c r="C532">
        <v>-22.101111110000002</v>
      </c>
    </row>
    <row r="533" spans="1:3" x14ac:dyDescent="0.25">
      <c r="A533" t="s">
        <v>156</v>
      </c>
      <c r="B533">
        <v>166.30305559999999</v>
      </c>
      <c r="C533">
        <v>-22.101111110000002</v>
      </c>
    </row>
    <row r="534" spans="1:3" x14ac:dyDescent="0.25">
      <c r="A534" t="s">
        <v>156</v>
      </c>
      <c r="B534">
        <v>166.30305559999999</v>
      </c>
      <c r="C534">
        <v>-22.101111110000002</v>
      </c>
    </row>
    <row r="535" spans="1:3" x14ac:dyDescent="0.25">
      <c r="A535" t="s">
        <v>156</v>
      </c>
      <c r="B535">
        <v>166.30305559999999</v>
      </c>
      <c r="C535">
        <v>-22.101111110000002</v>
      </c>
    </row>
    <row r="536" spans="1:3" x14ac:dyDescent="0.25">
      <c r="A536" t="s">
        <v>156</v>
      </c>
      <c r="B536">
        <v>166.30305559999999</v>
      </c>
      <c r="C536">
        <v>-22.101111110000002</v>
      </c>
    </row>
    <row r="537" spans="1:3" x14ac:dyDescent="0.25">
      <c r="A537" t="s">
        <v>156</v>
      </c>
      <c r="B537">
        <v>166.30305559999999</v>
      </c>
      <c r="C537">
        <v>-22.101111110000002</v>
      </c>
    </row>
    <row r="538" spans="1:3" x14ac:dyDescent="0.25">
      <c r="A538" t="s">
        <v>156</v>
      </c>
      <c r="B538">
        <v>166.30305559999999</v>
      </c>
      <c r="C538">
        <v>-22.101111110000002</v>
      </c>
    </row>
    <row r="539" spans="1:3" x14ac:dyDescent="0.25">
      <c r="A539" t="s">
        <v>156</v>
      </c>
      <c r="B539">
        <v>166.30305559999999</v>
      </c>
      <c r="C539">
        <v>-22.101111110000002</v>
      </c>
    </row>
    <row r="540" spans="1:3" x14ac:dyDescent="0.25">
      <c r="A540" t="s">
        <v>156</v>
      </c>
      <c r="B540">
        <v>166.30305559999999</v>
      </c>
      <c r="C540">
        <v>-22.101111110000002</v>
      </c>
    </row>
    <row r="541" spans="1:3" x14ac:dyDescent="0.25">
      <c r="A541" t="s">
        <v>156</v>
      </c>
      <c r="B541">
        <v>166.30305559999999</v>
      </c>
      <c r="C541">
        <v>-22.101111110000002</v>
      </c>
    </row>
    <row r="542" spans="1:3" x14ac:dyDescent="0.25">
      <c r="A542" t="s">
        <v>156</v>
      </c>
      <c r="B542">
        <v>166.30305559999999</v>
      </c>
      <c r="C542">
        <v>-22.101111110000002</v>
      </c>
    </row>
    <row r="543" spans="1:3" x14ac:dyDescent="0.25">
      <c r="A543" t="s">
        <v>156</v>
      </c>
      <c r="B543">
        <v>166.30305559999999</v>
      </c>
      <c r="C543">
        <v>-22.101111110000002</v>
      </c>
    </row>
    <row r="544" spans="1:3" x14ac:dyDescent="0.25">
      <c r="A544" t="s">
        <v>156</v>
      </c>
      <c r="B544">
        <v>166.30305559999999</v>
      </c>
      <c r="C544">
        <v>-22.101111110000002</v>
      </c>
    </row>
    <row r="545" spans="1:3" x14ac:dyDescent="0.25">
      <c r="A545" t="s">
        <v>156</v>
      </c>
      <c r="B545">
        <v>166.30305559999999</v>
      </c>
      <c r="C545">
        <v>-22.101111110000002</v>
      </c>
    </row>
    <row r="546" spans="1:3" x14ac:dyDescent="0.25">
      <c r="A546" t="s">
        <v>156</v>
      </c>
      <c r="B546">
        <v>166.30305559999999</v>
      </c>
      <c r="C546">
        <v>-22.101111110000002</v>
      </c>
    </row>
    <row r="547" spans="1:3" x14ac:dyDescent="0.25">
      <c r="A547" t="s">
        <v>156</v>
      </c>
      <c r="B547">
        <v>166.30305559999999</v>
      </c>
      <c r="C547">
        <v>-22.101111110000002</v>
      </c>
    </row>
    <row r="548" spans="1:3" x14ac:dyDescent="0.25">
      <c r="A548" t="s">
        <v>156</v>
      </c>
      <c r="B548">
        <v>166.30305559999999</v>
      </c>
      <c r="C548">
        <v>-22.101111110000002</v>
      </c>
    </row>
    <row r="549" spans="1:3" x14ac:dyDescent="0.25">
      <c r="A549" t="s">
        <v>156</v>
      </c>
      <c r="B549">
        <v>166.30305559999999</v>
      </c>
      <c r="C549">
        <v>-22.101111110000002</v>
      </c>
    </row>
    <row r="550" spans="1:3" x14ac:dyDescent="0.25">
      <c r="A550" t="s">
        <v>156</v>
      </c>
      <c r="B550">
        <v>166.30305559999999</v>
      </c>
      <c r="C550">
        <v>-22.101111110000002</v>
      </c>
    </row>
    <row r="551" spans="1:3" x14ac:dyDescent="0.25">
      <c r="A551" t="s">
        <v>156</v>
      </c>
      <c r="B551">
        <v>166.30305559999999</v>
      </c>
      <c r="C551">
        <v>-22.101111110000002</v>
      </c>
    </row>
    <row r="552" spans="1:3" x14ac:dyDescent="0.25">
      <c r="A552" t="s">
        <v>156</v>
      </c>
      <c r="B552">
        <v>166.30305559999999</v>
      </c>
      <c r="C552">
        <v>-22.101111110000002</v>
      </c>
    </row>
    <row r="553" spans="1:3" x14ac:dyDescent="0.25">
      <c r="A553" t="s">
        <v>156</v>
      </c>
      <c r="B553">
        <v>166.30305559999999</v>
      </c>
      <c r="C553">
        <v>-22.101111110000002</v>
      </c>
    </row>
    <row r="554" spans="1:3" x14ac:dyDescent="0.25">
      <c r="A554" t="s">
        <v>156</v>
      </c>
      <c r="B554">
        <v>166.30305559999999</v>
      </c>
      <c r="C554">
        <v>-22.101111110000002</v>
      </c>
    </row>
    <row r="555" spans="1:3" x14ac:dyDescent="0.25">
      <c r="A555" t="s">
        <v>156</v>
      </c>
      <c r="B555">
        <v>166.30305559999999</v>
      </c>
      <c r="C555">
        <v>-22.101111110000002</v>
      </c>
    </row>
    <row r="556" spans="1:3" x14ac:dyDescent="0.25">
      <c r="A556" t="s">
        <v>156</v>
      </c>
      <c r="B556">
        <v>166.30305559999999</v>
      </c>
      <c r="C556">
        <v>-22.101111110000002</v>
      </c>
    </row>
    <row r="557" spans="1:3" x14ac:dyDescent="0.25">
      <c r="A557" t="s">
        <v>156</v>
      </c>
      <c r="B557">
        <v>166.30305559999999</v>
      </c>
      <c r="C557">
        <v>-22.101111110000002</v>
      </c>
    </row>
    <row r="558" spans="1:3" x14ac:dyDescent="0.25">
      <c r="A558" t="s">
        <v>156</v>
      </c>
      <c r="B558">
        <v>166.30305559999999</v>
      </c>
      <c r="C558">
        <v>-22.101111110000002</v>
      </c>
    </row>
    <row r="559" spans="1:3" x14ac:dyDescent="0.25">
      <c r="A559" t="s">
        <v>156</v>
      </c>
      <c r="B559">
        <v>166.30305559999999</v>
      </c>
      <c r="C559">
        <v>-22.101111110000002</v>
      </c>
    </row>
    <row r="560" spans="1:3" x14ac:dyDescent="0.25">
      <c r="A560" t="s">
        <v>156</v>
      </c>
      <c r="B560">
        <v>166.30305559999999</v>
      </c>
      <c r="C560">
        <v>-22.101111110000002</v>
      </c>
    </row>
    <row r="561" spans="1:3" x14ac:dyDescent="0.25">
      <c r="A561" t="s">
        <v>156</v>
      </c>
      <c r="B561">
        <v>166.30305559999999</v>
      </c>
      <c r="C561">
        <v>-22.101111110000002</v>
      </c>
    </row>
    <row r="562" spans="1:3" x14ac:dyDescent="0.25">
      <c r="A562" t="s">
        <v>156</v>
      </c>
      <c r="B562">
        <v>166.30305559999999</v>
      </c>
      <c r="C562">
        <v>-22.101111110000002</v>
      </c>
    </row>
    <row r="563" spans="1:3" x14ac:dyDescent="0.25">
      <c r="A563" t="s">
        <v>156</v>
      </c>
      <c r="B563">
        <v>166.30305559999999</v>
      </c>
      <c r="C563">
        <v>-22.101111110000002</v>
      </c>
    </row>
    <row r="564" spans="1:3" x14ac:dyDescent="0.25">
      <c r="A564" t="s">
        <v>156</v>
      </c>
      <c r="B564">
        <v>166.30305559999999</v>
      </c>
      <c r="C564">
        <v>-22.101111110000002</v>
      </c>
    </row>
    <row r="565" spans="1:3" x14ac:dyDescent="0.25">
      <c r="A565" t="s">
        <v>156</v>
      </c>
      <c r="B565">
        <v>166.30305559999999</v>
      </c>
      <c r="C565">
        <v>-22.101111110000002</v>
      </c>
    </row>
    <row r="566" spans="1:3" x14ac:dyDescent="0.25">
      <c r="A566" t="s">
        <v>156</v>
      </c>
      <c r="B566">
        <v>166.30305559999999</v>
      </c>
      <c r="C566">
        <v>-22.101111110000002</v>
      </c>
    </row>
    <row r="567" spans="1:3" x14ac:dyDescent="0.25">
      <c r="A567" t="s">
        <v>156</v>
      </c>
      <c r="B567">
        <v>166.30305559999999</v>
      </c>
      <c r="C567">
        <v>-22.101111110000002</v>
      </c>
    </row>
    <row r="568" spans="1:3" x14ac:dyDescent="0.25">
      <c r="A568" t="s">
        <v>156</v>
      </c>
      <c r="B568">
        <v>166.30305559999999</v>
      </c>
      <c r="C568">
        <v>-22.101111110000002</v>
      </c>
    </row>
    <row r="569" spans="1:3" x14ac:dyDescent="0.25">
      <c r="A569" t="s">
        <v>156</v>
      </c>
      <c r="B569">
        <v>166.30305559999999</v>
      </c>
      <c r="C569">
        <v>-22.101111110000002</v>
      </c>
    </row>
    <row r="570" spans="1:3" x14ac:dyDescent="0.25">
      <c r="A570" t="s">
        <v>156</v>
      </c>
      <c r="B570">
        <v>166.30305559999999</v>
      </c>
      <c r="C570">
        <v>-22.101111110000002</v>
      </c>
    </row>
    <row r="571" spans="1:3" x14ac:dyDescent="0.25">
      <c r="A571" t="s">
        <v>156</v>
      </c>
      <c r="B571">
        <v>166.30305559999999</v>
      </c>
      <c r="C571">
        <v>-22.101111110000002</v>
      </c>
    </row>
    <row r="572" spans="1:3" x14ac:dyDescent="0.25">
      <c r="A572" t="s">
        <v>156</v>
      </c>
      <c r="B572">
        <v>166.30305559999999</v>
      </c>
      <c r="C572">
        <v>-22.101111110000002</v>
      </c>
    </row>
    <row r="573" spans="1:3" x14ac:dyDescent="0.25">
      <c r="A573" t="s">
        <v>156</v>
      </c>
      <c r="B573">
        <v>166.30305559999999</v>
      </c>
      <c r="C573">
        <v>-22.101111110000002</v>
      </c>
    </row>
    <row r="574" spans="1:3" x14ac:dyDescent="0.25">
      <c r="A574" t="s">
        <v>156</v>
      </c>
      <c r="B574">
        <v>166.30305559999999</v>
      </c>
      <c r="C574">
        <v>-22.101111110000002</v>
      </c>
    </row>
    <row r="575" spans="1:3" x14ac:dyDescent="0.25">
      <c r="A575" t="s">
        <v>156</v>
      </c>
      <c r="B575">
        <v>166.30305559999999</v>
      </c>
      <c r="C575">
        <v>-22.101111110000002</v>
      </c>
    </row>
    <row r="576" spans="1:3" x14ac:dyDescent="0.25">
      <c r="A576" t="s">
        <v>156</v>
      </c>
      <c r="B576">
        <v>166.30305559999999</v>
      </c>
      <c r="C576">
        <v>-22.101111110000002</v>
      </c>
    </row>
    <row r="577" spans="1:3" x14ac:dyDescent="0.25">
      <c r="A577" t="s">
        <v>156</v>
      </c>
      <c r="B577">
        <v>166.30305559999999</v>
      </c>
      <c r="C577">
        <v>-22.101111110000002</v>
      </c>
    </row>
    <row r="578" spans="1:3" x14ac:dyDescent="0.25">
      <c r="A578" t="s">
        <v>156</v>
      </c>
      <c r="B578">
        <v>166.30305559999999</v>
      </c>
      <c r="C578">
        <v>-22.101111110000002</v>
      </c>
    </row>
    <row r="579" spans="1:3" x14ac:dyDescent="0.25">
      <c r="A579" t="s">
        <v>156</v>
      </c>
      <c r="B579">
        <v>166.30305559999999</v>
      </c>
      <c r="C579">
        <v>-22.101111110000002</v>
      </c>
    </row>
    <row r="580" spans="1:3" x14ac:dyDescent="0.25">
      <c r="A580" t="s">
        <v>156</v>
      </c>
      <c r="B580">
        <v>166.30305559999999</v>
      </c>
      <c r="C580">
        <v>-22.101111110000002</v>
      </c>
    </row>
    <row r="581" spans="1:3" x14ac:dyDescent="0.25">
      <c r="A581" t="s">
        <v>156</v>
      </c>
      <c r="B581">
        <v>166.30305559999999</v>
      </c>
      <c r="C581">
        <v>-22.101111110000002</v>
      </c>
    </row>
    <row r="582" spans="1:3" x14ac:dyDescent="0.25">
      <c r="A582" t="s">
        <v>156</v>
      </c>
      <c r="B582">
        <v>166.30305559999999</v>
      </c>
      <c r="C582">
        <v>-22.101111110000002</v>
      </c>
    </row>
    <row r="583" spans="1:3" x14ac:dyDescent="0.25">
      <c r="A583" t="s">
        <v>156</v>
      </c>
      <c r="B583">
        <v>166.30305559999999</v>
      </c>
      <c r="C583">
        <v>-22.101111110000002</v>
      </c>
    </row>
    <row r="584" spans="1:3" x14ac:dyDescent="0.25">
      <c r="A584" t="s">
        <v>156</v>
      </c>
      <c r="B584">
        <v>166.30305559999999</v>
      </c>
      <c r="C584">
        <v>-22.101111110000002</v>
      </c>
    </row>
    <row r="585" spans="1:3" x14ac:dyDescent="0.25">
      <c r="A585" t="s">
        <v>156</v>
      </c>
      <c r="B585">
        <v>166.30305559999999</v>
      </c>
      <c r="C585">
        <v>-22.101111110000002</v>
      </c>
    </row>
    <row r="586" spans="1:3" x14ac:dyDescent="0.25">
      <c r="A586" t="s">
        <v>156</v>
      </c>
      <c r="B586">
        <v>166.30305559999999</v>
      </c>
      <c r="C586">
        <v>-22.101111110000002</v>
      </c>
    </row>
    <row r="587" spans="1:3" x14ac:dyDescent="0.25">
      <c r="A587" t="s">
        <v>156</v>
      </c>
      <c r="B587">
        <v>166.30305559999999</v>
      </c>
      <c r="C587">
        <v>-22.101111110000002</v>
      </c>
    </row>
    <row r="588" spans="1:3" x14ac:dyDescent="0.25">
      <c r="A588" t="s">
        <v>156</v>
      </c>
      <c r="B588">
        <v>166.30305559999999</v>
      </c>
      <c r="C588">
        <v>-22.101111110000002</v>
      </c>
    </row>
    <row r="589" spans="1:3" x14ac:dyDescent="0.25">
      <c r="A589" t="s">
        <v>156</v>
      </c>
      <c r="B589">
        <v>166.30305559999999</v>
      </c>
      <c r="C589">
        <v>-22.101111110000002</v>
      </c>
    </row>
    <row r="590" spans="1:3" x14ac:dyDescent="0.25">
      <c r="A590" t="s">
        <v>156</v>
      </c>
      <c r="B590">
        <v>166.30305559999999</v>
      </c>
      <c r="C590">
        <v>-22.101111110000002</v>
      </c>
    </row>
    <row r="591" spans="1:3" x14ac:dyDescent="0.25">
      <c r="A591" t="s">
        <v>156</v>
      </c>
      <c r="B591">
        <v>166.30305559999999</v>
      </c>
      <c r="C591">
        <v>-22.101111110000002</v>
      </c>
    </row>
    <row r="592" spans="1:3" x14ac:dyDescent="0.25">
      <c r="A592" t="s">
        <v>156</v>
      </c>
      <c r="B592">
        <v>166.30305559999999</v>
      </c>
      <c r="C592">
        <v>-22.101111110000002</v>
      </c>
    </row>
    <row r="593" spans="1:3" x14ac:dyDescent="0.25">
      <c r="A593" t="s">
        <v>156</v>
      </c>
      <c r="B593">
        <v>166.30305559999999</v>
      </c>
      <c r="C593">
        <v>-22.101111110000002</v>
      </c>
    </row>
    <row r="594" spans="1:3" x14ac:dyDescent="0.25">
      <c r="A594" t="s">
        <v>156</v>
      </c>
      <c r="B594">
        <v>166.30305559999999</v>
      </c>
      <c r="C594">
        <v>-22.101111110000002</v>
      </c>
    </row>
    <row r="595" spans="1:3" x14ac:dyDescent="0.25">
      <c r="A595" t="s">
        <v>156</v>
      </c>
      <c r="B595">
        <v>166.30305559999999</v>
      </c>
      <c r="C595">
        <v>-22.101111110000002</v>
      </c>
    </row>
    <row r="596" spans="1:3" x14ac:dyDescent="0.25">
      <c r="A596" t="s">
        <v>156</v>
      </c>
      <c r="B596">
        <v>166.30305559999999</v>
      </c>
      <c r="C596">
        <v>-22.101111110000002</v>
      </c>
    </row>
    <row r="597" spans="1:3" x14ac:dyDescent="0.25">
      <c r="A597" t="s">
        <v>156</v>
      </c>
      <c r="B597">
        <v>166.30305559999999</v>
      </c>
      <c r="C597">
        <v>-22.101111110000002</v>
      </c>
    </row>
    <row r="598" spans="1:3" x14ac:dyDescent="0.25">
      <c r="A598" t="s">
        <v>156</v>
      </c>
      <c r="B598">
        <v>166.30305559999999</v>
      </c>
      <c r="C598">
        <v>-22.101111110000002</v>
      </c>
    </row>
    <row r="599" spans="1:3" x14ac:dyDescent="0.25">
      <c r="A599" t="s">
        <v>156</v>
      </c>
      <c r="B599">
        <v>166.30305559999999</v>
      </c>
      <c r="C599">
        <v>-22.101111110000002</v>
      </c>
    </row>
    <row r="600" spans="1:3" x14ac:dyDescent="0.25">
      <c r="A600" t="s">
        <v>156</v>
      </c>
      <c r="B600">
        <v>166.30305559999999</v>
      </c>
      <c r="C600">
        <v>-22.101111110000002</v>
      </c>
    </row>
    <row r="601" spans="1:3" x14ac:dyDescent="0.25">
      <c r="A601" t="s">
        <v>156</v>
      </c>
      <c r="B601">
        <v>166.30305559999999</v>
      </c>
      <c r="C601">
        <v>-22.101111110000002</v>
      </c>
    </row>
    <row r="602" spans="1:3" x14ac:dyDescent="0.25">
      <c r="A602" t="s">
        <v>156</v>
      </c>
      <c r="B602">
        <v>166.30305559999999</v>
      </c>
      <c r="C602">
        <v>-22.101111110000002</v>
      </c>
    </row>
    <row r="603" spans="1:3" x14ac:dyDescent="0.25">
      <c r="A603" t="s">
        <v>156</v>
      </c>
      <c r="B603">
        <v>166.30305559999999</v>
      </c>
      <c r="C603">
        <v>-22.101111110000002</v>
      </c>
    </row>
    <row r="604" spans="1:3" x14ac:dyDescent="0.25">
      <c r="A604" t="s">
        <v>156</v>
      </c>
      <c r="B604">
        <v>166.30305559999999</v>
      </c>
      <c r="C604">
        <v>-22.101111110000002</v>
      </c>
    </row>
    <row r="605" spans="1:3" x14ac:dyDescent="0.25">
      <c r="A605" t="s">
        <v>156</v>
      </c>
      <c r="B605">
        <v>166.30305559999999</v>
      </c>
      <c r="C605">
        <v>-22.101111110000002</v>
      </c>
    </row>
    <row r="606" spans="1:3" x14ac:dyDescent="0.25">
      <c r="A606" t="s">
        <v>156</v>
      </c>
      <c r="B606">
        <v>166.30305559999999</v>
      </c>
      <c r="C606">
        <v>-22.101111110000002</v>
      </c>
    </row>
    <row r="607" spans="1:3" x14ac:dyDescent="0.25">
      <c r="A607" t="s">
        <v>156</v>
      </c>
      <c r="B607">
        <v>166.30305559999999</v>
      </c>
      <c r="C607">
        <v>-22.101111110000002</v>
      </c>
    </row>
    <row r="608" spans="1:3" x14ac:dyDescent="0.25">
      <c r="A608" t="s">
        <v>156</v>
      </c>
      <c r="B608">
        <v>166.30305559999999</v>
      </c>
      <c r="C608">
        <v>-22.101111110000002</v>
      </c>
    </row>
    <row r="609" spans="1:3" x14ac:dyDescent="0.25">
      <c r="A609" t="s">
        <v>156</v>
      </c>
      <c r="B609">
        <v>166.30305559999999</v>
      </c>
      <c r="C609">
        <v>-22.101111110000002</v>
      </c>
    </row>
    <row r="610" spans="1:3" x14ac:dyDescent="0.25">
      <c r="A610" t="s">
        <v>156</v>
      </c>
      <c r="B610">
        <v>166.30305559999999</v>
      </c>
      <c r="C610">
        <v>-22.101111110000002</v>
      </c>
    </row>
    <row r="611" spans="1:3" x14ac:dyDescent="0.25">
      <c r="A611" t="s">
        <v>156</v>
      </c>
      <c r="B611">
        <v>166.30305559999999</v>
      </c>
      <c r="C611">
        <v>-22.101111110000002</v>
      </c>
    </row>
    <row r="612" spans="1:3" x14ac:dyDescent="0.25">
      <c r="A612" t="s">
        <v>156</v>
      </c>
      <c r="B612">
        <v>166.30305559999999</v>
      </c>
      <c r="C612">
        <v>-22.101111110000002</v>
      </c>
    </row>
    <row r="613" spans="1:3" x14ac:dyDescent="0.25">
      <c r="A613" t="s">
        <v>156</v>
      </c>
      <c r="B613">
        <v>166.30305559999999</v>
      </c>
      <c r="C613">
        <v>-22.101111110000002</v>
      </c>
    </row>
    <row r="614" spans="1:3" x14ac:dyDescent="0.25">
      <c r="A614" t="s">
        <v>156</v>
      </c>
      <c r="B614">
        <v>166.30305559999999</v>
      </c>
      <c r="C614">
        <v>-22.101111110000002</v>
      </c>
    </row>
    <row r="615" spans="1:3" x14ac:dyDescent="0.25">
      <c r="A615" t="s">
        <v>156</v>
      </c>
      <c r="B615">
        <v>166.30305559999999</v>
      </c>
      <c r="C615">
        <v>-22.101111110000002</v>
      </c>
    </row>
    <row r="616" spans="1:3" x14ac:dyDescent="0.25">
      <c r="A616" t="s">
        <v>156</v>
      </c>
      <c r="B616">
        <v>166.30305559999999</v>
      </c>
      <c r="C616">
        <v>-22.101111110000002</v>
      </c>
    </row>
    <row r="617" spans="1:3" x14ac:dyDescent="0.25">
      <c r="A617" t="s">
        <v>156</v>
      </c>
      <c r="B617">
        <v>166.30305559999999</v>
      </c>
      <c r="C617">
        <v>-22.101111110000002</v>
      </c>
    </row>
    <row r="618" spans="1:3" x14ac:dyDescent="0.25">
      <c r="A618" t="s">
        <v>156</v>
      </c>
      <c r="B618">
        <v>166.30305559999999</v>
      </c>
      <c r="C618">
        <v>-22.101111110000002</v>
      </c>
    </row>
    <row r="619" spans="1:3" x14ac:dyDescent="0.25">
      <c r="A619" t="s">
        <v>156</v>
      </c>
      <c r="B619">
        <v>166.30305559999999</v>
      </c>
      <c r="C619">
        <v>-22.101111110000002</v>
      </c>
    </row>
    <row r="620" spans="1:3" x14ac:dyDescent="0.25">
      <c r="A620" t="s">
        <v>156</v>
      </c>
      <c r="B620">
        <v>166.30305559999999</v>
      </c>
      <c r="C620">
        <v>-22.101111110000002</v>
      </c>
    </row>
    <row r="621" spans="1:3" x14ac:dyDescent="0.25">
      <c r="A621" t="s">
        <v>156</v>
      </c>
      <c r="B621">
        <v>166.30305559999999</v>
      </c>
      <c r="C621">
        <v>-22.101111110000002</v>
      </c>
    </row>
    <row r="622" spans="1:3" x14ac:dyDescent="0.25">
      <c r="A622" t="s">
        <v>156</v>
      </c>
      <c r="B622">
        <v>166.30305559999999</v>
      </c>
      <c r="C622">
        <v>-22.101111110000002</v>
      </c>
    </row>
    <row r="623" spans="1:3" x14ac:dyDescent="0.25">
      <c r="A623" t="s">
        <v>156</v>
      </c>
      <c r="B623">
        <v>166.30305559999999</v>
      </c>
      <c r="C623">
        <v>-22.101111110000002</v>
      </c>
    </row>
    <row r="624" spans="1:3" x14ac:dyDescent="0.25">
      <c r="A624" t="s">
        <v>156</v>
      </c>
      <c r="B624">
        <v>166.30305559999999</v>
      </c>
      <c r="C624">
        <v>-22.101111110000002</v>
      </c>
    </row>
    <row r="625" spans="1:3" x14ac:dyDescent="0.25">
      <c r="A625" t="s">
        <v>156</v>
      </c>
      <c r="B625">
        <v>166.30305559999999</v>
      </c>
      <c r="C625">
        <v>-22.101111110000002</v>
      </c>
    </row>
    <row r="626" spans="1:3" x14ac:dyDescent="0.25">
      <c r="A626" t="s">
        <v>156</v>
      </c>
      <c r="B626">
        <v>166.30305559999999</v>
      </c>
      <c r="C626">
        <v>-22.101111110000002</v>
      </c>
    </row>
    <row r="627" spans="1:3" x14ac:dyDescent="0.25">
      <c r="A627" t="s">
        <v>156</v>
      </c>
      <c r="B627">
        <v>166.30305559999999</v>
      </c>
      <c r="C627">
        <v>-22.101111110000002</v>
      </c>
    </row>
    <row r="628" spans="1:3" x14ac:dyDescent="0.25">
      <c r="A628" t="s">
        <v>156</v>
      </c>
      <c r="B628">
        <v>166.30305559999999</v>
      </c>
      <c r="C628">
        <v>-22.101111110000002</v>
      </c>
    </row>
    <row r="629" spans="1:3" x14ac:dyDescent="0.25">
      <c r="A629" t="s">
        <v>156</v>
      </c>
      <c r="B629">
        <v>166.30305559999999</v>
      </c>
      <c r="C629">
        <v>-22.101111110000002</v>
      </c>
    </row>
    <row r="630" spans="1:3" x14ac:dyDescent="0.25">
      <c r="A630" t="s">
        <v>156</v>
      </c>
      <c r="B630">
        <v>166.30305559999999</v>
      </c>
      <c r="C630">
        <v>-22.101111110000002</v>
      </c>
    </row>
    <row r="631" spans="1:3" x14ac:dyDescent="0.25">
      <c r="A631" t="s">
        <v>156</v>
      </c>
      <c r="B631">
        <v>166.30305559999999</v>
      </c>
      <c r="C631">
        <v>-22.101111110000002</v>
      </c>
    </row>
    <row r="632" spans="1:3" x14ac:dyDescent="0.25">
      <c r="A632" t="s">
        <v>156</v>
      </c>
      <c r="B632">
        <v>166.30305559999999</v>
      </c>
      <c r="C632">
        <v>-22.101111110000002</v>
      </c>
    </row>
    <row r="633" spans="1:3" x14ac:dyDescent="0.25">
      <c r="A633" t="s">
        <v>156</v>
      </c>
      <c r="B633">
        <v>166.30305559999999</v>
      </c>
      <c r="C633">
        <v>-22.101111110000002</v>
      </c>
    </row>
    <row r="634" spans="1:3" x14ac:dyDescent="0.25">
      <c r="A634" t="s">
        <v>156</v>
      </c>
      <c r="B634">
        <v>166.30305559999999</v>
      </c>
      <c r="C634">
        <v>-22.101111110000002</v>
      </c>
    </row>
    <row r="635" spans="1:3" x14ac:dyDescent="0.25">
      <c r="A635" t="s">
        <v>156</v>
      </c>
      <c r="B635">
        <v>166.30305559999999</v>
      </c>
      <c r="C635">
        <v>-22.101111110000002</v>
      </c>
    </row>
    <row r="636" spans="1:3" x14ac:dyDescent="0.25">
      <c r="A636" t="s">
        <v>156</v>
      </c>
      <c r="B636">
        <v>166.30305559999999</v>
      </c>
      <c r="C636">
        <v>-22.101111110000002</v>
      </c>
    </row>
    <row r="637" spans="1:3" x14ac:dyDescent="0.25">
      <c r="A637" t="s">
        <v>156</v>
      </c>
      <c r="B637">
        <v>166.30305559999999</v>
      </c>
      <c r="C637">
        <v>-22.101111110000002</v>
      </c>
    </row>
    <row r="638" spans="1:3" x14ac:dyDescent="0.25">
      <c r="A638" t="s">
        <v>156</v>
      </c>
      <c r="B638">
        <v>166.30305559999999</v>
      </c>
      <c r="C638">
        <v>-22.101111110000002</v>
      </c>
    </row>
    <row r="639" spans="1:3" x14ac:dyDescent="0.25">
      <c r="A639" t="s">
        <v>156</v>
      </c>
      <c r="B639">
        <v>166.30305559999999</v>
      </c>
      <c r="C639">
        <v>-22.101111110000002</v>
      </c>
    </row>
    <row r="640" spans="1:3" x14ac:dyDescent="0.25">
      <c r="A640" t="s">
        <v>156</v>
      </c>
      <c r="B640">
        <v>166.30305559999999</v>
      </c>
      <c r="C640">
        <v>-22.101111110000002</v>
      </c>
    </row>
    <row r="641" spans="1:3" x14ac:dyDescent="0.25">
      <c r="A641" t="s">
        <v>156</v>
      </c>
      <c r="B641">
        <v>166.30305559999999</v>
      </c>
      <c r="C641">
        <v>-22.101111110000002</v>
      </c>
    </row>
    <row r="642" spans="1:3" x14ac:dyDescent="0.25">
      <c r="A642" t="s">
        <v>156</v>
      </c>
      <c r="B642">
        <v>166.30305559999999</v>
      </c>
      <c r="C642">
        <v>-22.101111110000002</v>
      </c>
    </row>
    <row r="643" spans="1:3" x14ac:dyDescent="0.25">
      <c r="A643" t="s">
        <v>156</v>
      </c>
      <c r="B643">
        <v>166.30305559999999</v>
      </c>
      <c r="C643">
        <v>-22.101111110000002</v>
      </c>
    </row>
    <row r="644" spans="1:3" x14ac:dyDescent="0.25">
      <c r="A644" t="s">
        <v>156</v>
      </c>
      <c r="B644">
        <v>166.30305559999999</v>
      </c>
      <c r="C644">
        <v>-22.101111110000002</v>
      </c>
    </row>
    <row r="645" spans="1:3" x14ac:dyDescent="0.25">
      <c r="A645" t="s">
        <v>156</v>
      </c>
      <c r="B645">
        <v>166.30305559999999</v>
      </c>
      <c r="C645">
        <v>-22.101111110000002</v>
      </c>
    </row>
    <row r="646" spans="1:3" x14ac:dyDescent="0.25">
      <c r="A646" t="s">
        <v>156</v>
      </c>
      <c r="B646">
        <v>166.30305559999999</v>
      </c>
      <c r="C646">
        <v>-22.101111110000002</v>
      </c>
    </row>
    <row r="647" spans="1:3" x14ac:dyDescent="0.25">
      <c r="A647" t="s">
        <v>156</v>
      </c>
      <c r="B647">
        <v>166.30305559999999</v>
      </c>
      <c r="C647">
        <v>-22.101111110000002</v>
      </c>
    </row>
    <row r="648" spans="1:3" x14ac:dyDescent="0.25">
      <c r="A648" t="s">
        <v>156</v>
      </c>
      <c r="B648">
        <v>166.30305559999999</v>
      </c>
      <c r="C648">
        <v>-22.101111110000002</v>
      </c>
    </row>
    <row r="649" spans="1:3" x14ac:dyDescent="0.25">
      <c r="A649" t="s">
        <v>156</v>
      </c>
      <c r="B649">
        <v>166.30305559999999</v>
      </c>
      <c r="C649">
        <v>-22.101111110000002</v>
      </c>
    </row>
    <row r="650" spans="1:3" x14ac:dyDescent="0.25">
      <c r="A650" t="s">
        <v>156</v>
      </c>
      <c r="B650">
        <v>166.30305559999999</v>
      </c>
      <c r="C650">
        <v>-22.101111110000002</v>
      </c>
    </row>
    <row r="651" spans="1:3" x14ac:dyDescent="0.25">
      <c r="A651" t="s">
        <v>156</v>
      </c>
      <c r="B651">
        <v>166.30305559999999</v>
      </c>
      <c r="C651">
        <v>-22.101111110000002</v>
      </c>
    </row>
    <row r="652" spans="1:3" x14ac:dyDescent="0.25">
      <c r="A652" t="s">
        <v>156</v>
      </c>
      <c r="B652">
        <v>166.30305559999999</v>
      </c>
      <c r="C652">
        <v>-22.101111110000002</v>
      </c>
    </row>
    <row r="653" spans="1:3" x14ac:dyDescent="0.25">
      <c r="A653" t="s">
        <v>156</v>
      </c>
      <c r="B653">
        <v>166.30305559999999</v>
      </c>
      <c r="C653">
        <v>-22.101111110000002</v>
      </c>
    </row>
    <row r="654" spans="1:3" x14ac:dyDescent="0.25">
      <c r="A654" t="s">
        <v>156</v>
      </c>
      <c r="B654">
        <v>166.30305559999999</v>
      </c>
      <c r="C654">
        <v>-22.101111110000002</v>
      </c>
    </row>
    <row r="655" spans="1:3" x14ac:dyDescent="0.25">
      <c r="A655" t="s">
        <v>156</v>
      </c>
      <c r="B655">
        <v>166.30305559999999</v>
      </c>
      <c r="C655">
        <v>-22.101111110000002</v>
      </c>
    </row>
    <row r="656" spans="1:3" x14ac:dyDescent="0.25">
      <c r="A656" t="s">
        <v>156</v>
      </c>
      <c r="B656">
        <v>166.30305559999999</v>
      </c>
      <c r="C656">
        <v>-22.101111110000002</v>
      </c>
    </row>
    <row r="657" spans="1:3" x14ac:dyDescent="0.25">
      <c r="A657" t="s">
        <v>156</v>
      </c>
      <c r="B657">
        <v>166.30305559999999</v>
      </c>
      <c r="C657">
        <v>-22.101111110000002</v>
      </c>
    </row>
    <row r="658" spans="1:3" x14ac:dyDescent="0.25">
      <c r="A658" t="s">
        <v>156</v>
      </c>
      <c r="B658">
        <v>166.30305559999999</v>
      </c>
      <c r="C658">
        <v>-22.101111110000002</v>
      </c>
    </row>
    <row r="659" spans="1:3" x14ac:dyDescent="0.25">
      <c r="A659" t="s">
        <v>156</v>
      </c>
      <c r="B659">
        <v>166.30305559999999</v>
      </c>
      <c r="C659">
        <v>-22.101111110000002</v>
      </c>
    </row>
    <row r="660" spans="1:3" x14ac:dyDescent="0.25">
      <c r="A660" t="s">
        <v>156</v>
      </c>
      <c r="B660">
        <v>166.30305559999999</v>
      </c>
      <c r="C660">
        <v>-22.101111110000002</v>
      </c>
    </row>
    <row r="661" spans="1:3" x14ac:dyDescent="0.25">
      <c r="A661" t="s">
        <v>156</v>
      </c>
      <c r="B661">
        <v>166.30305559999999</v>
      </c>
      <c r="C661">
        <v>-22.101111110000002</v>
      </c>
    </row>
    <row r="662" spans="1:3" x14ac:dyDescent="0.25">
      <c r="A662" t="s">
        <v>156</v>
      </c>
      <c r="B662">
        <v>166.30305559999999</v>
      </c>
      <c r="C662">
        <v>-22.101111110000002</v>
      </c>
    </row>
    <row r="663" spans="1:3" x14ac:dyDescent="0.25">
      <c r="A663" t="s">
        <v>156</v>
      </c>
      <c r="B663">
        <v>166.30305559999999</v>
      </c>
      <c r="C663">
        <v>-22.101111110000002</v>
      </c>
    </row>
    <row r="664" spans="1:3" x14ac:dyDescent="0.25">
      <c r="A664" t="s">
        <v>156</v>
      </c>
      <c r="B664">
        <v>166.30305559999999</v>
      </c>
      <c r="C664">
        <v>-22.101111110000002</v>
      </c>
    </row>
    <row r="665" spans="1:3" x14ac:dyDescent="0.25">
      <c r="A665" t="s">
        <v>156</v>
      </c>
      <c r="B665">
        <v>166.30305559999999</v>
      </c>
      <c r="C665">
        <v>-22.101111110000002</v>
      </c>
    </row>
    <row r="666" spans="1:3" x14ac:dyDescent="0.25">
      <c r="A666" t="s">
        <v>156</v>
      </c>
      <c r="B666">
        <v>166.30305559999999</v>
      </c>
      <c r="C666">
        <v>-22.101111110000002</v>
      </c>
    </row>
    <row r="667" spans="1:3" x14ac:dyDescent="0.25">
      <c r="A667" t="s">
        <v>156</v>
      </c>
      <c r="B667">
        <v>166.30305559999999</v>
      </c>
      <c r="C667">
        <v>-22.101111110000002</v>
      </c>
    </row>
    <row r="668" spans="1:3" x14ac:dyDescent="0.25">
      <c r="A668" t="s">
        <v>156</v>
      </c>
      <c r="B668">
        <v>166.30305559999999</v>
      </c>
      <c r="C668">
        <v>-22.101111110000002</v>
      </c>
    </row>
    <row r="669" spans="1:3" x14ac:dyDescent="0.25">
      <c r="A669" t="s">
        <v>156</v>
      </c>
      <c r="B669">
        <v>166.30305559999999</v>
      </c>
      <c r="C669">
        <v>-22.101111110000002</v>
      </c>
    </row>
    <row r="670" spans="1:3" x14ac:dyDescent="0.25">
      <c r="A670" t="s">
        <v>156</v>
      </c>
      <c r="B670">
        <v>166.30305559999999</v>
      </c>
      <c r="C670">
        <v>-22.101111110000002</v>
      </c>
    </row>
    <row r="671" spans="1:3" x14ac:dyDescent="0.25">
      <c r="A671" t="s">
        <v>156</v>
      </c>
      <c r="B671">
        <v>166.30305559999999</v>
      </c>
      <c r="C671">
        <v>-22.101111110000002</v>
      </c>
    </row>
    <row r="672" spans="1:3" x14ac:dyDescent="0.25">
      <c r="A672" t="s">
        <v>156</v>
      </c>
      <c r="B672">
        <v>166.30305559999999</v>
      </c>
      <c r="C672">
        <v>-22.101111110000002</v>
      </c>
    </row>
    <row r="673" spans="1:3" x14ac:dyDescent="0.25">
      <c r="A673" t="s">
        <v>156</v>
      </c>
      <c r="B673">
        <v>166.30305559999999</v>
      </c>
      <c r="C673">
        <v>-22.101111110000002</v>
      </c>
    </row>
    <row r="674" spans="1:3" x14ac:dyDescent="0.25">
      <c r="A674" t="s">
        <v>156</v>
      </c>
      <c r="B674">
        <v>166.30305559999999</v>
      </c>
      <c r="C674">
        <v>-22.101111110000002</v>
      </c>
    </row>
    <row r="675" spans="1:3" x14ac:dyDescent="0.25">
      <c r="A675" t="s">
        <v>156</v>
      </c>
      <c r="B675">
        <v>166.30305559999999</v>
      </c>
      <c r="C675">
        <v>-22.101111110000002</v>
      </c>
    </row>
    <row r="676" spans="1:3" x14ac:dyDescent="0.25">
      <c r="A676" t="s">
        <v>157</v>
      </c>
      <c r="B676">
        <v>165.8461111</v>
      </c>
      <c r="C676">
        <v>-21.641111110000001</v>
      </c>
    </row>
    <row r="677" spans="1:3" x14ac:dyDescent="0.25">
      <c r="A677" t="s">
        <v>157</v>
      </c>
      <c r="B677">
        <v>165.8461111</v>
      </c>
      <c r="C677">
        <v>-21.641111110000001</v>
      </c>
    </row>
    <row r="678" spans="1:3" x14ac:dyDescent="0.25">
      <c r="A678" t="s">
        <v>157</v>
      </c>
      <c r="B678">
        <v>165.8461111</v>
      </c>
      <c r="C678">
        <v>-21.641111110000001</v>
      </c>
    </row>
    <row r="679" spans="1:3" x14ac:dyDescent="0.25">
      <c r="A679" t="s">
        <v>157</v>
      </c>
      <c r="B679">
        <v>165.8461111</v>
      </c>
      <c r="C679">
        <v>-21.641111110000001</v>
      </c>
    </row>
    <row r="680" spans="1:3" x14ac:dyDescent="0.25">
      <c r="A680" t="s">
        <v>157</v>
      </c>
      <c r="B680">
        <v>165.8461111</v>
      </c>
      <c r="C680">
        <v>-21.641111110000001</v>
      </c>
    </row>
    <row r="681" spans="1:3" x14ac:dyDescent="0.25">
      <c r="A681" t="s">
        <v>157</v>
      </c>
      <c r="B681">
        <v>165.8461111</v>
      </c>
      <c r="C681">
        <v>-21.641111110000001</v>
      </c>
    </row>
    <row r="682" spans="1:3" x14ac:dyDescent="0.25">
      <c r="A682" t="s">
        <v>157</v>
      </c>
      <c r="B682">
        <v>165.8461111</v>
      </c>
      <c r="C682">
        <v>-21.641111110000001</v>
      </c>
    </row>
    <row r="683" spans="1:3" x14ac:dyDescent="0.25">
      <c r="A683" t="s">
        <v>157</v>
      </c>
      <c r="B683">
        <v>165.8461111</v>
      </c>
      <c r="C683">
        <v>-21.641111110000001</v>
      </c>
    </row>
    <row r="684" spans="1:3" x14ac:dyDescent="0.25">
      <c r="A684" t="s">
        <v>157</v>
      </c>
      <c r="B684">
        <v>165.8461111</v>
      </c>
      <c r="C684">
        <v>-21.641111110000001</v>
      </c>
    </row>
    <row r="685" spans="1:3" x14ac:dyDescent="0.25">
      <c r="A685" t="s">
        <v>157</v>
      </c>
      <c r="B685">
        <v>165.8461111</v>
      </c>
      <c r="C685">
        <v>-21.641111110000001</v>
      </c>
    </row>
    <row r="686" spans="1:3" x14ac:dyDescent="0.25">
      <c r="A686" t="s">
        <v>157</v>
      </c>
      <c r="B686">
        <v>165.8461111</v>
      </c>
      <c r="C686">
        <v>-21.641111110000001</v>
      </c>
    </row>
    <row r="687" spans="1:3" x14ac:dyDescent="0.25">
      <c r="A687" t="s">
        <v>157</v>
      </c>
      <c r="B687">
        <v>165.8461111</v>
      </c>
      <c r="C687">
        <v>-21.641111110000001</v>
      </c>
    </row>
    <row r="688" spans="1:3" x14ac:dyDescent="0.25">
      <c r="A688" t="s">
        <v>157</v>
      </c>
      <c r="B688">
        <v>165.8461111</v>
      </c>
      <c r="C688">
        <v>-21.641111110000001</v>
      </c>
    </row>
    <row r="689" spans="1:3" x14ac:dyDescent="0.25">
      <c r="A689" t="s">
        <v>157</v>
      </c>
      <c r="B689">
        <v>165.8461111</v>
      </c>
      <c r="C689">
        <v>-21.641111110000001</v>
      </c>
    </row>
    <row r="690" spans="1:3" x14ac:dyDescent="0.25">
      <c r="A690" t="s">
        <v>157</v>
      </c>
      <c r="B690">
        <v>165.8461111</v>
      </c>
      <c r="C690">
        <v>-21.641111110000001</v>
      </c>
    </row>
    <row r="691" spans="1:3" x14ac:dyDescent="0.25">
      <c r="A691" t="s">
        <v>157</v>
      </c>
      <c r="B691">
        <v>165.8461111</v>
      </c>
      <c r="C691">
        <v>-21.641111110000001</v>
      </c>
    </row>
    <row r="692" spans="1:3" x14ac:dyDescent="0.25">
      <c r="A692" t="s">
        <v>157</v>
      </c>
      <c r="B692">
        <v>165.8461111</v>
      </c>
      <c r="C692">
        <v>-21.641111110000001</v>
      </c>
    </row>
    <row r="693" spans="1:3" x14ac:dyDescent="0.25">
      <c r="A693" t="s">
        <v>157</v>
      </c>
      <c r="B693">
        <v>165.8461111</v>
      </c>
      <c r="C693">
        <v>-21.641111110000001</v>
      </c>
    </row>
    <row r="694" spans="1:3" x14ac:dyDescent="0.25">
      <c r="A694" t="s">
        <v>157</v>
      </c>
      <c r="B694">
        <v>165.8461111</v>
      </c>
      <c r="C694">
        <v>-21.641111110000001</v>
      </c>
    </row>
    <row r="695" spans="1:3" x14ac:dyDescent="0.25">
      <c r="A695" t="s">
        <v>157</v>
      </c>
      <c r="B695">
        <v>165.8461111</v>
      </c>
      <c r="C695">
        <v>-21.641111110000001</v>
      </c>
    </row>
    <row r="696" spans="1:3" x14ac:dyDescent="0.25">
      <c r="A696" t="s">
        <v>157</v>
      </c>
      <c r="B696">
        <v>165.8461111</v>
      </c>
      <c r="C696">
        <v>-21.641111110000001</v>
      </c>
    </row>
    <row r="697" spans="1:3" x14ac:dyDescent="0.25">
      <c r="A697" t="s">
        <v>157</v>
      </c>
      <c r="B697">
        <v>165.8461111</v>
      </c>
      <c r="C697">
        <v>-21.641111110000001</v>
      </c>
    </row>
    <row r="698" spans="1:3" x14ac:dyDescent="0.25">
      <c r="A698" t="s">
        <v>157</v>
      </c>
      <c r="B698">
        <v>165.8461111</v>
      </c>
      <c r="C698">
        <v>-21.641111110000001</v>
      </c>
    </row>
    <row r="699" spans="1:3" x14ac:dyDescent="0.25">
      <c r="A699" t="s">
        <v>157</v>
      </c>
      <c r="B699">
        <v>165.8461111</v>
      </c>
      <c r="C699">
        <v>-21.641111110000001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0C4F1-1F4B-41FC-9751-57C9C60C3DE8}">
  <dimension ref="A1:U28"/>
  <sheetViews>
    <sheetView topLeftCell="C1" workbookViewId="0">
      <selection activeCell="J2" sqref="J2:J9"/>
    </sheetView>
  </sheetViews>
  <sheetFormatPr baseColWidth="10" defaultRowHeight="15" x14ac:dyDescent="0.25"/>
  <cols>
    <col min="1" max="1" width="16.453125" customWidth="1"/>
  </cols>
  <sheetData>
    <row r="1" spans="1:21" x14ac:dyDescent="0.25">
      <c r="A1" t="s">
        <v>311</v>
      </c>
      <c r="B1" t="s">
        <v>208</v>
      </c>
      <c r="C1" t="s">
        <v>313</v>
      </c>
      <c r="E1" t="s">
        <v>316</v>
      </c>
      <c r="F1" t="s">
        <v>208</v>
      </c>
      <c r="G1" t="s">
        <v>313</v>
      </c>
      <c r="I1" t="s">
        <v>317</v>
      </c>
      <c r="J1" t="s">
        <v>208</v>
      </c>
      <c r="K1" t="s">
        <v>313</v>
      </c>
      <c r="M1" t="s">
        <v>318</v>
      </c>
      <c r="N1" t="s">
        <v>208</v>
      </c>
      <c r="O1" t="s">
        <v>313</v>
      </c>
      <c r="Q1" t="s">
        <v>319</v>
      </c>
      <c r="R1" t="s">
        <v>208</v>
      </c>
      <c r="S1" t="s">
        <v>313</v>
      </c>
      <c r="U1" t="s">
        <v>202</v>
      </c>
    </row>
    <row r="2" spans="1:21" x14ac:dyDescent="0.25">
      <c r="B2" t="s">
        <v>151</v>
      </c>
      <c r="C2">
        <v>5.0091847744149298</v>
      </c>
      <c r="F2" t="s">
        <v>151</v>
      </c>
      <c r="G2">
        <v>26.7</v>
      </c>
      <c r="J2" t="s">
        <v>151</v>
      </c>
      <c r="K2">
        <v>7.2</v>
      </c>
      <c r="N2" t="s">
        <v>151</v>
      </c>
      <c r="O2">
        <v>1429.09</v>
      </c>
      <c r="R2" t="s">
        <v>151</v>
      </c>
      <c r="S2">
        <v>14</v>
      </c>
      <c r="U2">
        <v>27</v>
      </c>
    </row>
    <row r="3" spans="1:21" x14ac:dyDescent="0.25">
      <c r="B3" t="s">
        <v>152</v>
      </c>
      <c r="C3" t="s">
        <v>312</v>
      </c>
      <c r="F3" t="s">
        <v>152</v>
      </c>
      <c r="G3" t="s">
        <v>312</v>
      </c>
      <c r="J3" t="s">
        <v>152</v>
      </c>
      <c r="K3">
        <v>72.900000000000006</v>
      </c>
      <c r="N3" t="s">
        <v>152</v>
      </c>
      <c r="O3" t="s">
        <v>312</v>
      </c>
      <c r="R3" t="s">
        <v>152</v>
      </c>
      <c r="S3">
        <v>64</v>
      </c>
      <c r="U3">
        <v>117</v>
      </c>
    </row>
    <row r="4" spans="1:21" x14ac:dyDescent="0.25">
      <c r="B4" t="s">
        <v>3</v>
      </c>
      <c r="C4">
        <v>14.303849000740191</v>
      </c>
      <c r="F4" t="s">
        <v>3</v>
      </c>
      <c r="G4" t="s">
        <v>312</v>
      </c>
      <c r="J4" t="s">
        <v>3</v>
      </c>
      <c r="K4" t="s">
        <v>312</v>
      </c>
      <c r="N4" t="s">
        <v>3</v>
      </c>
      <c r="O4" t="s">
        <v>312</v>
      </c>
      <c r="R4" t="s">
        <v>3</v>
      </c>
      <c r="S4">
        <v>52</v>
      </c>
      <c r="U4">
        <v>106</v>
      </c>
    </row>
    <row r="5" spans="1:21" x14ac:dyDescent="0.25">
      <c r="B5" t="s">
        <v>153</v>
      </c>
      <c r="C5">
        <v>6.3730170101833785</v>
      </c>
      <c r="F5" t="s">
        <v>153</v>
      </c>
      <c r="G5" t="s">
        <v>312</v>
      </c>
      <c r="J5" t="s">
        <v>153</v>
      </c>
      <c r="K5" t="s">
        <v>312</v>
      </c>
      <c r="N5" t="s">
        <v>153</v>
      </c>
      <c r="O5" t="s">
        <v>312</v>
      </c>
      <c r="R5" t="s">
        <v>153</v>
      </c>
      <c r="S5">
        <v>26</v>
      </c>
      <c r="U5">
        <v>71</v>
      </c>
    </row>
    <row r="6" spans="1:21" x14ac:dyDescent="0.25">
      <c r="B6" t="s">
        <v>154</v>
      </c>
      <c r="C6">
        <v>9.0883893251128818</v>
      </c>
      <c r="F6" t="s">
        <v>154</v>
      </c>
      <c r="G6" t="s">
        <v>312</v>
      </c>
      <c r="J6" t="s">
        <v>154</v>
      </c>
      <c r="K6" t="s">
        <v>312</v>
      </c>
      <c r="N6" t="s">
        <v>154</v>
      </c>
      <c r="O6" t="s">
        <v>312</v>
      </c>
      <c r="R6" t="s">
        <v>154</v>
      </c>
      <c r="S6">
        <v>37</v>
      </c>
      <c r="U6">
        <v>80</v>
      </c>
    </row>
    <row r="7" spans="1:21" x14ac:dyDescent="0.25">
      <c r="B7" t="s">
        <v>155</v>
      </c>
      <c r="C7">
        <v>12.520833333333334</v>
      </c>
      <c r="F7" t="s">
        <v>155</v>
      </c>
      <c r="G7">
        <v>466.4</v>
      </c>
      <c r="J7" t="s">
        <v>155</v>
      </c>
      <c r="K7">
        <v>19.8</v>
      </c>
      <c r="N7" t="s">
        <v>155</v>
      </c>
      <c r="O7" t="s">
        <v>312</v>
      </c>
      <c r="R7" t="s">
        <v>155</v>
      </c>
      <c r="S7">
        <v>52</v>
      </c>
      <c r="U7">
        <v>107</v>
      </c>
    </row>
    <row r="8" spans="1:21" x14ac:dyDescent="0.25">
      <c r="B8" t="s">
        <v>156</v>
      </c>
      <c r="C8">
        <v>13.284774950449618</v>
      </c>
      <c r="F8" t="s">
        <v>156</v>
      </c>
      <c r="G8">
        <v>166.8</v>
      </c>
      <c r="J8" t="s">
        <v>156</v>
      </c>
      <c r="K8" t="s">
        <v>312</v>
      </c>
      <c r="N8" t="s">
        <v>156</v>
      </c>
      <c r="O8" t="s">
        <v>312</v>
      </c>
      <c r="R8" t="s">
        <v>156</v>
      </c>
      <c r="S8">
        <v>78</v>
      </c>
      <c r="U8">
        <v>166</v>
      </c>
    </row>
    <row r="9" spans="1:21" x14ac:dyDescent="0.25">
      <c r="B9" t="s">
        <v>157</v>
      </c>
      <c r="C9">
        <v>6.1422232849779483</v>
      </c>
      <c r="F9" t="s">
        <v>157</v>
      </c>
      <c r="G9" t="s">
        <v>312</v>
      </c>
      <c r="J9" t="s">
        <v>157</v>
      </c>
      <c r="K9" t="s">
        <v>312</v>
      </c>
      <c r="N9" t="s">
        <v>157</v>
      </c>
      <c r="O9" t="s">
        <v>312</v>
      </c>
      <c r="R9" t="s">
        <v>157</v>
      </c>
      <c r="S9">
        <v>22</v>
      </c>
      <c r="U9">
        <v>24</v>
      </c>
    </row>
    <row r="11" spans="1:21" x14ac:dyDescent="0.25">
      <c r="B11" t="s">
        <v>306</v>
      </c>
      <c r="C11">
        <f>AVERAGE(C2:C9)</f>
        <v>9.531753097030327</v>
      </c>
      <c r="F11" t="s">
        <v>306</v>
      </c>
      <c r="G11">
        <f>AVERAGE(G2:G9)</f>
        <v>219.96666666666667</v>
      </c>
      <c r="J11" t="s">
        <v>306</v>
      </c>
      <c r="K11">
        <f>AVERAGE(K2:K9)</f>
        <v>33.300000000000004</v>
      </c>
      <c r="N11" t="s">
        <v>306</v>
      </c>
      <c r="O11">
        <f>AVERAGE(O2:O9)</f>
        <v>1429.09</v>
      </c>
      <c r="R11" t="s">
        <v>306</v>
      </c>
      <c r="S11">
        <f>AVERAGE(S2:S9)</f>
        <v>43.125</v>
      </c>
    </row>
    <row r="12" spans="1:21" x14ac:dyDescent="0.25">
      <c r="B12" t="s">
        <v>314</v>
      </c>
      <c r="C12">
        <f>MIN(C2:C9)</f>
        <v>5.0091847744149298</v>
      </c>
      <c r="F12" t="s">
        <v>314</v>
      </c>
      <c r="G12">
        <f>MIN(G2:G9)</f>
        <v>26.7</v>
      </c>
      <c r="J12" t="s">
        <v>314</v>
      </c>
      <c r="K12">
        <f>MIN(K2:K9)</f>
        <v>7.2</v>
      </c>
      <c r="N12" t="s">
        <v>314</v>
      </c>
      <c r="O12">
        <f>MIN(O2:O9)</f>
        <v>1429.09</v>
      </c>
      <c r="R12" t="s">
        <v>314</v>
      </c>
      <c r="S12">
        <f>MIN(S2:S9)</f>
        <v>14</v>
      </c>
    </row>
    <row r="13" spans="1:21" x14ac:dyDescent="0.25">
      <c r="B13" t="s">
        <v>315</v>
      </c>
      <c r="C13">
        <f>MAX(C2:C9)</f>
        <v>14.303849000740191</v>
      </c>
      <c r="F13" t="s">
        <v>315</v>
      </c>
      <c r="G13">
        <f>MAX(G2:G9)</f>
        <v>466.4</v>
      </c>
      <c r="J13" t="s">
        <v>315</v>
      </c>
      <c r="K13">
        <f>MAX(K2:K9)</f>
        <v>72.900000000000006</v>
      </c>
      <c r="N13" t="s">
        <v>315</v>
      </c>
      <c r="O13">
        <f>MAX(O2:O9)</f>
        <v>1429.09</v>
      </c>
      <c r="R13" t="s">
        <v>315</v>
      </c>
      <c r="S13">
        <f>MAX(S2:S9)</f>
        <v>78</v>
      </c>
    </row>
    <row r="14" spans="1:21" x14ac:dyDescent="0.25">
      <c r="B14" t="s">
        <v>218</v>
      </c>
      <c r="C14">
        <v>7</v>
      </c>
      <c r="F14" t="s">
        <v>218</v>
      </c>
      <c r="G14">
        <v>3</v>
      </c>
      <c r="J14" t="s">
        <v>218</v>
      </c>
      <c r="K14">
        <v>3</v>
      </c>
      <c r="N14" t="s">
        <v>218</v>
      </c>
      <c r="O14">
        <v>1</v>
      </c>
      <c r="R14" t="s">
        <v>218</v>
      </c>
      <c r="S14">
        <v>8</v>
      </c>
    </row>
    <row r="16" spans="1:21" x14ac:dyDescent="0.25">
      <c r="B16" t="s">
        <v>313</v>
      </c>
      <c r="C16" t="s">
        <v>327</v>
      </c>
      <c r="D16" t="s">
        <v>328</v>
      </c>
      <c r="E16" t="s">
        <v>329</v>
      </c>
      <c r="F16" t="s">
        <v>330</v>
      </c>
    </row>
    <row r="17" spans="1:6" x14ac:dyDescent="0.25">
      <c r="A17" t="s">
        <v>320</v>
      </c>
      <c r="B17">
        <f>(C11*C$14+G11*G$14+K11*K$14+O11*O$14+S11*S$14)/(C$14+G$14+K$14+O$14+S$14)</f>
        <v>118.20964871269148</v>
      </c>
      <c r="C17">
        <f>B28</f>
        <v>801.02476800000011</v>
      </c>
      <c r="D17">
        <f>B17*C17</f>
        <v>94688.856435445196</v>
      </c>
      <c r="E17">
        <f>B23</f>
        <v>16360.8</v>
      </c>
      <c r="F17">
        <f>D17/E17</f>
        <v>5.787544400973375</v>
      </c>
    </row>
    <row r="18" spans="1:6" x14ac:dyDescent="0.25">
      <c r="A18" t="s">
        <v>314</v>
      </c>
      <c r="B18">
        <f t="shared" ref="B18:B19" si="0">(C12*C$14+G12*G$14+K12*K$14+O12*O$14+S12*S$14)/(C$14+G$14+K$14+O$14+S$14)</f>
        <v>76.266104246404751</v>
      </c>
      <c r="C18">
        <f>C17</f>
        <v>801.02476800000011</v>
      </c>
      <c r="D18">
        <f t="shared" ref="D18:D19" si="1">B18*C18</f>
        <v>61091.03846024019</v>
      </c>
      <c r="E18">
        <f>E17</f>
        <v>16360.8</v>
      </c>
      <c r="F18">
        <f t="shared" ref="F18:F19" si="2">D18/E18</f>
        <v>3.7339884639039775</v>
      </c>
    </row>
    <row r="19" spans="1:6" x14ac:dyDescent="0.25">
      <c r="A19" t="s">
        <v>315</v>
      </c>
      <c r="B19">
        <f t="shared" si="0"/>
        <v>171.41440650023551</v>
      </c>
      <c r="C19">
        <f>C18</f>
        <v>801.02476800000011</v>
      </c>
      <c r="D19">
        <f t="shared" si="1"/>
        <v>137307.18519870887</v>
      </c>
      <c r="E19">
        <f>E18</f>
        <v>16360.8</v>
      </c>
      <c r="F19">
        <f t="shared" si="2"/>
        <v>8.3924493422515329</v>
      </c>
    </row>
    <row r="22" spans="1:6" x14ac:dyDescent="0.25">
      <c r="A22" t="s">
        <v>322</v>
      </c>
      <c r="B22">
        <v>15.3</v>
      </c>
    </row>
    <row r="23" spans="1:6" x14ac:dyDescent="0.25">
      <c r="A23" t="s">
        <v>321</v>
      </c>
      <c r="B23">
        <v>16360.8</v>
      </c>
    </row>
    <row r="24" spans="1:6" x14ac:dyDescent="0.25">
      <c r="A24" t="s">
        <v>323</v>
      </c>
      <c r="B24">
        <f>B23*B22/100</f>
        <v>2503.2024000000001</v>
      </c>
    </row>
    <row r="25" spans="1:6" x14ac:dyDescent="0.25">
      <c r="A25" t="s">
        <v>324</v>
      </c>
      <c r="B25">
        <v>96</v>
      </c>
    </row>
    <row r="26" spans="1:6" x14ac:dyDescent="0.25">
      <c r="A26" t="s">
        <v>325</v>
      </c>
      <c r="B26">
        <f>B25*B24/100</f>
        <v>2403.0743040000002</v>
      </c>
    </row>
    <row r="27" spans="1:6" x14ac:dyDescent="0.25">
      <c r="A27" t="s">
        <v>326</v>
      </c>
      <c r="B27">
        <v>3</v>
      </c>
    </row>
    <row r="28" spans="1:6" x14ac:dyDescent="0.25">
      <c r="A28" t="s">
        <v>327</v>
      </c>
      <c r="B28">
        <f>B26/B27</f>
        <v>801.02476800000011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9F3F-4DD8-4A65-A909-35AC540E7CF7}">
  <dimension ref="B1:L10"/>
  <sheetViews>
    <sheetView workbookViewId="0">
      <selection activeCell="N13" sqref="N13"/>
    </sheetView>
  </sheetViews>
  <sheetFormatPr baseColWidth="10" defaultRowHeight="15" x14ac:dyDescent="0.25"/>
  <sheetData>
    <row r="1" spans="2:12" x14ac:dyDescent="0.25">
      <c r="B1" t="s">
        <v>332</v>
      </c>
      <c r="C1" t="s">
        <v>331</v>
      </c>
      <c r="D1" t="s">
        <v>305</v>
      </c>
      <c r="E1" t="s">
        <v>309</v>
      </c>
      <c r="F1" t="s">
        <v>310</v>
      </c>
      <c r="G1" t="s">
        <v>313</v>
      </c>
      <c r="H1" t="s">
        <v>327</v>
      </c>
      <c r="I1" t="s">
        <v>328</v>
      </c>
      <c r="J1" t="s">
        <v>329</v>
      </c>
      <c r="K1" t="s">
        <v>330</v>
      </c>
      <c r="L1" t="s">
        <v>333</v>
      </c>
    </row>
    <row r="2" spans="2:12" x14ac:dyDescent="0.25">
      <c r="B2" t="s">
        <v>306</v>
      </c>
      <c r="C2" t="s">
        <v>306</v>
      </c>
      <c r="D2">
        <v>3.8999999999999998E-3</v>
      </c>
      <c r="E2">
        <f>1/D2</f>
        <v>256.41025641025641</v>
      </c>
      <c r="F2">
        <f>1/(2*PI()*D2)</f>
        <v>40.808959767152658</v>
      </c>
      <c r="G2">
        <v>118.20964871269148</v>
      </c>
      <c r="H2">
        <v>801.02476800000011</v>
      </c>
      <c r="I2">
        <v>94688.856435445196</v>
      </c>
      <c r="J2">
        <v>16360.8</v>
      </c>
      <c r="K2">
        <v>5.787544400973375</v>
      </c>
      <c r="L2">
        <f>2*SQRT(1/(4*PI()*D2*K2))</f>
        <v>3.7553082574245797</v>
      </c>
    </row>
    <row r="3" spans="2:12" x14ac:dyDescent="0.25">
      <c r="C3" t="s">
        <v>308</v>
      </c>
      <c r="D3">
        <v>4.5999999999999999E-3</v>
      </c>
      <c r="E3">
        <f t="shared" ref="E3:E4" si="0">1/D3</f>
        <v>217.39130434782609</v>
      </c>
      <c r="F3">
        <f t="shared" ref="F3:F4" si="1">1/(2*PI()*D3)</f>
        <v>34.59890067215116</v>
      </c>
      <c r="G3">
        <v>118.20964871269148</v>
      </c>
      <c r="H3">
        <v>801.02476800000011</v>
      </c>
      <c r="I3">
        <v>94688.856435445196</v>
      </c>
      <c r="J3">
        <v>16360.8</v>
      </c>
      <c r="K3">
        <v>5.787544400973375</v>
      </c>
      <c r="L3">
        <f t="shared" ref="L3:L10" si="2">2*SQRT(1/(4*PI()*D3*K3))</f>
        <v>3.4577929132517591</v>
      </c>
    </row>
    <row r="4" spans="2:12" x14ac:dyDescent="0.25">
      <c r="C4" t="s">
        <v>307</v>
      </c>
      <c r="D4">
        <v>2.3999999999999998E-3</v>
      </c>
      <c r="E4">
        <f t="shared" si="0"/>
        <v>416.66666666666669</v>
      </c>
      <c r="F4">
        <f t="shared" si="1"/>
        <v>66.314559621623062</v>
      </c>
      <c r="G4">
        <v>118.20964871269148</v>
      </c>
      <c r="H4">
        <v>801.02476800000011</v>
      </c>
      <c r="I4">
        <v>94688.856435445196</v>
      </c>
      <c r="J4">
        <v>16360.8</v>
      </c>
      <c r="K4">
        <v>5.787544400973375</v>
      </c>
      <c r="L4">
        <f t="shared" si="2"/>
        <v>4.7870975210410123</v>
      </c>
    </row>
    <row r="5" spans="2:12" x14ac:dyDescent="0.25">
      <c r="B5" t="s">
        <v>314</v>
      </c>
      <c r="C5" t="s">
        <v>306</v>
      </c>
      <c r="D5">
        <v>3.8999999999999998E-3</v>
      </c>
      <c r="E5">
        <f>1/D5</f>
        <v>256.41025641025641</v>
      </c>
      <c r="F5">
        <f>1/(2*PI()*D5)</f>
        <v>40.808959767152658</v>
      </c>
      <c r="G5">
        <v>76.266104246404751</v>
      </c>
      <c r="H5">
        <v>801.02476800000011</v>
      </c>
      <c r="I5">
        <v>61091.03846024019</v>
      </c>
      <c r="J5">
        <v>16360.8</v>
      </c>
      <c r="K5">
        <v>3.7339884639039775</v>
      </c>
      <c r="L5">
        <f t="shared" si="2"/>
        <v>4.6752654514065783</v>
      </c>
    </row>
    <row r="6" spans="2:12" x14ac:dyDescent="0.25">
      <c r="C6" t="s">
        <v>308</v>
      </c>
      <c r="D6">
        <v>4.5999999999999999E-3</v>
      </c>
      <c r="E6">
        <f t="shared" ref="E6:E7" si="3">1/D6</f>
        <v>217.39130434782609</v>
      </c>
      <c r="F6">
        <f t="shared" ref="F6:F7" si="4">1/(2*PI()*D6)</f>
        <v>34.59890067215116</v>
      </c>
      <c r="G6">
        <v>76.266104246404751</v>
      </c>
      <c r="H6">
        <v>801.02476800000011</v>
      </c>
      <c r="I6">
        <v>61091.03846024019</v>
      </c>
      <c r="J6">
        <v>16360.8</v>
      </c>
      <c r="K6">
        <v>3.7339884639039775</v>
      </c>
      <c r="L6">
        <f t="shared" si="2"/>
        <v>4.3048662419343691</v>
      </c>
    </row>
    <row r="7" spans="2:12" x14ac:dyDescent="0.25">
      <c r="C7" t="s">
        <v>307</v>
      </c>
      <c r="D7">
        <v>2.3999999999999998E-3</v>
      </c>
      <c r="E7">
        <f t="shared" si="3"/>
        <v>416.66666666666669</v>
      </c>
      <c r="F7">
        <f t="shared" si="4"/>
        <v>66.314559621623062</v>
      </c>
      <c r="G7">
        <v>76.266104246404751</v>
      </c>
      <c r="H7">
        <v>801.02476800000011</v>
      </c>
      <c r="I7">
        <v>61091.03846024019</v>
      </c>
      <c r="J7">
        <v>16360.8</v>
      </c>
      <c r="K7">
        <v>3.7339884639039775</v>
      </c>
      <c r="L7">
        <f t="shared" si="2"/>
        <v>5.9598174419870817</v>
      </c>
    </row>
    <row r="8" spans="2:12" x14ac:dyDescent="0.25">
      <c r="B8" t="s">
        <v>315</v>
      </c>
      <c r="C8" t="s">
        <v>306</v>
      </c>
      <c r="D8">
        <v>3.8999999999999998E-3</v>
      </c>
      <c r="E8">
        <f>1/D8</f>
        <v>256.41025641025641</v>
      </c>
      <c r="F8">
        <f>1/(2*PI()*D8)</f>
        <v>40.808959767152658</v>
      </c>
      <c r="G8">
        <v>171.41440650023551</v>
      </c>
      <c r="H8">
        <v>801.02476800000011</v>
      </c>
      <c r="I8">
        <v>137307.18519870887</v>
      </c>
      <c r="J8">
        <v>16360.8</v>
      </c>
      <c r="K8">
        <v>8.3924493422515329</v>
      </c>
      <c r="L8">
        <f t="shared" si="2"/>
        <v>3.1185190108220633</v>
      </c>
    </row>
    <row r="9" spans="2:12" x14ac:dyDescent="0.25">
      <c r="C9" t="s">
        <v>308</v>
      </c>
      <c r="D9">
        <v>4.5999999999999999E-3</v>
      </c>
      <c r="E9">
        <f t="shared" ref="E9:E10" si="5">1/D9</f>
        <v>217.39130434782609</v>
      </c>
      <c r="F9">
        <f t="shared" ref="F9:F10" si="6">1/(2*PI()*D9)</f>
        <v>34.59890067215116</v>
      </c>
      <c r="G9">
        <v>171.41440650023551</v>
      </c>
      <c r="H9">
        <v>801.02476800000011</v>
      </c>
      <c r="I9">
        <v>137307.18519870887</v>
      </c>
      <c r="J9">
        <v>16360.8</v>
      </c>
      <c r="K9">
        <v>8.3924493422515329</v>
      </c>
      <c r="L9">
        <f t="shared" si="2"/>
        <v>2.8714534723326857</v>
      </c>
    </row>
    <row r="10" spans="2:12" x14ac:dyDescent="0.25">
      <c r="C10" t="s">
        <v>307</v>
      </c>
      <c r="D10">
        <v>2.3999999999999998E-3</v>
      </c>
      <c r="E10">
        <f t="shared" si="5"/>
        <v>416.66666666666669</v>
      </c>
      <c r="F10">
        <f t="shared" si="6"/>
        <v>66.314559621623062</v>
      </c>
      <c r="G10">
        <v>171.41440650023551</v>
      </c>
      <c r="H10">
        <v>801.02476800000011</v>
      </c>
      <c r="I10">
        <v>137307.18519870887</v>
      </c>
      <c r="J10">
        <v>16360.8</v>
      </c>
      <c r="K10">
        <v>8.3924493422515329</v>
      </c>
      <c r="L10">
        <f t="shared" si="2"/>
        <v>3.9753473224229428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A0B7-33DF-48D9-9834-1370646408CF}">
  <dimension ref="A1:D10"/>
  <sheetViews>
    <sheetView workbookViewId="0">
      <selection activeCell="G1" sqref="G1:G10"/>
    </sheetView>
  </sheetViews>
  <sheetFormatPr baseColWidth="10" defaultRowHeight="15" x14ac:dyDescent="0.25"/>
  <sheetData>
    <row r="1" spans="1:4" x14ac:dyDescent="0.25">
      <c r="A1" t="s">
        <v>208</v>
      </c>
      <c r="B1" t="s">
        <v>334</v>
      </c>
      <c r="C1" t="s">
        <v>335</v>
      </c>
      <c r="D1" t="s">
        <v>336</v>
      </c>
    </row>
    <row r="2" spans="1:4" x14ac:dyDescent="0.25">
      <c r="A2" t="s">
        <v>151</v>
      </c>
      <c r="B2">
        <v>7.8100000000000001E-3</v>
      </c>
      <c r="C2">
        <v>1.5630000000000002E-2</v>
      </c>
      <c r="D2">
        <v>0.28125</v>
      </c>
    </row>
    <row r="3" spans="1:4" x14ac:dyDescent="0.25">
      <c r="A3" t="s">
        <v>152</v>
      </c>
      <c r="B3">
        <v>7.8100000000000001E-3</v>
      </c>
      <c r="C3">
        <v>7.8100000000000001E-3</v>
      </c>
      <c r="D3">
        <v>0.57813000000000003</v>
      </c>
    </row>
    <row r="4" spans="1:4" x14ac:dyDescent="0.25">
      <c r="A4" t="s">
        <v>3</v>
      </c>
      <c r="B4">
        <v>7.8100000000000001E-3</v>
      </c>
      <c r="C4">
        <v>2.3439999999999999E-2</v>
      </c>
      <c r="D4">
        <v>0.71875</v>
      </c>
    </row>
    <row r="5" spans="1:4" x14ac:dyDescent="0.25">
      <c r="A5" t="s">
        <v>153</v>
      </c>
      <c r="B5">
        <v>7.8100000000000001E-3</v>
      </c>
      <c r="C5">
        <v>2.3439999999999999E-2</v>
      </c>
      <c r="D5">
        <v>0.71875</v>
      </c>
    </row>
    <row r="6" spans="1:4" x14ac:dyDescent="0.25">
      <c r="A6" t="s">
        <v>154</v>
      </c>
      <c r="B6">
        <v>7.8100000000000001E-3</v>
      </c>
      <c r="C6">
        <v>2.3439999999999999E-2</v>
      </c>
      <c r="D6">
        <v>0.65625</v>
      </c>
    </row>
    <row r="7" spans="1:4" x14ac:dyDescent="0.25">
      <c r="A7" t="s">
        <v>155</v>
      </c>
      <c r="B7">
        <v>7.8100000000000001E-3</v>
      </c>
      <c r="C7">
        <v>7.8100000000000001E-3</v>
      </c>
      <c r="D7">
        <v>0.5</v>
      </c>
    </row>
    <row r="8" spans="1:4" x14ac:dyDescent="0.25">
      <c r="A8" t="s">
        <v>156</v>
      </c>
      <c r="B8">
        <v>7.8100000000000001E-3</v>
      </c>
      <c r="C8">
        <v>1.5630000000000002E-2</v>
      </c>
      <c r="D8">
        <v>0.34375</v>
      </c>
    </row>
    <row r="9" spans="1:4" x14ac:dyDescent="0.25">
      <c r="A9" t="s">
        <v>157</v>
      </c>
      <c r="B9">
        <v>7.8100000000000001E-3</v>
      </c>
      <c r="C9">
        <v>2.3439999999999999E-2</v>
      </c>
      <c r="D9">
        <v>0.21875</v>
      </c>
    </row>
    <row r="10" spans="1:4" x14ac:dyDescent="0.25">
      <c r="A10" t="s">
        <v>164</v>
      </c>
      <c r="B10" t="s">
        <v>337</v>
      </c>
      <c r="C10" t="s">
        <v>337</v>
      </c>
      <c r="D10">
        <v>0.63649999999999995</v>
      </c>
    </row>
  </sheetData>
  <sortState ref="G2:G9">
    <sortCondition ref="G2:G9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5CB2-9322-447F-AFA5-740E4E20BEFC}">
  <dimension ref="A1:A10"/>
  <sheetViews>
    <sheetView tabSelected="1" workbookViewId="0">
      <selection activeCell="G13" sqref="G13"/>
    </sheetView>
  </sheetViews>
  <sheetFormatPr baseColWidth="10" defaultRowHeight="15" x14ac:dyDescent="0.25"/>
  <sheetData>
    <row r="1" spans="1:1" x14ac:dyDescent="0.25">
      <c r="A1" t="s">
        <v>338</v>
      </c>
    </row>
    <row r="2" spans="1:1" x14ac:dyDescent="0.25">
      <c r="A2" t="s">
        <v>339</v>
      </c>
    </row>
    <row r="3" spans="1:1" x14ac:dyDescent="0.25">
      <c r="A3" t="s">
        <v>340</v>
      </c>
    </row>
    <row r="4" spans="1:1" x14ac:dyDescent="0.25">
      <c r="A4" t="s">
        <v>341</v>
      </c>
    </row>
    <row r="5" spans="1:1" x14ac:dyDescent="0.25">
      <c r="A5" t="s">
        <v>342</v>
      </c>
    </row>
    <row r="6" spans="1:1" x14ac:dyDescent="0.25">
      <c r="A6" t="s">
        <v>343</v>
      </c>
    </row>
    <row r="7" spans="1:1" x14ac:dyDescent="0.25">
      <c r="A7" t="s">
        <v>344</v>
      </c>
    </row>
    <row r="8" spans="1:1" x14ac:dyDescent="0.25">
      <c r="A8" t="s">
        <v>345</v>
      </c>
    </row>
    <row r="9" spans="1:1" x14ac:dyDescent="0.25">
      <c r="A9" t="s">
        <v>346</v>
      </c>
    </row>
    <row r="10" spans="1:1" x14ac:dyDescent="0.25">
      <c r="A10" t="s">
        <v>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158</v>
      </c>
      <c r="B1" t="s">
        <v>160</v>
      </c>
      <c r="C1" t="s">
        <v>159</v>
      </c>
      <c r="D1" t="s">
        <v>161</v>
      </c>
      <c r="F1" t="s">
        <v>162</v>
      </c>
    </row>
    <row r="2" spans="1:6" x14ac:dyDescent="0.25">
      <c r="A2" t="s">
        <v>86</v>
      </c>
      <c r="B2">
        <v>1</v>
      </c>
      <c r="C2">
        <v>0.37830000000000003</v>
      </c>
      <c r="D2">
        <v>1</v>
      </c>
    </row>
    <row r="3" spans="1:6" x14ac:dyDescent="0.25">
      <c r="A3" t="s">
        <v>87</v>
      </c>
      <c r="B3">
        <v>2</v>
      </c>
      <c r="C3">
        <v>0.55589999999999995</v>
      </c>
      <c r="D3">
        <v>1</v>
      </c>
    </row>
    <row r="4" spans="1:6" x14ac:dyDescent="0.25">
      <c r="A4" t="s">
        <v>88</v>
      </c>
      <c r="B4">
        <v>3</v>
      </c>
      <c r="C4">
        <v>0.93279999999999996</v>
      </c>
      <c r="D4">
        <v>1</v>
      </c>
    </row>
    <row r="5" spans="1:6" x14ac:dyDescent="0.25">
      <c r="A5" t="s">
        <v>89</v>
      </c>
      <c r="B5">
        <v>4</v>
      </c>
      <c r="C5">
        <v>0.82989999999999997</v>
      </c>
      <c r="D5">
        <v>1</v>
      </c>
    </row>
    <row r="6" spans="1:6" x14ac:dyDescent="0.25">
      <c r="A6" t="s">
        <v>90</v>
      </c>
      <c r="B6">
        <v>5</v>
      </c>
      <c r="C6">
        <v>0.1699</v>
      </c>
      <c r="D6">
        <v>1</v>
      </c>
    </row>
    <row r="7" spans="1:6" x14ac:dyDescent="0.25">
      <c r="A7" t="s">
        <v>91</v>
      </c>
      <c r="B7">
        <v>6</v>
      </c>
      <c r="C7">
        <v>0.1236</v>
      </c>
      <c r="D7">
        <v>1</v>
      </c>
    </row>
    <row r="8" spans="1:6" x14ac:dyDescent="0.25">
      <c r="A8" t="s">
        <v>92</v>
      </c>
      <c r="B8">
        <v>7</v>
      </c>
      <c r="C8">
        <v>0.7742</v>
      </c>
      <c r="D8">
        <v>1</v>
      </c>
    </row>
    <row r="9" spans="1:6" x14ac:dyDescent="0.25">
      <c r="A9" t="s">
        <v>93</v>
      </c>
      <c r="B9">
        <v>8</v>
      </c>
      <c r="C9">
        <v>0.79279999999999995</v>
      </c>
      <c r="D9">
        <v>1</v>
      </c>
    </row>
    <row r="10" spans="1:6" x14ac:dyDescent="0.25">
      <c r="A10" t="s">
        <v>94</v>
      </c>
      <c r="B10">
        <v>9</v>
      </c>
      <c r="C10">
        <v>0.42249999999999999</v>
      </c>
      <c r="D10">
        <v>1</v>
      </c>
    </row>
    <row r="11" spans="1:6" x14ac:dyDescent="0.25">
      <c r="A11" t="s">
        <v>95</v>
      </c>
      <c r="B11">
        <v>10</v>
      </c>
      <c r="C11">
        <v>0.60699999999999998</v>
      </c>
      <c r="D11">
        <v>1</v>
      </c>
    </row>
    <row r="12" spans="1:6" x14ac:dyDescent="0.25">
      <c r="A12" t="s">
        <v>96</v>
      </c>
      <c r="B12">
        <v>11</v>
      </c>
      <c r="C12">
        <v>0.71899999999999997</v>
      </c>
      <c r="D12">
        <v>1</v>
      </c>
    </row>
    <row r="13" spans="1:6" x14ac:dyDescent="0.25">
      <c r="A13" t="s">
        <v>97</v>
      </c>
      <c r="B13">
        <v>12</v>
      </c>
      <c r="C13">
        <v>0.93799999999999994</v>
      </c>
      <c r="D13">
        <v>1</v>
      </c>
    </row>
    <row r="14" spans="1:6" x14ac:dyDescent="0.25">
      <c r="A14" t="s">
        <v>98</v>
      </c>
      <c r="B14">
        <v>13</v>
      </c>
      <c r="C14">
        <v>0.33739999999999998</v>
      </c>
      <c r="D14">
        <v>1</v>
      </c>
    </row>
    <row r="15" spans="1:6" x14ac:dyDescent="0.25">
      <c r="A15" t="s">
        <v>99</v>
      </c>
      <c r="B15">
        <v>14</v>
      </c>
      <c r="C15">
        <v>0.71889999999999998</v>
      </c>
      <c r="D15">
        <v>1</v>
      </c>
    </row>
    <row r="16" spans="1:6" x14ac:dyDescent="0.25">
      <c r="A16" t="s">
        <v>100</v>
      </c>
      <c r="B16">
        <v>15</v>
      </c>
      <c r="C16">
        <v>7.2300000000000003E-2</v>
      </c>
      <c r="D1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4"/>
  <sheetViews>
    <sheetView topLeftCell="F1" workbookViewId="0">
      <selection activeCell="O14" sqref="O14"/>
    </sheetView>
  </sheetViews>
  <sheetFormatPr baseColWidth="10" defaultRowHeight="15" x14ac:dyDescent="0.25"/>
  <cols>
    <col min="12" max="12" width="21.7265625" customWidth="1"/>
  </cols>
  <sheetData>
    <row r="1" spans="1:27" x14ac:dyDescent="0.25">
      <c r="A1" t="s">
        <v>176</v>
      </c>
      <c r="B1" t="s">
        <v>168</v>
      </c>
      <c r="C1" t="s">
        <v>167</v>
      </c>
      <c r="D1" t="s">
        <v>174</v>
      </c>
      <c r="E1" t="s">
        <v>175</v>
      </c>
      <c r="F1" t="s">
        <v>169</v>
      </c>
      <c r="G1" t="s">
        <v>172</v>
      </c>
      <c r="H1" t="s">
        <v>170</v>
      </c>
      <c r="I1" t="s">
        <v>171</v>
      </c>
      <c r="K1" t="s">
        <v>180</v>
      </c>
      <c r="L1" t="s">
        <v>168</v>
      </c>
      <c r="M1" t="s">
        <v>166</v>
      </c>
      <c r="N1" t="s">
        <v>174</v>
      </c>
      <c r="O1" t="s">
        <v>175</v>
      </c>
      <c r="P1" t="s">
        <v>169</v>
      </c>
      <c r="Q1" t="s">
        <v>172</v>
      </c>
      <c r="R1" t="s">
        <v>170</v>
      </c>
      <c r="S1" t="s">
        <v>171</v>
      </c>
      <c r="U1" t="s">
        <v>168</v>
      </c>
      <c r="V1" t="s">
        <v>166</v>
      </c>
      <c r="W1" t="s">
        <v>167</v>
      </c>
      <c r="Y1" t="s">
        <v>168</v>
      </c>
      <c r="Z1" t="s">
        <v>183</v>
      </c>
      <c r="AA1" t="s">
        <v>167</v>
      </c>
    </row>
    <row r="2" spans="1:27" x14ac:dyDescent="0.25">
      <c r="A2">
        <v>0.13780000000000001</v>
      </c>
      <c r="B2" t="s">
        <v>56</v>
      </c>
      <c r="C2">
        <v>3.7999999999999999E-2</v>
      </c>
      <c r="D2">
        <f>C2-I2*G2</f>
        <v>-4.0032600302561901E-2</v>
      </c>
      <c r="E2">
        <f>C2+I2*G2</f>
        <v>0.11603260030256191</v>
      </c>
      <c r="F2">
        <v>0</v>
      </c>
      <c r="G2">
        <v>3.3000000000000002E-2</v>
      </c>
      <c r="H2">
        <v>8</v>
      </c>
      <c r="I2">
        <f>TINV(0.05,H2-1)</f>
        <v>2.3646242515927849</v>
      </c>
      <c r="K2">
        <v>1E-4</v>
      </c>
      <c r="L2" t="s">
        <v>56</v>
      </c>
      <c r="M2">
        <v>1.0999999999999999E-2</v>
      </c>
      <c r="N2">
        <f>M2-S2*Q2</f>
        <v>-3.1877455095567098E-3</v>
      </c>
      <c r="O2">
        <f>M2+S2*Q2</f>
        <v>2.5187745509556707E-2</v>
      </c>
      <c r="P2">
        <v>0</v>
      </c>
      <c r="Q2">
        <v>6.0000000000000001E-3</v>
      </c>
      <c r="R2">
        <v>8</v>
      </c>
      <c r="S2">
        <f>TINV(0.05,R2-1)</f>
        <v>2.3646242515927849</v>
      </c>
      <c r="U2" t="s">
        <v>56</v>
      </c>
      <c r="V2">
        <v>1.0999999999999999E-2</v>
      </c>
      <c r="W2">
        <v>3.7999999999999999E-2</v>
      </c>
      <c r="Y2" t="s">
        <v>56</v>
      </c>
      <c r="Z2">
        <v>23</v>
      </c>
      <c r="AA2">
        <v>3.7999999999999999E-2</v>
      </c>
    </row>
    <row r="3" spans="1:27" x14ac:dyDescent="0.25">
      <c r="A3">
        <v>0.36620000000000003</v>
      </c>
      <c r="B3" t="s">
        <v>57</v>
      </c>
      <c r="C3">
        <v>2.1000000000000001E-2</v>
      </c>
      <c r="D3">
        <f t="shared" ref="D3:D7" si="0">C3-I3*G3</f>
        <v>-5.2303351799376327E-2</v>
      </c>
      <c r="E3">
        <f t="shared" ref="E3:E7" si="1">C3+I3*G3</f>
        <v>9.4303351799376336E-2</v>
      </c>
      <c r="F3">
        <v>0</v>
      </c>
      <c r="G3">
        <v>3.1E-2</v>
      </c>
      <c r="H3">
        <v>8</v>
      </c>
      <c r="I3">
        <f t="shared" ref="I3:I7" si="2">TINV(0.05,H3-1)</f>
        <v>2.3646242515927849</v>
      </c>
      <c r="K3">
        <v>1E-4</v>
      </c>
      <c r="L3" t="s">
        <v>57</v>
      </c>
      <c r="M3">
        <v>2.5999999999999999E-2</v>
      </c>
      <c r="N3">
        <f t="shared" ref="N3:N7" si="3">M3-S3*Q3</f>
        <v>7.0830059872577199E-3</v>
      </c>
      <c r="O3">
        <f t="shared" ref="O3:O7" si="4">M3+S3*Q3</f>
        <v>4.4916994012742281E-2</v>
      </c>
      <c r="P3">
        <v>0</v>
      </c>
      <c r="Q3">
        <v>8.0000000000000002E-3</v>
      </c>
      <c r="R3">
        <v>8</v>
      </c>
      <c r="S3">
        <f t="shared" ref="S3:S7" si="5">TINV(0.05,R3-1)</f>
        <v>2.3646242515927849</v>
      </c>
      <c r="U3" t="s">
        <v>57</v>
      </c>
      <c r="V3">
        <v>2.5999999999999999E-2</v>
      </c>
      <c r="W3">
        <v>2.1000000000000001E-2</v>
      </c>
      <c r="Y3" t="s">
        <v>57</v>
      </c>
      <c r="Z3">
        <v>46</v>
      </c>
      <c r="AA3">
        <v>2.1000000000000001E-2</v>
      </c>
    </row>
    <row r="4" spans="1:27" x14ac:dyDescent="0.25">
      <c r="A4">
        <v>2.0000000000000001E-4</v>
      </c>
      <c r="B4" t="s">
        <v>58</v>
      </c>
      <c r="C4">
        <v>9.2999999999999999E-2</v>
      </c>
      <c r="D4">
        <f t="shared" si="0"/>
        <v>2.4425896703809236E-2</v>
      </c>
      <c r="E4">
        <f t="shared" si="1"/>
        <v>0.16157410329619076</v>
      </c>
      <c r="F4">
        <v>0</v>
      </c>
      <c r="G4">
        <v>2.9000000000000001E-2</v>
      </c>
      <c r="H4">
        <v>8</v>
      </c>
      <c r="I4">
        <f t="shared" si="2"/>
        <v>2.3646242515927849</v>
      </c>
      <c r="K4">
        <v>1E-4</v>
      </c>
      <c r="L4" t="s">
        <v>58</v>
      </c>
      <c r="M4">
        <v>1.2E-2</v>
      </c>
      <c r="N4">
        <f t="shared" si="3"/>
        <v>-2.1877455095567089E-3</v>
      </c>
      <c r="O4">
        <f t="shared" si="4"/>
        <v>2.6187745509556708E-2</v>
      </c>
      <c r="P4">
        <v>0</v>
      </c>
      <c r="Q4">
        <v>6.0000000000000001E-3</v>
      </c>
      <c r="R4">
        <v>8</v>
      </c>
      <c r="S4">
        <f t="shared" si="5"/>
        <v>2.3646242515927849</v>
      </c>
      <c r="U4" t="s">
        <v>58</v>
      </c>
      <c r="V4">
        <v>1.2E-2</v>
      </c>
      <c r="W4">
        <v>9.2999999999999999E-2</v>
      </c>
      <c r="Y4" t="s">
        <v>58</v>
      </c>
      <c r="Z4">
        <v>47</v>
      </c>
      <c r="AA4">
        <v>9.2999999999999999E-2</v>
      </c>
    </row>
    <row r="5" spans="1:27" x14ac:dyDescent="0.25">
      <c r="A5">
        <v>2.0000000000000001E-4</v>
      </c>
      <c r="B5" t="s">
        <v>59</v>
      </c>
      <c r="C5">
        <v>0.09</v>
      </c>
      <c r="D5">
        <f t="shared" si="0"/>
        <v>3.7978266464958735E-2</v>
      </c>
      <c r="E5">
        <f t="shared" si="1"/>
        <v>0.14202173353504127</v>
      </c>
      <c r="F5">
        <v>0</v>
      </c>
      <c r="G5">
        <v>2.1999999999999999E-2</v>
      </c>
      <c r="H5">
        <v>8</v>
      </c>
      <c r="I5">
        <f t="shared" si="2"/>
        <v>2.3646242515927849</v>
      </c>
      <c r="K5">
        <v>1E-4</v>
      </c>
      <c r="L5" t="s">
        <v>59</v>
      </c>
      <c r="M5">
        <v>0.01</v>
      </c>
      <c r="N5">
        <f t="shared" si="3"/>
        <v>5.4150299362886074E-4</v>
      </c>
      <c r="O5">
        <f t="shared" si="4"/>
        <v>1.9458497006371138E-2</v>
      </c>
      <c r="P5">
        <v>0</v>
      </c>
      <c r="Q5">
        <v>4.0000000000000001E-3</v>
      </c>
      <c r="R5">
        <v>8</v>
      </c>
      <c r="S5">
        <f t="shared" si="5"/>
        <v>2.3646242515927849</v>
      </c>
      <c r="U5" t="s">
        <v>59</v>
      </c>
      <c r="V5">
        <v>0.01</v>
      </c>
      <c r="W5">
        <v>0.09</v>
      </c>
      <c r="Y5" t="s">
        <v>59</v>
      </c>
      <c r="Z5">
        <v>27</v>
      </c>
      <c r="AA5">
        <v>0.09</v>
      </c>
    </row>
    <row r="6" spans="1:27" x14ac:dyDescent="0.25">
      <c r="A6">
        <v>0.43219999999999997</v>
      </c>
      <c r="B6" t="s">
        <v>60</v>
      </c>
      <c r="C6">
        <v>0.02</v>
      </c>
      <c r="D6">
        <f t="shared" si="0"/>
        <v>-6.0397224554154694E-2</v>
      </c>
      <c r="E6">
        <f t="shared" si="1"/>
        <v>0.1003972245541547</v>
      </c>
      <c r="F6">
        <v>0</v>
      </c>
      <c r="G6">
        <v>3.4000000000000002E-2</v>
      </c>
      <c r="H6">
        <v>8</v>
      </c>
      <c r="I6">
        <f t="shared" si="2"/>
        <v>2.3646242515927849</v>
      </c>
      <c r="K6">
        <v>1E-4</v>
      </c>
      <c r="L6" t="s">
        <v>60</v>
      </c>
      <c r="M6">
        <v>1.7999999999999999E-2</v>
      </c>
      <c r="N6">
        <f t="shared" si="3"/>
        <v>-1.2740115270706204E-2</v>
      </c>
      <c r="O6">
        <f t="shared" si="4"/>
        <v>4.8740115270706201E-2</v>
      </c>
      <c r="P6">
        <v>0</v>
      </c>
      <c r="Q6">
        <v>1.2999999999999999E-2</v>
      </c>
      <c r="R6">
        <v>8</v>
      </c>
      <c r="S6">
        <f t="shared" si="5"/>
        <v>2.3646242515927849</v>
      </c>
      <c r="U6" t="s">
        <v>60</v>
      </c>
      <c r="V6">
        <v>1.7999999999999999E-2</v>
      </c>
      <c r="W6">
        <v>0.02</v>
      </c>
      <c r="Y6" t="s">
        <v>60</v>
      </c>
      <c r="Z6">
        <v>13</v>
      </c>
      <c r="AA6">
        <v>0.02</v>
      </c>
    </row>
    <row r="7" spans="1:27" x14ac:dyDescent="0.25">
      <c r="A7">
        <v>0.77059999999999995</v>
      </c>
      <c r="B7" t="s">
        <v>61</v>
      </c>
      <c r="C7">
        <v>8.0000000000000002E-3</v>
      </c>
      <c r="D7">
        <f t="shared" si="0"/>
        <v>-4.6386357786634053E-2</v>
      </c>
      <c r="E7">
        <f t="shared" si="1"/>
        <v>6.2386357786634053E-2</v>
      </c>
      <c r="F7">
        <v>0</v>
      </c>
      <c r="G7">
        <v>2.3E-2</v>
      </c>
      <c r="H7">
        <v>8</v>
      </c>
      <c r="I7">
        <f t="shared" si="2"/>
        <v>2.3646242515927849</v>
      </c>
      <c r="K7">
        <v>1E-4</v>
      </c>
      <c r="L7" t="s">
        <v>61</v>
      </c>
      <c r="M7">
        <v>1.6E-2</v>
      </c>
      <c r="N7">
        <f t="shared" si="3"/>
        <v>1.8122544904432911E-3</v>
      </c>
      <c r="O7">
        <f t="shared" si="4"/>
        <v>3.0187745509556711E-2</v>
      </c>
      <c r="P7">
        <v>0</v>
      </c>
      <c r="Q7">
        <v>6.0000000000000001E-3</v>
      </c>
      <c r="R7">
        <v>8</v>
      </c>
      <c r="S7">
        <f t="shared" si="5"/>
        <v>2.3646242515927849</v>
      </c>
      <c r="U7" t="s">
        <v>61</v>
      </c>
      <c r="V7">
        <v>1.6E-2</v>
      </c>
      <c r="W7">
        <v>8.0000000000000002E-3</v>
      </c>
      <c r="Y7" t="s">
        <v>61</v>
      </c>
      <c r="Z7">
        <v>86</v>
      </c>
      <c r="AA7">
        <v>8.0000000000000002E-3</v>
      </c>
    </row>
    <row r="8" spans="1:27" x14ac:dyDescent="0.25">
      <c r="A8">
        <v>2.0000000000000001E-4</v>
      </c>
      <c r="B8" t="s">
        <v>164</v>
      </c>
      <c r="C8">
        <v>4.3999999999999997E-2</v>
      </c>
      <c r="D8">
        <v>1.9E-2</v>
      </c>
      <c r="E8">
        <v>7.0999999999999994E-2</v>
      </c>
      <c r="F8">
        <v>0</v>
      </c>
      <c r="K8">
        <v>1E-4</v>
      </c>
      <c r="L8" t="s">
        <v>164</v>
      </c>
      <c r="M8">
        <v>1.6E-2</v>
      </c>
      <c r="N8">
        <v>1.2E-2</v>
      </c>
      <c r="O8">
        <v>2.1000000000000001E-2</v>
      </c>
      <c r="P8">
        <v>0</v>
      </c>
    </row>
    <row r="9" spans="1:27" x14ac:dyDescent="0.25">
      <c r="L9" t="s">
        <v>258</v>
      </c>
      <c r="M9">
        <v>1.6452000000000001E-2</v>
      </c>
      <c r="N9">
        <v>1.2319999999999999E-2</v>
      </c>
      <c r="O9">
        <v>2.0809000000000001E-2</v>
      </c>
      <c r="U9" t="s">
        <v>184</v>
      </c>
      <c r="Y9" t="s">
        <v>184</v>
      </c>
    </row>
    <row r="10" spans="1:27" x14ac:dyDescent="0.25">
      <c r="A10" t="s">
        <v>165</v>
      </c>
      <c r="L10" t="s">
        <v>260</v>
      </c>
      <c r="M10">
        <v>0.29600000000000004</v>
      </c>
      <c r="N10">
        <v>0.29600000000000004</v>
      </c>
      <c r="O10">
        <v>0.29600000000000004</v>
      </c>
    </row>
    <row r="11" spans="1:27" x14ac:dyDescent="0.25">
      <c r="B11" t="s">
        <v>163</v>
      </c>
      <c r="C11" t="s">
        <v>110</v>
      </c>
      <c r="D11" t="s">
        <v>173</v>
      </c>
      <c r="L11" t="s">
        <v>261</v>
      </c>
      <c r="M11">
        <f>M9/M10</f>
        <v>5.5581081081081077E-2</v>
      </c>
      <c r="N11">
        <f t="shared" ref="N11:O11" si="6">N9/N10</f>
        <v>4.1621621621621613E-2</v>
      </c>
      <c r="O11">
        <f t="shared" si="6"/>
        <v>7.0300675675675675E-2</v>
      </c>
      <c r="U11" t="s">
        <v>185</v>
      </c>
      <c r="Y11" t="s">
        <v>190</v>
      </c>
    </row>
    <row r="12" spans="1:27" x14ac:dyDescent="0.25">
      <c r="A12" t="s">
        <v>172</v>
      </c>
      <c r="B12">
        <v>3.0000000000000001E-3</v>
      </c>
      <c r="C12">
        <v>1.4999999999999999E-2</v>
      </c>
      <c r="D12">
        <f>C12/B12</f>
        <v>5</v>
      </c>
      <c r="L12" t="s">
        <v>262</v>
      </c>
      <c r="M12">
        <f>(1-M11)/(4*M11)</f>
        <v>4.2479333819596405</v>
      </c>
      <c r="N12">
        <f t="shared" ref="N12:O12" si="7">(1-N11)/(4*N11)</f>
        <v>5.7564935064935074</v>
      </c>
      <c r="O12">
        <f t="shared" si="7"/>
        <v>3.3061535873900718</v>
      </c>
      <c r="U12" t="s">
        <v>186</v>
      </c>
      <c r="Y12" t="s">
        <v>191</v>
      </c>
    </row>
    <row r="13" spans="1:27" x14ac:dyDescent="0.25">
      <c r="L13" t="s">
        <v>259</v>
      </c>
      <c r="M13">
        <v>0.29599999999999999</v>
      </c>
      <c r="U13" t="s">
        <v>187</v>
      </c>
      <c r="Y13" t="s">
        <v>187</v>
      </c>
    </row>
    <row r="14" spans="1:27" x14ac:dyDescent="0.25">
      <c r="L14" t="s">
        <v>265</v>
      </c>
      <c r="M14">
        <v>5.3967705724894267E-2</v>
      </c>
      <c r="U14" t="s">
        <v>188</v>
      </c>
      <c r="Y14" t="s">
        <v>188</v>
      </c>
    </row>
    <row r="15" spans="1:27" x14ac:dyDescent="0.25">
      <c r="U15" t="s">
        <v>189</v>
      </c>
      <c r="Y15" t="s">
        <v>192</v>
      </c>
    </row>
    <row r="16" spans="1:27" x14ac:dyDescent="0.25">
      <c r="U16">
        <v>-0.6</v>
      </c>
      <c r="Y16">
        <v>-2.8571429999999998E-2</v>
      </c>
    </row>
    <row r="18" spans="25:28" x14ac:dyDescent="0.25">
      <c r="Y18" t="s">
        <v>168</v>
      </c>
      <c r="Z18" t="s">
        <v>183</v>
      </c>
      <c r="AA18" t="s">
        <v>167</v>
      </c>
      <c r="AB18" t="s">
        <v>193</v>
      </c>
    </row>
    <row r="19" spans="25:28" x14ac:dyDescent="0.25">
      <c r="Y19" t="s">
        <v>56</v>
      </c>
      <c r="Z19">
        <v>23</v>
      </c>
      <c r="AA19">
        <v>3.7999999999999999E-2</v>
      </c>
    </row>
    <row r="20" spans="25:28" x14ac:dyDescent="0.25">
      <c r="Y20" t="s">
        <v>57</v>
      </c>
      <c r="Z20">
        <v>46</v>
      </c>
      <c r="AB20">
        <v>2.1000000000000001E-2</v>
      </c>
    </row>
    <row r="21" spans="25:28" x14ac:dyDescent="0.25">
      <c r="Y21" t="s">
        <v>58</v>
      </c>
      <c r="Z21">
        <v>47</v>
      </c>
      <c r="AA21">
        <v>9.2999999999999999E-2</v>
      </c>
    </row>
    <row r="22" spans="25:28" x14ac:dyDescent="0.25">
      <c r="Y22" t="s">
        <v>59</v>
      </c>
      <c r="Z22">
        <v>27</v>
      </c>
      <c r="AA22">
        <v>0.09</v>
      </c>
    </row>
    <row r="23" spans="25:28" x14ac:dyDescent="0.25">
      <c r="Y23" t="s">
        <v>60</v>
      </c>
      <c r="Z23">
        <v>13</v>
      </c>
      <c r="AA23">
        <v>0.02</v>
      </c>
    </row>
    <row r="24" spans="25:28" x14ac:dyDescent="0.25">
      <c r="Y24" t="s">
        <v>61</v>
      </c>
      <c r="Z24">
        <v>86</v>
      </c>
      <c r="AB24">
        <v>8.0000000000000002E-3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709"/>
  <sheetViews>
    <sheetView topLeftCell="A695" workbookViewId="0">
      <selection activeCell="B702" sqref="B702"/>
    </sheetView>
  </sheetViews>
  <sheetFormatPr baseColWidth="10" defaultRowHeight="15" x14ac:dyDescent="0.25"/>
  <sheetData>
    <row r="1" spans="1:20" x14ac:dyDescent="0.25">
      <c r="A1" t="s">
        <v>181</v>
      </c>
      <c r="B1" t="s">
        <v>202</v>
      </c>
      <c r="C1" t="s">
        <v>56</v>
      </c>
      <c r="D1" t="s">
        <v>56</v>
      </c>
      <c r="E1" t="s">
        <v>57</v>
      </c>
      <c r="F1" t="s">
        <v>57</v>
      </c>
      <c r="G1" t="s">
        <v>58</v>
      </c>
      <c r="H1" t="s">
        <v>58</v>
      </c>
      <c r="I1" t="s">
        <v>59</v>
      </c>
      <c r="J1" t="s">
        <v>59</v>
      </c>
      <c r="K1" t="s">
        <v>60</v>
      </c>
      <c r="L1" t="s">
        <v>60</v>
      </c>
      <c r="M1" t="s">
        <v>61</v>
      </c>
      <c r="N1" t="s">
        <v>61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</row>
    <row r="2" spans="1:20" x14ac:dyDescent="0.25">
      <c r="A2" t="s">
        <v>151</v>
      </c>
      <c r="B2">
        <v>1</v>
      </c>
      <c r="C2">
        <v>192</v>
      </c>
      <c r="D2">
        <v>194</v>
      </c>
      <c r="E2">
        <v>145</v>
      </c>
      <c r="F2">
        <v>192</v>
      </c>
      <c r="G2">
        <v>92</v>
      </c>
      <c r="H2">
        <v>112</v>
      </c>
      <c r="I2">
        <v>153</v>
      </c>
      <c r="J2">
        <v>153</v>
      </c>
      <c r="K2">
        <v>195</v>
      </c>
      <c r="L2">
        <v>197</v>
      </c>
      <c r="M2">
        <v>146</v>
      </c>
      <c r="N2">
        <v>152</v>
      </c>
      <c r="O2">
        <f>IF(C2=0,1,0)</f>
        <v>0</v>
      </c>
      <c r="P2">
        <f t="shared" ref="P2:P65" si="0">IF(E2=0,1,0)</f>
        <v>0</v>
      </c>
      <c r="Q2">
        <f t="shared" ref="Q2:Q65" si="1">IF(G2=0,1,0)</f>
        <v>0</v>
      </c>
      <c r="R2">
        <f t="shared" ref="R2:R33" si="2">IF(I2=0,1,0)</f>
        <v>0</v>
      </c>
      <c r="S2">
        <f>IF(K2=0,1,0)</f>
        <v>0</v>
      </c>
      <c r="T2">
        <f>IF(M2=0,1,0)</f>
        <v>0</v>
      </c>
    </row>
    <row r="3" spans="1:20" x14ac:dyDescent="0.25">
      <c r="A3" t="s">
        <v>151</v>
      </c>
      <c r="B3">
        <f>IF(A2=A3,B2+1,1)</f>
        <v>2</v>
      </c>
      <c r="C3">
        <v>200</v>
      </c>
      <c r="D3">
        <v>200</v>
      </c>
      <c r="E3">
        <v>179</v>
      </c>
      <c r="F3">
        <v>179</v>
      </c>
      <c r="G3">
        <v>108</v>
      </c>
      <c r="H3">
        <v>112</v>
      </c>
      <c r="I3">
        <v>151</v>
      </c>
      <c r="J3">
        <v>152</v>
      </c>
      <c r="K3">
        <v>196</v>
      </c>
      <c r="L3">
        <v>196</v>
      </c>
      <c r="M3">
        <v>152</v>
      </c>
      <c r="N3">
        <v>154</v>
      </c>
      <c r="O3">
        <f t="shared" ref="O3:O66" si="3">IF(C3=0,1,0)</f>
        <v>0</v>
      </c>
      <c r="P3">
        <f t="shared" si="0"/>
        <v>0</v>
      </c>
      <c r="Q3">
        <f t="shared" si="1"/>
        <v>0</v>
      </c>
      <c r="R3">
        <f t="shared" si="2"/>
        <v>0</v>
      </c>
      <c r="S3">
        <f t="shared" ref="S3:S66" si="4">IF(K3=0,1,0)</f>
        <v>0</v>
      </c>
      <c r="T3">
        <f t="shared" ref="T3:T66" si="5">IF(M3=0,1,0)</f>
        <v>0</v>
      </c>
    </row>
    <row r="4" spans="1:20" x14ac:dyDescent="0.25">
      <c r="A4" t="s">
        <v>151</v>
      </c>
      <c r="B4">
        <f t="shared" ref="B4:B67" si="6">IF(A3=A4,B3+1,1)</f>
        <v>3</v>
      </c>
      <c r="C4">
        <v>192</v>
      </c>
      <c r="D4">
        <v>194</v>
      </c>
      <c r="E4">
        <v>179</v>
      </c>
      <c r="F4">
        <v>192</v>
      </c>
      <c r="G4">
        <v>92</v>
      </c>
      <c r="H4">
        <v>112</v>
      </c>
      <c r="I4">
        <v>153</v>
      </c>
      <c r="J4">
        <v>153</v>
      </c>
      <c r="K4">
        <v>197</v>
      </c>
      <c r="L4">
        <v>199</v>
      </c>
      <c r="M4">
        <v>152</v>
      </c>
      <c r="N4">
        <v>154</v>
      </c>
      <c r="O4">
        <f t="shared" si="3"/>
        <v>0</v>
      </c>
      <c r="P4">
        <f t="shared" si="0"/>
        <v>0</v>
      </c>
      <c r="Q4">
        <f t="shared" si="1"/>
        <v>0</v>
      </c>
      <c r="R4">
        <f t="shared" si="2"/>
        <v>0</v>
      </c>
      <c r="S4">
        <f t="shared" si="4"/>
        <v>0</v>
      </c>
      <c r="T4">
        <f t="shared" si="5"/>
        <v>0</v>
      </c>
    </row>
    <row r="5" spans="1:20" x14ac:dyDescent="0.25">
      <c r="A5" t="s">
        <v>151</v>
      </c>
      <c r="B5">
        <f t="shared" si="6"/>
        <v>4</v>
      </c>
      <c r="C5">
        <v>192</v>
      </c>
      <c r="D5">
        <v>198</v>
      </c>
      <c r="E5">
        <v>145</v>
      </c>
      <c r="F5">
        <v>192</v>
      </c>
      <c r="G5">
        <v>92</v>
      </c>
      <c r="H5">
        <v>112</v>
      </c>
      <c r="I5">
        <v>152</v>
      </c>
      <c r="J5">
        <v>153</v>
      </c>
      <c r="K5">
        <v>195</v>
      </c>
      <c r="L5">
        <v>196</v>
      </c>
      <c r="M5">
        <v>146</v>
      </c>
      <c r="N5">
        <v>158</v>
      </c>
      <c r="O5">
        <f t="shared" si="3"/>
        <v>0</v>
      </c>
      <c r="P5">
        <f t="shared" si="0"/>
        <v>0</v>
      </c>
      <c r="Q5">
        <f t="shared" si="1"/>
        <v>0</v>
      </c>
      <c r="R5">
        <f t="shared" si="2"/>
        <v>0</v>
      </c>
      <c r="S5">
        <f t="shared" si="4"/>
        <v>0</v>
      </c>
      <c r="T5">
        <f t="shared" si="5"/>
        <v>0</v>
      </c>
    </row>
    <row r="6" spans="1:20" x14ac:dyDescent="0.25">
      <c r="A6" t="s">
        <v>151</v>
      </c>
      <c r="B6">
        <f t="shared" si="6"/>
        <v>5</v>
      </c>
      <c r="C6">
        <v>192</v>
      </c>
      <c r="D6">
        <v>194</v>
      </c>
      <c r="E6">
        <v>179</v>
      </c>
      <c r="F6">
        <v>179</v>
      </c>
      <c r="G6">
        <v>92</v>
      </c>
      <c r="H6">
        <v>100</v>
      </c>
      <c r="I6">
        <v>152</v>
      </c>
      <c r="J6">
        <v>152</v>
      </c>
      <c r="K6">
        <v>195</v>
      </c>
      <c r="L6">
        <v>199</v>
      </c>
      <c r="M6">
        <v>152</v>
      </c>
      <c r="N6">
        <v>154</v>
      </c>
      <c r="O6">
        <f t="shared" si="3"/>
        <v>0</v>
      </c>
      <c r="P6">
        <f t="shared" si="0"/>
        <v>0</v>
      </c>
      <c r="Q6">
        <f t="shared" si="1"/>
        <v>0</v>
      </c>
      <c r="R6">
        <f t="shared" si="2"/>
        <v>0</v>
      </c>
      <c r="S6">
        <f t="shared" si="4"/>
        <v>0</v>
      </c>
      <c r="T6">
        <f t="shared" si="5"/>
        <v>0</v>
      </c>
    </row>
    <row r="7" spans="1:20" x14ac:dyDescent="0.25">
      <c r="A7" t="s">
        <v>151</v>
      </c>
      <c r="B7">
        <f t="shared" si="6"/>
        <v>6</v>
      </c>
      <c r="C7">
        <v>198</v>
      </c>
      <c r="D7">
        <v>200</v>
      </c>
      <c r="E7">
        <v>145</v>
      </c>
      <c r="F7">
        <v>179</v>
      </c>
      <c r="G7">
        <v>112</v>
      </c>
      <c r="H7">
        <v>118</v>
      </c>
      <c r="I7">
        <v>152</v>
      </c>
      <c r="J7">
        <v>153</v>
      </c>
      <c r="K7">
        <v>196</v>
      </c>
      <c r="L7">
        <v>197</v>
      </c>
      <c r="M7">
        <v>146</v>
      </c>
      <c r="N7">
        <v>154</v>
      </c>
      <c r="O7">
        <f t="shared" si="3"/>
        <v>0</v>
      </c>
      <c r="P7">
        <f t="shared" si="0"/>
        <v>0</v>
      </c>
      <c r="Q7">
        <f t="shared" si="1"/>
        <v>0</v>
      </c>
      <c r="R7">
        <f t="shared" si="2"/>
        <v>0</v>
      </c>
      <c r="S7">
        <f t="shared" si="4"/>
        <v>0</v>
      </c>
      <c r="T7">
        <f t="shared" si="5"/>
        <v>0</v>
      </c>
    </row>
    <row r="8" spans="1:20" x14ac:dyDescent="0.25">
      <c r="A8" t="s">
        <v>151</v>
      </c>
      <c r="B8">
        <f t="shared" si="6"/>
        <v>7</v>
      </c>
      <c r="C8">
        <v>194</v>
      </c>
      <c r="D8">
        <v>198</v>
      </c>
      <c r="E8">
        <v>179</v>
      </c>
      <c r="F8">
        <v>179</v>
      </c>
      <c r="G8">
        <v>108</v>
      </c>
      <c r="H8">
        <v>112</v>
      </c>
      <c r="I8">
        <v>152</v>
      </c>
      <c r="J8">
        <v>153</v>
      </c>
      <c r="K8">
        <v>196</v>
      </c>
      <c r="L8">
        <v>197</v>
      </c>
      <c r="M8">
        <v>146</v>
      </c>
      <c r="N8">
        <v>154</v>
      </c>
      <c r="O8">
        <f t="shared" si="3"/>
        <v>0</v>
      </c>
      <c r="P8">
        <f t="shared" si="0"/>
        <v>0</v>
      </c>
      <c r="Q8">
        <f t="shared" si="1"/>
        <v>0</v>
      </c>
      <c r="R8">
        <f t="shared" si="2"/>
        <v>0</v>
      </c>
      <c r="S8">
        <f t="shared" si="4"/>
        <v>0</v>
      </c>
      <c r="T8">
        <f t="shared" si="5"/>
        <v>0</v>
      </c>
    </row>
    <row r="9" spans="1:20" x14ac:dyDescent="0.25">
      <c r="A9" t="s">
        <v>151</v>
      </c>
      <c r="B9">
        <f t="shared" si="6"/>
        <v>8</v>
      </c>
      <c r="C9">
        <v>194</v>
      </c>
      <c r="D9">
        <v>198</v>
      </c>
      <c r="E9">
        <v>145</v>
      </c>
      <c r="F9">
        <v>192</v>
      </c>
      <c r="G9">
        <v>92</v>
      </c>
      <c r="H9">
        <v>100</v>
      </c>
      <c r="I9">
        <v>153</v>
      </c>
      <c r="J9">
        <v>154</v>
      </c>
      <c r="K9">
        <v>196</v>
      </c>
      <c r="L9">
        <v>197</v>
      </c>
      <c r="M9">
        <v>146</v>
      </c>
      <c r="N9">
        <v>168</v>
      </c>
      <c r="O9">
        <f t="shared" si="3"/>
        <v>0</v>
      </c>
      <c r="P9">
        <f t="shared" si="0"/>
        <v>0</v>
      </c>
      <c r="Q9">
        <f t="shared" si="1"/>
        <v>0</v>
      </c>
      <c r="R9">
        <f t="shared" si="2"/>
        <v>0</v>
      </c>
      <c r="S9">
        <f t="shared" si="4"/>
        <v>0</v>
      </c>
      <c r="T9">
        <f t="shared" si="5"/>
        <v>0</v>
      </c>
    </row>
    <row r="10" spans="1:20" x14ac:dyDescent="0.25">
      <c r="A10" t="s">
        <v>151</v>
      </c>
      <c r="B10">
        <f t="shared" si="6"/>
        <v>9</v>
      </c>
      <c r="C10">
        <v>194</v>
      </c>
      <c r="D10">
        <v>198</v>
      </c>
      <c r="E10">
        <v>145</v>
      </c>
      <c r="F10">
        <v>145</v>
      </c>
      <c r="G10">
        <v>92</v>
      </c>
      <c r="H10">
        <v>102</v>
      </c>
      <c r="I10">
        <v>152</v>
      </c>
      <c r="J10">
        <v>153</v>
      </c>
      <c r="K10">
        <v>197</v>
      </c>
      <c r="L10">
        <v>199</v>
      </c>
      <c r="M10">
        <v>154</v>
      </c>
      <c r="N10">
        <v>154</v>
      </c>
      <c r="O10">
        <f t="shared" si="3"/>
        <v>0</v>
      </c>
      <c r="P10">
        <f t="shared" si="0"/>
        <v>0</v>
      </c>
      <c r="Q10">
        <f t="shared" si="1"/>
        <v>0</v>
      </c>
      <c r="R10">
        <f t="shared" si="2"/>
        <v>0</v>
      </c>
      <c r="S10">
        <f t="shared" si="4"/>
        <v>0</v>
      </c>
      <c r="T10">
        <f t="shared" si="5"/>
        <v>0</v>
      </c>
    </row>
    <row r="11" spans="1:20" x14ac:dyDescent="0.25">
      <c r="A11" t="s">
        <v>151</v>
      </c>
      <c r="B11">
        <f t="shared" si="6"/>
        <v>10</v>
      </c>
      <c r="C11">
        <v>194</v>
      </c>
      <c r="D11">
        <v>198</v>
      </c>
      <c r="E11">
        <v>179</v>
      </c>
      <c r="F11">
        <v>179</v>
      </c>
      <c r="G11">
        <v>112</v>
      </c>
      <c r="H11">
        <v>112</v>
      </c>
      <c r="I11">
        <v>152</v>
      </c>
      <c r="J11">
        <v>153</v>
      </c>
      <c r="K11">
        <v>196</v>
      </c>
      <c r="L11">
        <v>197</v>
      </c>
      <c r="M11">
        <v>154</v>
      </c>
      <c r="N11">
        <v>168</v>
      </c>
      <c r="O11">
        <f t="shared" si="3"/>
        <v>0</v>
      </c>
      <c r="P11">
        <f t="shared" si="0"/>
        <v>0</v>
      </c>
      <c r="Q11">
        <f t="shared" si="1"/>
        <v>0</v>
      </c>
      <c r="R11">
        <f t="shared" si="2"/>
        <v>0</v>
      </c>
      <c r="S11">
        <f t="shared" si="4"/>
        <v>0</v>
      </c>
      <c r="T11">
        <f t="shared" si="5"/>
        <v>0</v>
      </c>
    </row>
    <row r="12" spans="1:20" x14ac:dyDescent="0.25">
      <c r="A12" t="s">
        <v>151</v>
      </c>
      <c r="B12">
        <f t="shared" si="6"/>
        <v>11</v>
      </c>
      <c r="C12">
        <v>194</v>
      </c>
      <c r="D12">
        <v>198</v>
      </c>
      <c r="E12">
        <v>145</v>
      </c>
      <c r="F12">
        <v>179</v>
      </c>
      <c r="G12">
        <v>108</v>
      </c>
      <c r="H12">
        <v>112</v>
      </c>
      <c r="I12">
        <v>153</v>
      </c>
      <c r="J12">
        <v>153</v>
      </c>
      <c r="K12">
        <v>196</v>
      </c>
      <c r="L12">
        <v>197</v>
      </c>
      <c r="M12">
        <v>154</v>
      </c>
      <c r="N12">
        <v>154</v>
      </c>
      <c r="O12">
        <f t="shared" si="3"/>
        <v>0</v>
      </c>
      <c r="P12">
        <f t="shared" si="0"/>
        <v>0</v>
      </c>
      <c r="Q12">
        <f t="shared" si="1"/>
        <v>0</v>
      </c>
      <c r="R12">
        <f t="shared" si="2"/>
        <v>0</v>
      </c>
      <c r="S12">
        <f t="shared" si="4"/>
        <v>0</v>
      </c>
      <c r="T12">
        <f t="shared" si="5"/>
        <v>0</v>
      </c>
    </row>
    <row r="13" spans="1:20" x14ac:dyDescent="0.25">
      <c r="A13" t="s">
        <v>151</v>
      </c>
      <c r="B13">
        <f t="shared" si="6"/>
        <v>12</v>
      </c>
      <c r="C13">
        <v>198</v>
      </c>
      <c r="D13">
        <v>200</v>
      </c>
      <c r="E13">
        <v>145</v>
      </c>
      <c r="F13">
        <v>192</v>
      </c>
      <c r="G13">
        <v>92</v>
      </c>
      <c r="H13">
        <v>92</v>
      </c>
      <c r="I13">
        <v>153</v>
      </c>
      <c r="J13">
        <v>154</v>
      </c>
      <c r="K13">
        <v>196</v>
      </c>
      <c r="L13">
        <v>197</v>
      </c>
      <c r="M13">
        <v>154</v>
      </c>
      <c r="N13">
        <v>154</v>
      </c>
      <c r="O13">
        <f t="shared" si="3"/>
        <v>0</v>
      </c>
      <c r="P13">
        <f t="shared" si="0"/>
        <v>0</v>
      </c>
      <c r="Q13">
        <f t="shared" si="1"/>
        <v>0</v>
      </c>
      <c r="R13">
        <f t="shared" si="2"/>
        <v>0</v>
      </c>
      <c r="S13">
        <f t="shared" si="4"/>
        <v>0</v>
      </c>
      <c r="T13">
        <f t="shared" si="5"/>
        <v>0</v>
      </c>
    </row>
    <row r="14" spans="1:20" x14ac:dyDescent="0.25">
      <c r="A14" t="s">
        <v>151</v>
      </c>
      <c r="B14">
        <f t="shared" si="6"/>
        <v>13</v>
      </c>
      <c r="C14">
        <v>194</v>
      </c>
      <c r="D14">
        <v>198</v>
      </c>
      <c r="E14">
        <v>179</v>
      </c>
      <c r="F14">
        <v>192</v>
      </c>
      <c r="G14">
        <v>92</v>
      </c>
      <c r="H14">
        <v>112</v>
      </c>
      <c r="I14">
        <v>154</v>
      </c>
      <c r="J14">
        <v>155</v>
      </c>
      <c r="K14">
        <v>197</v>
      </c>
      <c r="L14">
        <v>199</v>
      </c>
      <c r="M14">
        <v>146</v>
      </c>
      <c r="N14">
        <v>154</v>
      </c>
      <c r="O14">
        <f t="shared" si="3"/>
        <v>0</v>
      </c>
      <c r="P14">
        <f t="shared" si="0"/>
        <v>0</v>
      </c>
      <c r="Q14">
        <f t="shared" si="1"/>
        <v>0</v>
      </c>
      <c r="R14">
        <f t="shared" si="2"/>
        <v>0</v>
      </c>
      <c r="S14">
        <f t="shared" si="4"/>
        <v>0</v>
      </c>
      <c r="T14">
        <f t="shared" si="5"/>
        <v>0</v>
      </c>
    </row>
    <row r="15" spans="1:20" x14ac:dyDescent="0.25">
      <c r="A15" t="s">
        <v>151</v>
      </c>
      <c r="B15">
        <f t="shared" si="6"/>
        <v>14</v>
      </c>
      <c r="C15">
        <v>194</v>
      </c>
      <c r="D15">
        <v>198</v>
      </c>
      <c r="E15">
        <v>145</v>
      </c>
      <c r="F15">
        <v>178</v>
      </c>
      <c r="G15">
        <v>92</v>
      </c>
      <c r="H15">
        <v>112</v>
      </c>
      <c r="I15">
        <v>153</v>
      </c>
      <c r="J15">
        <v>154</v>
      </c>
      <c r="K15">
        <v>196</v>
      </c>
      <c r="L15">
        <v>197</v>
      </c>
      <c r="M15">
        <v>168</v>
      </c>
      <c r="N15">
        <v>168</v>
      </c>
      <c r="O15">
        <f t="shared" si="3"/>
        <v>0</v>
      </c>
      <c r="P15">
        <f t="shared" si="0"/>
        <v>0</v>
      </c>
      <c r="Q15">
        <f t="shared" si="1"/>
        <v>0</v>
      </c>
      <c r="R15">
        <f t="shared" si="2"/>
        <v>0</v>
      </c>
      <c r="S15">
        <f t="shared" si="4"/>
        <v>0</v>
      </c>
      <c r="T15">
        <f t="shared" si="5"/>
        <v>0</v>
      </c>
    </row>
    <row r="16" spans="1:20" x14ac:dyDescent="0.25">
      <c r="A16" t="s">
        <v>151</v>
      </c>
      <c r="B16">
        <f t="shared" si="6"/>
        <v>15</v>
      </c>
      <c r="C16">
        <v>192</v>
      </c>
      <c r="D16">
        <v>198</v>
      </c>
      <c r="E16">
        <v>145</v>
      </c>
      <c r="F16">
        <v>192</v>
      </c>
      <c r="G16">
        <v>92</v>
      </c>
      <c r="H16">
        <v>100</v>
      </c>
      <c r="I16">
        <v>154</v>
      </c>
      <c r="J16">
        <v>154</v>
      </c>
      <c r="K16">
        <v>197</v>
      </c>
      <c r="L16">
        <v>199</v>
      </c>
      <c r="M16">
        <v>146</v>
      </c>
      <c r="N16">
        <v>154</v>
      </c>
      <c r="O16">
        <f t="shared" si="3"/>
        <v>0</v>
      </c>
      <c r="P16">
        <f t="shared" si="0"/>
        <v>0</v>
      </c>
      <c r="Q16">
        <f t="shared" si="1"/>
        <v>0</v>
      </c>
      <c r="R16">
        <f t="shared" si="2"/>
        <v>0</v>
      </c>
      <c r="S16">
        <f t="shared" si="4"/>
        <v>0</v>
      </c>
      <c r="T16">
        <f t="shared" si="5"/>
        <v>0</v>
      </c>
    </row>
    <row r="17" spans="1:20" x14ac:dyDescent="0.25">
      <c r="A17" t="s">
        <v>151</v>
      </c>
      <c r="B17">
        <f t="shared" si="6"/>
        <v>16</v>
      </c>
      <c r="C17">
        <v>194</v>
      </c>
      <c r="D17">
        <v>198</v>
      </c>
      <c r="E17">
        <v>179</v>
      </c>
      <c r="F17">
        <v>179</v>
      </c>
      <c r="G17">
        <v>108</v>
      </c>
      <c r="H17">
        <v>112</v>
      </c>
      <c r="I17">
        <v>153</v>
      </c>
      <c r="J17">
        <v>153</v>
      </c>
      <c r="K17">
        <v>195</v>
      </c>
      <c r="L17">
        <v>196</v>
      </c>
      <c r="M17">
        <v>152</v>
      </c>
      <c r="N17">
        <v>154</v>
      </c>
      <c r="O17">
        <f t="shared" si="3"/>
        <v>0</v>
      </c>
      <c r="P17">
        <f t="shared" si="0"/>
        <v>0</v>
      </c>
      <c r="Q17">
        <f t="shared" si="1"/>
        <v>0</v>
      </c>
      <c r="R17">
        <f t="shared" si="2"/>
        <v>0</v>
      </c>
      <c r="S17">
        <f t="shared" si="4"/>
        <v>0</v>
      </c>
      <c r="T17">
        <f t="shared" si="5"/>
        <v>0</v>
      </c>
    </row>
    <row r="18" spans="1:20" x14ac:dyDescent="0.25">
      <c r="A18" t="s">
        <v>151</v>
      </c>
      <c r="B18">
        <f t="shared" si="6"/>
        <v>17</v>
      </c>
      <c r="C18">
        <v>198</v>
      </c>
      <c r="D18">
        <v>198</v>
      </c>
      <c r="E18">
        <v>145</v>
      </c>
      <c r="F18">
        <v>145</v>
      </c>
      <c r="G18">
        <v>92</v>
      </c>
      <c r="H18">
        <v>102</v>
      </c>
      <c r="I18">
        <v>152</v>
      </c>
      <c r="J18">
        <v>153</v>
      </c>
      <c r="K18">
        <v>197</v>
      </c>
      <c r="L18">
        <v>197</v>
      </c>
      <c r="M18">
        <v>152</v>
      </c>
      <c r="N18">
        <v>158</v>
      </c>
      <c r="O18">
        <f t="shared" si="3"/>
        <v>0</v>
      </c>
      <c r="P18">
        <f t="shared" si="0"/>
        <v>0</v>
      </c>
      <c r="Q18">
        <f t="shared" si="1"/>
        <v>0</v>
      </c>
      <c r="R18">
        <f t="shared" si="2"/>
        <v>0</v>
      </c>
      <c r="S18">
        <f t="shared" si="4"/>
        <v>0</v>
      </c>
      <c r="T18">
        <f t="shared" si="5"/>
        <v>0</v>
      </c>
    </row>
    <row r="19" spans="1:20" x14ac:dyDescent="0.25">
      <c r="A19" t="s">
        <v>151</v>
      </c>
      <c r="B19">
        <f t="shared" si="6"/>
        <v>18</v>
      </c>
      <c r="C19">
        <v>194</v>
      </c>
      <c r="D19">
        <v>198</v>
      </c>
      <c r="E19">
        <v>150</v>
      </c>
      <c r="F19">
        <v>192</v>
      </c>
      <c r="G19">
        <v>104</v>
      </c>
      <c r="H19">
        <v>112</v>
      </c>
      <c r="I19">
        <v>152</v>
      </c>
      <c r="J19">
        <v>154</v>
      </c>
      <c r="K19">
        <v>195</v>
      </c>
      <c r="L19">
        <v>197</v>
      </c>
      <c r="M19">
        <v>146</v>
      </c>
      <c r="N19">
        <v>154</v>
      </c>
      <c r="O19">
        <f t="shared" si="3"/>
        <v>0</v>
      </c>
      <c r="P19">
        <f t="shared" si="0"/>
        <v>0</v>
      </c>
      <c r="Q19">
        <f t="shared" si="1"/>
        <v>0</v>
      </c>
      <c r="R19">
        <f t="shared" si="2"/>
        <v>0</v>
      </c>
      <c r="S19">
        <f t="shared" si="4"/>
        <v>0</v>
      </c>
      <c r="T19">
        <f t="shared" si="5"/>
        <v>0</v>
      </c>
    </row>
    <row r="20" spans="1:20" x14ac:dyDescent="0.25">
      <c r="A20" t="s">
        <v>151</v>
      </c>
      <c r="B20">
        <f t="shared" si="6"/>
        <v>19</v>
      </c>
      <c r="C20">
        <v>194</v>
      </c>
      <c r="D20">
        <v>198</v>
      </c>
      <c r="E20">
        <v>145</v>
      </c>
      <c r="F20">
        <v>150</v>
      </c>
      <c r="G20">
        <v>112</v>
      </c>
      <c r="H20">
        <v>112</v>
      </c>
      <c r="I20">
        <v>152</v>
      </c>
      <c r="J20">
        <v>152</v>
      </c>
      <c r="K20">
        <v>196</v>
      </c>
      <c r="L20">
        <v>199</v>
      </c>
      <c r="M20">
        <v>146</v>
      </c>
      <c r="N20">
        <v>154</v>
      </c>
      <c r="O20">
        <f t="shared" si="3"/>
        <v>0</v>
      </c>
      <c r="P20">
        <f t="shared" si="0"/>
        <v>0</v>
      </c>
      <c r="Q20">
        <f t="shared" si="1"/>
        <v>0</v>
      </c>
      <c r="R20">
        <f t="shared" si="2"/>
        <v>0</v>
      </c>
      <c r="S20">
        <f t="shared" si="4"/>
        <v>0</v>
      </c>
      <c r="T20">
        <f t="shared" si="5"/>
        <v>0</v>
      </c>
    </row>
    <row r="21" spans="1:20" x14ac:dyDescent="0.25">
      <c r="A21" t="s">
        <v>151</v>
      </c>
      <c r="B21">
        <f t="shared" si="6"/>
        <v>20</v>
      </c>
      <c r="C21">
        <v>194</v>
      </c>
      <c r="D21">
        <v>194</v>
      </c>
      <c r="E21">
        <v>145</v>
      </c>
      <c r="F21">
        <v>145</v>
      </c>
      <c r="G21">
        <v>92</v>
      </c>
      <c r="H21">
        <v>112</v>
      </c>
      <c r="I21">
        <v>152</v>
      </c>
      <c r="J21">
        <v>153</v>
      </c>
      <c r="K21">
        <v>195</v>
      </c>
      <c r="L21">
        <v>197</v>
      </c>
      <c r="M21">
        <v>154</v>
      </c>
      <c r="N21">
        <v>168</v>
      </c>
      <c r="O21">
        <f t="shared" si="3"/>
        <v>0</v>
      </c>
      <c r="P21">
        <f t="shared" si="0"/>
        <v>0</v>
      </c>
      <c r="Q21">
        <f t="shared" si="1"/>
        <v>0</v>
      </c>
      <c r="R21">
        <f t="shared" si="2"/>
        <v>0</v>
      </c>
      <c r="S21">
        <f t="shared" si="4"/>
        <v>0</v>
      </c>
      <c r="T21">
        <f t="shared" si="5"/>
        <v>0</v>
      </c>
    </row>
    <row r="22" spans="1:20" x14ac:dyDescent="0.25">
      <c r="A22" t="s">
        <v>151</v>
      </c>
      <c r="B22">
        <f t="shared" si="6"/>
        <v>21</v>
      </c>
      <c r="C22">
        <v>194</v>
      </c>
      <c r="D22">
        <v>198</v>
      </c>
      <c r="E22">
        <v>179</v>
      </c>
      <c r="F22">
        <v>192</v>
      </c>
      <c r="G22">
        <v>92</v>
      </c>
      <c r="H22">
        <v>92</v>
      </c>
      <c r="I22">
        <v>152</v>
      </c>
      <c r="J22">
        <v>154</v>
      </c>
      <c r="K22">
        <v>197</v>
      </c>
      <c r="L22">
        <v>197</v>
      </c>
      <c r="M22">
        <v>146</v>
      </c>
      <c r="N22">
        <v>168</v>
      </c>
      <c r="O22">
        <f t="shared" si="3"/>
        <v>0</v>
      </c>
      <c r="P22">
        <f t="shared" si="0"/>
        <v>0</v>
      </c>
      <c r="Q22">
        <f t="shared" si="1"/>
        <v>0</v>
      </c>
      <c r="R22">
        <f t="shared" si="2"/>
        <v>0</v>
      </c>
      <c r="S22">
        <f t="shared" si="4"/>
        <v>0</v>
      </c>
      <c r="T22">
        <f t="shared" si="5"/>
        <v>0</v>
      </c>
    </row>
    <row r="23" spans="1:20" x14ac:dyDescent="0.25">
      <c r="A23" t="s">
        <v>151</v>
      </c>
      <c r="B23">
        <f t="shared" si="6"/>
        <v>22</v>
      </c>
      <c r="C23">
        <v>194</v>
      </c>
      <c r="D23">
        <v>194</v>
      </c>
      <c r="E23">
        <v>145</v>
      </c>
      <c r="F23">
        <v>192</v>
      </c>
      <c r="G23">
        <v>92</v>
      </c>
      <c r="H23">
        <v>112</v>
      </c>
      <c r="I23">
        <v>152</v>
      </c>
      <c r="J23">
        <v>152</v>
      </c>
      <c r="K23">
        <v>197</v>
      </c>
      <c r="L23">
        <v>199</v>
      </c>
      <c r="M23">
        <v>154</v>
      </c>
      <c r="N23">
        <v>154</v>
      </c>
      <c r="O23">
        <f t="shared" si="3"/>
        <v>0</v>
      </c>
      <c r="P23">
        <f t="shared" si="0"/>
        <v>0</v>
      </c>
      <c r="Q23">
        <f t="shared" si="1"/>
        <v>0</v>
      </c>
      <c r="R23">
        <f t="shared" si="2"/>
        <v>0</v>
      </c>
      <c r="S23">
        <f t="shared" si="4"/>
        <v>0</v>
      </c>
      <c r="T23">
        <f t="shared" si="5"/>
        <v>0</v>
      </c>
    </row>
    <row r="24" spans="1:20" x14ac:dyDescent="0.25">
      <c r="A24" t="s">
        <v>151</v>
      </c>
      <c r="B24">
        <f t="shared" si="6"/>
        <v>23</v>
      </c>
      <c r="C24">
        <v>194</v>
      </c>
      <c r="D24">
        <v>198</v>
      </c>
      <c r="E24">
        <v>145</v>
      </c>
      <c r="F24">
        <v>192</v>
      </c>
      <c r="G24">
        <v>92</v>
      </c>
      <c r="H24">
        <v>112</v>
      </c>
      <c r="I24">
        <v>152</v>
      </c>
      <c r="J24">
        <v>154</v>
      </c>
      <c r="K24">
        <v>196</v>
      </c>
      <c r="L24">
        <v>197</v>
      </c>
      <c r="M24">
        <v>152</v>
      </c>
      <c r="N24">
        <v>154</v>
      </c>
      <c r="O24">
        <f t="shared" si="3"/>
        <v>0</v>
      </c>
      <c r="P24">
        <f t="shared" si="0"/>
        <v>0</v>
      </c>
      <c r="Q24">
        <f t="shared" si="1"/>
        <v>0</v>
      </c>
      <c r="R24">
        <f t="shared" si="2"/>
        <v>0</v>
      </c>
      <c r="S24">
        <f t="shared" si="4"/>
        <v>0</v>
      </c>
      <c r="T24">
        <f t="shared" si="5"/>
        <v>0</v>
      </c>
    </row>
    <row r="25" spans="1:20" x14ac:dyDescent="0.25">
      <c r="A25" t="s">
        <v>151</v>
      </c>
      <c r="B25">
        <f t="shared" si="6"/>
        <v>24</v>
      </c>
      <c r="C25">
        <v>194</v>
      </c>
      <c r="D25">
        <v>198</v>
      </c>
      <c r="E25">
        <v>0</v>
      </c>
      <c r="F25">
        <v>0</v>
      </c>
      <c r="G25">
        <v>92</v>
      </c>
      <c r="H25">
        <v>112</v>
      </c>
      <c r="I25">
        <v>152</v>
      </c>
      <c r="J25">
        <v>155</v>
      </c>
      <c r="K25">
        <v>0</v>
      </c>
      <c r="L25">
        <v>0</v>
      </c>
      <c r="M25">
        <v>154</v>
      </c>
      <c r="N25">
        <v>154</v>
      </c>
      <c r="O25">
        <f t="shared" si="3"/>
        <v>0</v>
      </c>
      <c r="P25">
        <f t="shared" si="0"/>
        <v>1</v>
      </c>
      <c r="Q25">
        <f t="shared" si="1"/>
        <v>0</v>
      </c>
      <c r="R25">
        <f t="shared" si="2"/>
        <v>0</v>
      </c>
      <c r="S25">
        <f t="shared" si="4"/>
        <v>1</v>
      </c>
      <c r="T25">
        <f t="shared" si="5"/>
        <v>0</v>
      </c>
    </row>
    <row r="26" spans="1:20" x14ac:dyDescent="0.25">
      <c r="A26" t="s">
        <v>151</v>
      </c>
      <c r="B26">
        <f t="shared" si="6"/>
        <v>25</v>
      </c>
      <c r="C26">
        <v>194</v>
      </c>
      <c r="D26">
        <v>198</v>
      </c>
      <c r="E26">
        <v>145</v>
      </c>
      <c r="F26">
        <v>179</v>
      </c>
      <c r="G26">
        <v>92</v>
      </c>
      <c r="H26">
        <v>112</v>
      </c>
      <c r="I26">
        <v>152</v>
      </c>
      <c r="J26">
        <v>154</v>
      </c>
      <c r="K26">
        <v>197</v>
      </c>
      <c r="L26">
        <v>199</v>
      </c>
      <c r="M26">
        <v>146</v>
      </c>
      <c r="N26">
        <v>146</v>
      </c>
      <c r="O26">
        <f t="shared" si="3"/>
        <v>0</v>
      </c>
      <c r="P26">
        <f t="shared" si="0"/>
        <v>0</v>
      </c>
      <c r="Q26">
        <f t="shared" si="1"/>
        <v>0</v>
      </c>
      <c r="R26">
        <f t="shared" si="2"/>
        <v>0</v>
      </c>
      <c r="S26">
        <f t="shared" si="4"/>
        <v>0</v>
      </c>
      <c r="T26">
        <f t="shared" si="5"/>
        <v>0</v>
      </c>
    </row>
    <row r="27" spans="1:20" x14ac:dyDescent="0.25">
      <c r="A27" t="s">
        <v>151</v>
      </c>
      <c r="B27">
        <f t="shared" si="6"/>
        <v>26</v>
      </c>
      <c r="C27">
        <v>194</v>
      </c>
      <c r="D27">
        <v>198</v>
      </c>
      <c r="E27">
        <v>150</v>
      </c>
      <c r="F27">
        <v>150</v>
      </c>
      <c r="G27">
        <v>112</v>
      </c>
      <c r="H27">
        <v>112</v>
      </c>
      <c r="I27">
        <v>152</v>
      </c>
      <c r="J27">
        <v>152</v>
      </c>
      <c r="K27">
        <v>196</v>
      </c>
      <c r="L27">
        <v>199</v>
      </c>
      <c r="M27">
        <v>146</v>
      </c>
      <c r="N27">
        <v>154</v>
      </c>
      <c r="O27">
        <f t="shared" si="3"/>
        <v>0</v>
      </c>
      <c r="P27">
        <f t="shared" si="0"/>
        <v>0</v>
      </c>
      <c r="Q27">
        <f t="shared" si="1"/>
        <v>0</v>
      </c>
      <c r="R27">
        <f t="shared" si="2"/>
        <v>0</v>
      </c>
      <c r="S27">
        <f t="shared" si="4"/>
        <v>0</v>
      </c>
      <c r="T27">
        <f t="shared" si="5"/>
        <v>0</v>
      </c>
    </row>
    <row r="28" spans="1:20" x14ac:dyDescent="0.25">
      <c r="A28" t="s">
        <v>151</v>
      </c>
      <c r="B28">
        <f t="shared" si="6"/>
        <v>27</v>
      </c>
      <c r="C28">
        <v>194</v>
      </c>
      <c r="D28">
        <v>200</v>
      </c>
      <c r="E28">
        <v>179</v>
      </c>
      <c r="F28">
        <v>179</v>
      </c>
      <c r="G28">
        <v>102</v>
      </c>
      <c r="H28">
        <v>102</v>
      </c>
      <c r="I28">
        <v>152</v>
      </c>
      <c r="J28">
        <v>153</v>
      </c>
      <c r="K28">
        <v>197</v>
      </c>
      <c r="L28">
        <v>199</v>
      </c>
      <c r="M28">
        <v>154</v>
      </c>
      <c r="N28">
        <v>158</v>
      </c>
      <c r="O28">
        <f t="shared" si="3"/>
        <v>0</v>
      </c>
      <c r="P28">
        <f t="shared" si="0"/>
        <v>0</v>
      </c>
      <c r="Q28">
        <f t="shared" si="1"/>
        <v>0</v>
      </c>
      <c r="R28">
        <f t="shared" si="2"/>
        <v>0</v>
      </c>
      <c r="S28">
        <f t="shared" si="4"/>
        <v>0</v>
      </c>
      <c r="T28">
        <f t="shared" si="5"/>
        <v>0</v>
      </c>
    </row>
    <row r="29" spans="1:20" x14ac:dyDescent="0.25">
      <c r="A29" t="s">
        <v>152</v>
      </c>
      <c r="B29">
        <f t="shared" si="6"/>
        <v>1</v>
      </c>
      <c r="C29">
        <v>198</v>
      </c>
      <c r="D29">
        <v>198</v>
      </c>
      <c r="E29">
        <v>179</v>
      </c>
      <c r="F29">
        <v>179</v>
      </c>
      <c r="G29">
        <v>112</v>
      </c>
      <c r="H29">
        <v>112</v>
      </c>
      <c r="I29">
        <v>152</v>
      </c>
      <c r="J29">
        <v>153</v>
      </c>
      <c r="K29">
        <v>195</v>
      </c>
      <c r="L29">
        <v>197</v>
      </c>
      <c r="M29">
        <v>146</v>
      </c>
      <c r="N29">
        <v>168</v>
      </c>
      <c r="O29">
        <f t="shared" si="3"/>
        <v>0</v>
      </c>
      <c r="P29">
        <f t="shared" si="0"/>
        <v>0</v>
      </c>
      <c r="Q29">
        <f t="shared" si="1"/>
        <v>0</v>
      </c>
      <c r="R29">
        <f t="shared" si="2"/>
        <v>0</v>
      </c>
      <c r="S29">
        <f t="shared" si="4"/>
        <v>0</v>
      </c>
      <c r="T29">
        <f t="shared" si="5"/>
        <v>0</v>
      </c>
    </row>
    <row r="30" spans="1:20" x14ac:dyDescent="0.25">
      <c r="A30" t="s">
        <v>152</v>
      </c>
      <c r="B30">
        <f t="shared" si="6"/>
        <v>2</v>
      </c>
      <c r="C30">
        <v>194</v>
      </c>
      <c r="D30">
        <v>198</v>
      </c>
      <c r="E30">
        <v>179</v>
      </c>
      <c r="F30">
        <v>192</v>
      </c>
      <c r="G30">
        <v>102</v>
      </c>
      <c r="H30">
        <v>102</v>
      </c>
      <c r="I30">
        <v>153</v>
      </c>
      <c r="J30">
        <v>155</v>
      </c>
      <c r="K30">
        <v>197</v>
      </c>
      <c r="L30">
        <v>199</v>
      </c>
      <c r="M30">
        <v>146</v>
      </c>
      <c r="N30">
        <v>168</v>
      </c>
      <c r="O30">
        <f t="shared" si="3"/>
        <v>0</v>
      </c>
      <c r="P30">
        <f t="shared" si="0"/>
        <v>0</v>
      </c>
      <c r="Q30">
        <f t="shared" si="1"/>
        <v>0</v>
      </c>
      <c r="R30">
        <f t="shared" si="2"/>
        <v>0</v>
      </c>
      <c r="S30">
        <f t="shared" si="4"/>
        <v>0</v>
      </c>
      <c r="T30">
        <f t="shared" si="5"/>
        <v>0</v>
      </c>
    </row>
    <row r="31" spans="1:20" x14ac:dyDescent="0.25">
      <c r="A31" t="s">
        <v>152</v>
      </c>
      <c r="B31">
        <f t="shared" si="6"/>
        <v>3</v>
      </c>
      <c r="C31">
        <v>194</v>
      </c>
      <c r="D31">
        <v>200</v>
      </c>
      <c r="E31">
        <v>150</v>
      </c>
      <c r="F31">
        <v>179</v>
      </c>
      <c r="G31">
        <v>92</v>
      </c>
      <c r="H31">
        <v>102</v>
      </c>
      <c r="I31">
        <v>152</v>
      </c>
      <c r="J31">
        <v>152</v>
      </c>
      <c r="K31">
        <v>197</v>
      </c>
      <c r="L31">
        <v>199</v>
      </c>
      <c r="M31">
        <v>146</v>
      </c>
      <c r="N31">
        <v>154</v>
      </c>
      <c r="O31">
        <f t="shared" si="3"/>
        <v>0</v>
      </c>
      <c r="P31">
        <f t="shared" si="0"/>
        <v>0</v>
      </c>
      <c r="Q31">
        <f t="shared" si="1"/>
        <v>0</v>
      </c>
      <c r="R31">
        <f t="shared" si="2"/>
        <v>0</v>
      </c>
      <c r="S31">
        <f t="shared" si="4"/>
        <v>0</v>
      </c>
      <c r="T31">
        <f t="shared" si="5"/>
        <v>0</v>
      </c>
    </row>
    <row r="32" spans="1:20" x14ac:dyDescent="0.25">
      <c r="A32" t="s">
        <v>152</v>
      </c>
      <c r="B32">
        <f t="shared" si="6"/>
        <v>4</v>
      </c>
      <c r="C32">
        <v>194</v>
      </c>
      <c r="D32">
        <v>194</v>
      </c>
      <c r="E32">
        <v>145</v>
      </c>
      <c r="F32">
        <v>179</v>
      </c>
      <c r="G32">
        <v>92</v>
      </c>
      <c r="H32">
        <v>100</v>
      </c>
      <c r="I32">
        <v>152</v>
      </c>
      <c r="J32">
        <v>154</v>
      </c>
      <c r="K32">
        <v>196</v>
      </c>
      <c r="L32">
        <v>199</v>
      </c>
      <c r="M32">
        <v>154</v>
      </c>
      <c r="N32">
        <v>154</v>
      </c>
      <c r="O32">
        <f t="shared" si="3"/>
        <v>0</v>
      </c>
      <c r="P32">
        <f t="shared" si="0"/>
        <v>0</v>
      </c>
      <c r="Q32">
        <f t="shared" si="1"/>
        <v>0</v>
      </c>
      <c r="R32">
        <f t="shared" si="2"/>
        <v>0</v>
      </c>
      <c r="S32">
        <f t="shared" si="4"/>
        <v>0</v>
      </c>
      <c r="T32">
        <f t="shared" si="5"/>
        <v>0</v>
      </c>
    </row>
    <row r="33" spans="1:20" x14ac:dyDescent="0.25">
      <c r="A33" t="s">
        <v>152</v>
      </c>
      <c r="B33">
        <f t="shared" si="6"/>
        <v>5</v>
      </c>
      <c r="C33">
        <v>192</v>
      </c>
      <c r="D33">
        <v>196</v>
      </c>
      <c r="E33">
        <v>0</v>
      </c>
      <c r="F33">
        <v>0</v>
      </c>
      <c r="G33">
        <v>92</v>
      </c>
      <c r="H33">
        <v>100</v>
      </c>
      <c r="I33">
        <v>151</v>
      </c>
      <c r="J33">
        <v>154</v>
      </c>
      <c r="K33">
        <v>196</v>
      </c>
      <c r="L33">
        <v>199</v>
      </c>
      <c r="M33">
        <v>154</v>
      </c>
      <c r="N33">
        <v>154</v>
      </c>
      <c r="O33">
        <f t="shared" si="3"/>
        <v>0</v>
      </c>
      <c r="P33">
        <f t="shared" si="0"/>
        <v>1</v>
      </c>
      <c r="Q33">
        <f t="shared" si="1"/>
        <v>0</v>
      </c>
      <c r="R33">
        <f t="shared" si="2"/>
        <v>0</v>
      </c>
      <c r="S33">
        <f t="shared" si="4"/>
        <v>0</v>
      </c>
      <c r="T33">
        <f t="shared" si="5"/>
        <v>0</v>
      </c>
    </row>
    <row r="34" spans="1:20" x14ac:dyDescent="0.25">
      <c r="A34" t="s">
        <v>152</v>
      </c>
      <c r="B34">
        <f t="shared" si="6"/>
        <v>6</v>
      </c>
      <c r="C34">
        <v>194</v>
      </c>
      <c r="D34">
        <v>198</v>
      </c>
      <c r="E34">
        <v>145</v>
      </c>
      <c r="F34">
        <v>145</v>
      </c>
      <c r="G34">
        <v>92</v>
      </c>
      <c r="H34">
        <v>92</v>
      </c>
      <c r="I34">
        <v>151</v>
      </c>
      <c r="J34">
        <v>154</v>
      </c>
      <c r="K34">
        <v>197</v>
      </c>
      <c r="L34">
        <v>199</v>
      </c>
      <c r="M34">
        <v>152</v>
      </c>
      <c r="N34">
        <v>154</v>
      </c>
      <c r="O34">
        <f t="shared" si="3"/>
        <v>0</v>
      </c>
      <c r="P34">
        <f t="shared" si="0"/>
        <v>0</v>
      </c>
      <c r="Q34">
        <f t="shared" si="1"/>
        <v>0</v>
      </c>
      <c r="R34">
        <f t="shared" ref="R34:R65" si="7">IF(I34=0,1,0)</f>
        <v>0</v>
      </c>
      <c r="S34">
        <f t="shared" si="4"/>
        <v>0</v>
      </c>
      <c r="T34">
        <f t="shared" si="5"/>
        <v>0</v>
      </c>
    </row>
    <row r="35" spans="1:20" x14ac:dyDescent="0.25">
      <c r="A35" t="s">
        <v>152</v>
      </c>
      <c r="B35">
        <f t="shared" si="6"/>
        <v>7</v>
      </c>
      <c r="C35">
        <v>194</v>
      </c>
      <c r="D35">
        <v>194</v>
      </c>
      <c r="E35">
        <v>0</v>
      </c>
      <c r="F35">
        <v>0</v>
      </c>
      <c r="G35">
        <v>92</v>
      </c>
      <c r="H35">
        <v>92</v>
      </c>
      <c r="I35">
        <v>151</v>
      </c>
      <c r="J35">
        <v>154</v>
      </c>
      <c r="K35">
        <v>197</v>
      </c>
      <c r="L35">
        <v>199</v>
      </c>
      <c r="M35">
        <v>154</v>
      </c>
      <c r="N35">
        <v>158</v>
      </c>
      <c r="O35">
        <f t="shared" si="3"/>
        <v>0</v>
      </c>
      <c r="P35">
        <f t="shared" si="0"/>
        <v>1</v>
      </c>
      <c r="Q35">
        <f t="shared" si="1"/>
        <v>0</v>
      </c>
      <c r="R35">
        <f t="shared" si="7"/>
        <v>0</v>
      </c>
      <c r="S35">
        <f t="shared" si="4"/>
        <v>0</v>
      </c>
      <c r="T35">
        <f t="shared" si="5"/>
        <v>0</v>
      </c>
    </row>
    <row r="36" spans="1:20" x14ac:dyDescent="0.25">
      <c r="A36" t="s">
        <v>152</v>
      </c>
      <c r="B36">
        <f t="shared" si="6"/>
        <v>8</v>
      </c>
      <c r="C36">
        <v>194</v>
      </c>
      <c r="D36">
        <v>198</v>
      </c>
      <c r="E36">
        <v>150</v>
      </c>
      <c r="F36">
        <v>185</v>
      </c>
      <c r="G36">
        <v>92</v>
      </c>
      <c r="H36">
        <v>92</v>
      </c>
      <c r="I36">
        <v>153</v>
      </c>
      <c r="J36">
        <v>154</v>
      </c>
      <c r="K36">
        <v>197</v>
      </c>
      <c r="L36">
        <v>197</v>
      </c>
      <c r="M36">
        <v>154</v>
      </c>
      <c r="N36">
        <v>154</v>
      </c>
      <c r="O36">
        <f t="shared" si="3"/>
        <v>0</v>
      </c>
      <c r="P36">
        <f t="shared" si="0"/>
        <v>0</v>
      </c>
      <c r="Q36">
        <f t="shared" si="1"/>
        <v>0</v>
      </c>
      <c r="R36">
        <f t="shared" si="7"/>
        <v>0</v>
      </c>
      <c r="S36">
        <f t="shared" si="4"/>
        <v>0</v>
      </c>
      <c r="T36">
        <f t="shared" si="5"/>
        <v>0</v>
      </c>
    </row>
    <row r="37" spans="1:20" x14ac:dyDescent="0.25">
      <c r="A37" t="s">
        <v>152</v>
      </c>
      <c r="B37">
        <f t="shared" si="6"/>
        <v>9</v>
      </c>
      <c r="C37">
        <v>198</v>
      </c>
      <c r="D37">
        <v>198</v>
      </c>
      <c r="E37">
        <v>150</v>
      </c>
      <c r="F37">
        <v>179</v>
      </c>
      <c r="G37">
        <v>92</v>
      </c>
      <c r="H37">
        <v>92</v>
      </c>
      <c r="I37">
        <v>153</v>
      </c>
      <c r="J37">
        <v>154</v>
      </c>
      <c r="K37">
        <v>195</v>
      </c>
      <c r="L37">
        <v>199</v>
      </c>
      <c r="M37">
        <v>148</v>
      </c>
      <c r="N37">
        <v>154</v>
      </c>
      <c r="O37">
        <f t="shared" si="3"/>
        <v>0</v>
      </c>
      <c r="P37">
        <f t="shared" si="0"/>
        <v>0</v>
      </c>
      <c r="Q37">
        <f t="shared" si="1"/>
        <v>0</v>
      </c>
      <c r="R37">
        <f t="shared" si="7"/>
        <v>0</v>
      </c>
      <c r="S37">
        <f t="shared" si="4"/>
        <v>0</v>
      </c>
      <c r="T37">
        <f t="shared" si="5"/>
        <v>0</v>
      </c>
    </row>
    <row r="38" spans="1:20" x14ac:dyDescent="0.25">
      <c r="A38" t="s">
        <v>152</v>
      </c>
      <c r="B38">
        <f t="shared" si="6"/>
        <v>10</v>
      </c>
      <c r="C38">
        <v>198</v>
      </c>
      <c r="D38">
        <v>198</v>
      </c>
      <c r="E38">
        <v>179</v>
      </c>
      <c r="F38">
        <v>179</v>
      </c>
      <c r="G38">
        <v>92</v>
      </c>
      <c r="H38">
        <v>92</v>
      </c>
      <c r="I38">
        <v>151</v>
      </c>
      <c r="J38">
        <v>154</v>
      </c>
      <c r="K38">
        <v>196</v>
      </c>
      <c r="L38">
        <v>197</v>
      </c>
      <c r="M38">
        <v>146</v>
      </c>
      <c r="N38">
        <v>154</v>
      </c>
      <c r="O38">
        <f t="shared" si="3"/>
        <v>0</v>
      </c>
      <c r="P38">
        <f t="shared" si="0"/>
        <v>0</v>
      </c>
      <c r="Q38">
        <f t="shared" si="1"/>
        <v>0</v>
      </c>
      <c r="R38">
        <f t="shared" si="7"/>
        <v>0</v>
      </c>
      <c r="S38">
        <f t="shared" si="4"/>
        <v>0</v>
      </c>
      <c r="T38">
        <f t="shared" si="5"/>
        <v>0</v>
      </c>
    </row>
    <row r="39" spans="1:20" x14ac:dyDescent="0.25">
      <c r="A39" t="s">
        <v>152</v>
      </c>
      <c r="B39">
        <f t="shared" si="6"/>
        <v>11</v>
      </c>
      <c r="C39">
        <v>194</v>
      </c>
      <c r="D39">
        <v>198</v>
      </c>
      <c r="E39">
        <v>145</v>
      </c>
      <c r="F39">
        <v>145</v>
      </c>
      <c r="G39">
        <v>100</v>
      </c>
      <c r="H39">
        <v>112</v>
      </c>
      <c r="I39">
        <v>152</v>
      </c>
      <c r="J39">
        <v>154</v>
      </c>
      <c r="K39">
        <v>199</v>
      </c>
      <c r="L39">
        <v>199</v>
      </c>
      <c r="M39">
        <v>148</v>
      </c>
      <c r="N39">
        <v>154</v>
      </c>
      <c r="O39">
        <f t="shared" si="3"/>
        <v>0</v>
      </c>
      <c r="P39">
        <f t="shared" si="0"/>
        <v>0</v>
      </c>
      <c r="Q39">
        <f t="shared" si="1"/>
        <v>0</v>
      </c>
      <c r="R39">
        <f t="shared" si="7"/>
        <v>0</v>
      </c>
      <c r="S39">
        <f t="shared" si="4"/>
        <v>0</v>
      </c>
      <c r="T39">
        <f t="shared" si="5"/>
        <v>0</v>
      </c>
    </row>
    <row r="40" spans="1:20" x14ac:dyDescent="0.25">
      <c r="A40" t="s">
        <v>152</v>
      </c>
      <c r="B40">
        <f t="shared" si="6"/>
        <v>12</v>
      </c>
      <c r="C40">
        <v>192</v>
      </c>
      <c r="D40">
        <v>194</v>
      </c>
      <c r="E40">
        <v>145</v>
      </c>
      <c r="F40">
        <v>179</v>
      </c>
      <c r="G40">
        <v>92</v>
      </c>
      <c r="H40">
        <v>102</v>
      </c>
      <c r="I40">
        <v>151</v>
      </c>
      <c r="J40">
        <v>153</v>
      </c>
      <c r="K40">
        <v>195</v>
      </c>
      <c r="L40">
        <v>196</v>
      </c>
      <c r="M40">
        <v>152</v>
      </c>
      <c r="N40">
        <v>154</v>
      </c>
      <c r="O40">
        <f t="shared" si="3"/>
        <v>0</v>
      </c>
      <c r="P40">
        <f t="shared" si="0"/>
        <v>0</v>
      </c>
      <c r="Q40">
        <f t="shared" si="1"/>
        <v>0</v>
      </c>
      <c r="R40">
        <f t="shared" si="7"/>
        <v>0</v>
      </c>
      <c r="S40">
        <f t="shared" si="4"/>
        <v>0</v>
      </c>
      <c r="T40">
        <f t="shared" si="5"/>
        <v>0</v>
      </c>
    </row>
    <row r="41" spans="1:20" x14ac:dyDescent="0.25">
      <c r="A41" t="s">
        <v>152</v>
      </c>
      <c r="B41">
        <f t="shared" si="6"/>
        <v>13</v>
      </c>
      <c r="C41">
        <v>198</v>
      </c>
      <c r="D41">
        <v>198</v>
      </c>
      <c r="E41">
        <v>145</v>
      </c>
      <c r="F41">
        <v>192</v>
      </c>
      <c r="G41">
        <v>92</v>
      </c>
      <c r="H41">
        <v>92</v>
      </c>
      <c r="I41">
        <v>153</v>
      </c>
      <c r="J41">
        <v>153</v>
      </c>
      <c r="K41">
        <v>199</v>
      </c>
      <c r="L41">
        <v>199</v>
      </c>
      <c r="M41">
        <v>154</v>
      </c>
      <c r="N41">
        <v>154</v>
      </c>
      <c r="O41">
        <f t="shared" si="3"/>
        <v>0</v>
      </c>
      <c r="P41">
        <f t="shared" si="0"/>
        <v>0</v>
      </c>
      <c r="Q41">
        <f t="shared" si="1"/>
        <v>0</v>
      </c>
      <c r="R41">
        <f t="shared" si="7"/>
        <v>0</v>
      </c>
      <c r="S41">
        <f t="shared" si="4"/>
        <v>0</v>
      </c>
      <c r="T41">
        <f t="shared" si="5"/>
        <v>0</v>
      </c>
    </row>
    <row r="42" spans="1:20" x14ac:dyDescent="0.25">
      <c r="A42" t="s">
        <v>152</v>
      </c>
      <c r="B42">
        <f t="shared" si="6"/>
        <v>14</v>
      </c>
      <c r="C42">
        <v>194</v>
      </c>
      <c r="D42">
        <v>198</v>
      </c>
      <c r="E42">
        <v>145</v>
      </c>
      <c r="F42">
        <v>145</v>
      </c>
      <c r="G42">
        <v>92</v>
      </c>
      <c r="H42">
        <v>112</v>
      </c>
      <c r="I42">
        <v>152</v>
      </c>
      <c r="J42">
        <v>152</v>
      </c>
      <c r="K42">
        <v>197</v>
      </c>
      <c r="L42">
        <v>199</v>
      </c>
      <c r="M42">
        <v>154</v>
      </c>
      <c r="N42">
        <v>154</v>
      </c>
      <c r="O42">
        <f t="shared" si="3"/>
        <v>0</v>
      </c>
      <c r="P42">
        <f t="shared" si="0"/>
        <v>0</v>
      </c>
      <c r="Q42">
        <f t="shared" si="1"/>
        <v>0</v>
      </c>
      <c r="R42">
        <f t="shared" si="7"/>
        <v>0</v>
      </c>
      <c r="S42">
        <f t="shared" si="4"/>
        <v>0</v>
      </c>
      <c r="T42">
        <f t="shared" si="5"/>
        <v>0</v>
      </c>
    </row>
    <row r="43" spans="1:20" x14ac:dyDescent="0.25">
      <c r="A43" t="s">
        <v>152</v>
      </c>
      <c r="B43">
        <f t="shared" si="6"/>
        <v>15</v>
      </c>
      <c r="C43">
        <v>192</v>
      </c>
      <c r="D43">
        <v>198</v>
      </c>
      <c r="E43">
        <v>145</v>
      </c>
      <c r="F43">
        <v>179</v>
      </c>
      <c r="G43">
        <v>102</v>
      </c>
      <c r="H43">
        <v>102</v>
      </c>
      <c r="I43">
        <v>152</v>
      </c>
      <c r="J43">
        <v>152</v>
      </c>
      <c r="K43">
        <v>197</v>
      </c>
      <c r="L43">
        <v>197</v>
      </c>
      <c r="M43">
        <v>154</v>
      </c>
      <c r="N43">
        <v>168</v>
      </c>
      <c r="O43">
        <f t="shared" si="3"/>
        <v>0</v>
      </c>
      <c r="P43">
        <f t="shared" si="0"/>
        <v>0</v>
      </c>
      <c r="Q43">
        <f t="shared" si="1"/>
        <v>0</v>
      </c>
      <c r="R43">
        <f t="shared" si="7"/>
        <v>0</v>
      </c>
      <c r="S43">
        <f t="shared" si="4"/>
        <v>0</v>
      </c>
      <c r="T43">
        <f t="shared" si="5"/>
        <v>0</v>
      </c>
    </row>
    <row r="44" spans="1:20" x14ac:dyDescent="0.25">
      <c r="A44" t="s">
        <v>152</v>
      </c>
      <c r="B44">
        <f t="shared" si="6"/>
        <v>16</v>
      </c>
      <c r="C44">
        <v>192</v>
      </c>
      <c r="D44">
        <v>194</v>
      </c>
      <c r="E44">
        <v>145</v>
      </c>
      <c r="F44">
        <v>179</v>
      </c>
      <c r="G44">
        <v>92</v>
      </c>
      <c r="H44">
        <v>112</v>
      </c>
      <c r="I44">
        <v>152</v>
      </c>
      <c r="J44">
        <v>153</v>
      </c>
      <c r="K44">
        <v>195</v>
      </c>
      <c r="L44">
        <v>199</v>
      </c>
      <c r="M44">
        <v>146</v>
      </c>
      <c r="N44">
        <v>154</v>
      </c>
      <c r="O44">
        <f t="shared" si="3"/>
        <v>0</v>
      </c>
      <c r="P44">
        <f t="shared" si="0"/>
        <v>0</v>
      </c>
      <c r="Q44">
        <f t="shared" si="1"/>
        <v>0</v>
      </c>
      <c r="R44">
        <f t="shared" si="7"/>
        <v>0</v>
      </c>
      <c r="S44">
        <f t="shared" si="4"/>
        <v>0</v>
      </c>
      <c r="T44">
        <f t="shared" si="5"/>
        <v>0</v>
      </c>
    </row>
    <row r="45" spans="1:20" x14ac:dyDescent="0.25">
      <c r="A45" t="s">
        <v>152</v>
      </c>
      <c r="B45">
        <f t="shared" si="6"/>
        <v>17</v>
      </c>
      <c r="C45">
        <v>198</v>
      </c>
      <c r="D45">
        <v>198</v>
      </c>
      <c r="E45">
        <v>145</v>
      </c>
      <c r="F45">
        <v>150</v>
      </c>
      <c r="G45">
        <v>92</v>
      </c>
      <c r="H45">
        <v>100</v>
      </c>
      <c r="I45">
        <v>152</v>
      </c>
      <c r="J45">
        <v>152</v>
      </c>
      <c r="K45">
        <v>196</v>
      </c>
      <c r="L45">
        <v>197</v>
      </c>
      <c r="M45">
        <v>152</v>
      </c>
      <c r="N45">
        <v>154</v>
      </c>
      <c r="O45">
        <f t="shared" si="3"/>
        <v>0</v>
      </c>
      <c r="P45">
        <f t="shared" si="0"/>
        <v>0</v>
      </c>
      <c r="Q45">
        <f t="shared" si="1"/>
        <v>0</v>
      </c>
      <c r="R45">
        <f t="shared" si="7"/>
        <v>0</v>
      </c>
      <c r="S45">
        <f t="shared" si="4"/>
        <v>0</v>
      </c>
      <c r="T45">
        <f t="shared" si="5"/>
        <v>0</v>
      </c>
    </row>
    <row r="46" spans="1:20" x14ac:dyDescent="0.25">
      <c r="A46" t="s">
        <v>152</v>
      </c>
      <c r="B46">
        <f t="shared" si="6"/>
        <v>18</v>
      </c>
      <c r="C46">
        <v>194</v>
      </c>
      <c r="D46">
        <v>198</v>
      </c>
      <c r="E46">
        <v>145</v>
      </c>
      <c r="F46">
        <v>192</v>
      </c>
      <c r="G46">
        <v>92</v>
      </c>
      <c r="H46">
        <v>110</v>
      </c>
      <c r="I46">
        <v>152</v>
      </c>
      <c r="J46">
        <v>152</v>
      </c>
      <c r="K46">
        <v>197</v>
      </c>
      <c r="L46">
        <v>199</v>
      </c>
      <c r="M46">
        <v>154</v>
      </c>
      <c r="N46">
        <v>168</v>
      </c>
      <c r="O46">
        <f t="shared" si="3"/>
        <v>0</v>
      </c>
      <c r="P46">
        <f t="shared" si="0"/>
        <v>0</v>
      </c>
      <c r="Q46">
        <f t="shared" si="1"/>
        <v>0</v>
      </c>
      <c r="R46">
        <f t="shared" si="7"/>
        <v>0</v>
      </c>
      <c r="S46">
        <f t="shared" si="4"/>
        <v>0</v>
      </c>
      <c r="T46">
        <f t="shared" si="5"/>
        <v>0</v>
      </c>
    </row>
    <row r="47" spans="1:20" x14ac:dyDescent="0.25">
      <c r="A47" t="s">
        <v>152</v>
      </c>
      <c r="B47">
        <f t="shared" si="6"/>
        <v>19</v>
      </c>
      <c r="C47">
        <v>198</v>
      </c>
      <c r="D47">
        <v>198</v>
      </c>
      <c r="E47">
        <v>145</v>
      </c>
      <c r="F47">
        <v>150</v>
      </c>
      <c r="G47">
        <v>92</v>
      </c>
      <c r="H47">
        <v>92</v>
      </c>
      <c r="I47">
        <v>152</v>
      </c>
      <c r="J47">
        <v>154</v>
      </c>
      <c r="K47">
        <v>196</v>
      </c>
      <c r="L47">
        <v>199</v>
      </c>
      <c r="M47">
        <v>154</v>
      </c>
      <c r="N47">
        <v>168</v>
      </c>
      <c r="O47">
        <f t="shared" si="3"/>
        <v>0</v>
      </c>
      <c r="P47">
        <f t="shared" si="0"/>
        <v>0</v>
      </c>
      <c r="Q47">
        <f t="shared" si="1"/>
        <v>0</v>
      </c>
      <c r="R47">
        <f t="shared" si="7"/>
        <v>0</v>
      </c>
      <c r="S47">
        <f t="shared" si="4"/>
        <v>0</v>
      </c>
      <c r="T47">
        <f t="shared" si="5"/>
        <v>0</v>
      </c>
    </row>
    <row r="48" spans="1:20" x14ac:dyDescent="0.25">
      <c r="A48" t="s">
        <v>152</v>
      </c>
      <c r="B48">
        <f t="shared" si="6"/>
        <v>20</v>
      </c>
      <c r="C48">
        <v>192</v>
      </c>
      <c r="D48">
        <v>192</v>
      </c>
      <c r="E48">
        <v>145</v>
      </c>
      <c r="F48">
        <v>150</v>
      </c>
      <c r="G48">
        <v>102</v>
      </c>
      <c r="H48">
        <v>116</v>
      </c>
      <c r="I48">
        <v>153</v>
      </c>
      <c r="J48">
        <v>154</v>
      </c>
      <c r="K48">
        <v>195</v>
      </c>
      <c r="L48">
        <v>199</v>
      </c>
      <c r="M48">
        <v>152</v>
      </c>
      <c r="N48">
        <v>154</v>
      </c>
      <c r="O48">
        <f t="shared" si="3"/>
        <v>0</v>
      </c>
      <c r="P48">
        <f t="shared" si="0"/>
        <v>0</v>
      </c>
      <c r="Q48">
        <f t="shared" si="1"/>
        <v>0</v>
      </c>
      <c r="R48">
        <f t="shared" si="7"/>
        <v>0</v>
      </c>
      <c r="S48">
        <f t="shared" si="4"/>
        <v>0</v>
      </c>
      <c r="T48">
        <f t="shared" si="5"/>
        <v>0</v>
      </c>
    </row>
    <row r="49" spans="1:20" x14ac:dyDescent="0.25">
      <c r="A49" t="s">
        <v>152</v>
      </c>
      <c r="B49">
        <f t="shared" si="6"/>
        <v>21</v>
      </c>
      <c r="C49">
        <v>192</v>
      </c>
      <c r="D49">
        <v>200</v>
      </c>
      <c r="E49">
        <v>150</v>
      </c>
      <c r="F49">
        <v>179</v>
      </c>
      <c r="G49">
        <v>110</v>
      </c>
      <c r="H49">
        <v>112</v>
      </c>
      <c r="I49">
        <v>152</v>
      </c>
      <c r="J49">
        <v>153</v>
      </c>
      <c r="K49">
        <v>196</v>
      </c>
      <c r="L49">
        <v>196</v>
      </c>
      <c r="M49">
        <v>154</v>
      </c>
      <c r="N49">
        <v>168</v>
      </c>
      <c r="O49">
        <f t="shared" si="3"/>
        <v>0</v>
      </c>
      <c r="P49">
        <f t="shared" si="0"/>
        <v>0</v>
      </c>
      <c r="Q49">
        <f t="shared" si="1"/>
        <v>0</v>
      </c>
      <c r="R49">
        <f t="shared" si="7"/>
        <v>0</v>
      </c>
      <c r="S49">
        <f t="shared" si="4"/>
        <v>0</v>
      </c>
      <c r="T49">
        <f t="shared" si="5"/>
        <v>0</v>
      </c>
    </row>
    <row r="50" spans="1:20" x14ac:dyDescent="0.25">
      <c r="A50" t="s">
        <v>152</v>
      </c>
      <c r="B50">
        <f t="shared" si="6"/>
        <v>22</v>
      </c>
      <c r="C50">
        <v>192</v>
      </c>
      <c r="D50">
        <v>198</v>
      </c>
      <c r="E50">
        <v>145</v>
      </c>
      <c r="F50">
        <v>145</v>
      </c>
      <c r="G50">
        <v>92</v>
      </c>
      <c r="H50">
        <v>92</v>
      </c>
      <c r="I50">
        <v>155</v>
      </c>
      <c r="J50">
        <v>155</v>
      </c>
      <c r="K50">
        <v>199</v>
      </c>
      <c r="L50">
        <v>199</v>
      </c>
      <c r="M50">
        <v>148</v>
      </c>
      <c r="N50">
        <v>152</v>
      </c>
      <c r="O50">
        <f t="shared" si="3"/>
        <v>0</v>
      </c>
      <c r="P50">
        <f t="shared" si="0"/>
        <v>0</v>
      </c>
      <c r="Q50">
        <f t="shared" si="1"/>
        <v>0</v>
      </c>
      <c r="R50">
        <f t="shared" si="7"/>
        <v>0</v>
      </c>
      <c r="S50">
        <f t="shared" si="4"/>
        <v>0</v>
      </c>
      <c r="T50">
        <f t="shared" si="5"/>
        <v>0</v>
      </c>
    </row>
    <row r="51" spans="1:20" x14ac:dyDescent="0.25">
      <c r="A51" t="s">
        <v>152</v>
      </c>
      <c r="B51">
        <f t="shared" si="6"/>
        <v>23</v>
      </c>
      <c r="C51">
        <v>194</v>
      </c>
      <c r="D51">
        <v>198</v>
      </c>
      <c r="E51">
        <v>145</v>
      </c>
      <c r="F51">
        <v>192</v>
      </c>
      <c r="G51">
        <v>92</v>
      </c>
      <c r="H51">
        <v>100</v>
      </c>
      <c r="I51">
        <v>153</v>
      </c>
      <c r="J51">
        <v>155</v>
      </c>
      <c r="K51">
        <v>197</v>
      </c>
      <c r="L51">
        <v>199</v>
      </c>
      <c r="M51">
        <v>152</v>
      </c>
      <c r="N51">
        <v>154</v>
      </c>
      <c r="O51">
        <f t="shared" si="3"/>
        <v>0</v>
      </c>
      <c r="P51">
        <f t="shared" si="0"/>
        <v>0</v>
      </c>
      <c r="Q51">
        <f t="shared" si="1"/>
        <v>0</v>
      </c>
      <c r="R51">
        <f t="shared" si="7"/>
        <v>0</v>
      </c>
      <c r="S51">
        <f t="shared" si="4"/>
        <v>0</v>
      </c>
      <c r="T51">
        <f t="shared" si="5"/>
        <v>0</v>
      </c>
    </row>
    <row r="52" spans="1:20" x14ac:dyDescent="0.25">
      <c r="A52" t="s">
        <v>152</v>
      </c>
      <c r="B52">
        <f t="shared" si="6"/>
        <v>24</v>
      </c>
      <c r="C52">
        <v>192</v>
      </c>
      <c r="D52">
        <v>198</v>
      </c>
      <c r="E52">
        <v>179</v>
      </c>
      <c r="F52">
        <v>179</v>
      </c>
      <c r="G52">
        <v>92</v>
      </c>
      <c r="H52">
        <v>102</v>
      </c>
      <c r="I52">
        <v>152</v>
      </c>
      <c r="J52">
        <v>154</v>
      </c>
      <c r="K52">
        <v>196</v>
      </c>
      <c r="L52">
        <v>196</v>
      </c>
      <c r="M52">
        <v>146</v>
      </c>
      <c r="N52">
        <v>154</v>
      </c>
      <c r="O52">
        <f t="shared" si="3"/>
        <v>0</v>
      </c>
      <c r="P52">
        <f t="shared" si="0"/>
        <v>0</v>
      </c>
      <c r="Q52">
        <f t="shared" si="1"/>
        <v>0</v>
      </c>
      <c r="R52">
        <f t="shared" si="7"/>
        <v>0</v>
      </c>
      <c r="S52">
        <f t="shared" si="4"/>
        <v>0</v>
      </c>
      <c r="T52">
        <f t="shared" si="5"/>
        <v>0</v>
      </c>
    </row>
    <row r="53" spans="1:20" x14ac:dyDescent="0.25">
      <c r="A53" t="s">
        <v>152</v>
      </c>
      <c r="B53">
        <f t="shared" si="6"/>
        <v>25</v>
      </c>
      <c r="C53">
        <v>194</v>
      </c>
      <c r="D53">
        <v>194</v>
      </c>
      <c r="E53">
        <v>150</v>
      </c>
      <c r="F53">
        <v>179</v>
      </c>
      <c r="G53">
        <v>92</v>
      </c>
      <c r="H53">
        <v>112</v>
      </c>
      <c r="I53">
        <v>152</v>
      </c>
      <c r="J53">
        <v>154</v>
      </c>
      <c r="K53">
        <v>199</v>
      </c>
      <c r="L53">
        <v>199</v>
      </c>
      <c r="M53">
        <v>154</v>
      </c>
      <c r="N53">
        <v>154</v>
      </c>
      <c r="O53">
        <f t="shared" si="3"/>
        <v>0</v>
      </c>
      <c r="P53">
        <f t="shared" si="0"/>
        <v>0</v>
      </c>
      <c r="Q53">
        <f t="shared" si="1"/>
        <v>0</v>
      </c>
      <c r="R53">
        <f t="shared" si="7"/>
        <v>0</v>
      </c>
      <c r="S53">
        <f t="shared" si="4"/>
        <v>0</v>
      </c>
      <c r="T53">
        <f t="shared" si="5"/>
        <v>0</v>
      </c>
    </row>
    <row r="54" spans="1:20" x14ac:dyDescent="0.25">
      <c r="A54" t="s">
        <v>152</v>
      </c>
      <c r="B54">
        <f t="shared" si="6"/>
        <v>26</v>
      </c>
      <c r="C54">
        <v>192</v>
      </c>
      <c r="D54">
        <v>192</v>
      </c>
      <c r="E54">
        <v>145</v>
      </c>
      <c r="F54">
        <v>179</v>
      </c>
      <c r="G54">
        <v>102</v>
      </c>
      <c r="H54">
        <v>116</v>
      </c>
      <c r="I54">
        <v>152</v>
      </c>
      <c r="J54">
        <v>152</v>
      </c>
      <c r="K54">
        <v>197</v>
      </c>
      <c r="L54">
        <v>197</v>
      </c>
      <c r="M54">
        <v>154</v>
      </c>
      <c r="N54">
        <v>154</v>
      </c>
      <c r="O54">
        <f t="shared" si="3"/>
        <v>0</v>
      </c>
      <c r="P54">
        <f t="shared" si="0"/>
        <v>0</v>
      </c>
      <c r="Q54">
        <f t="shared" si="1"/>
        <v>0</v>
      </c>
      <c r="R54">
        <f t="shared" si="7"/>
        <v>0</v>
      </c>
      <c r="S54">
        <f t="shared" si="4"/>
        <v>0</v>
      </c>
      <c r="T54">
        <f t="shared" si="5"/>
        <v>0</v>
      </c>
    </row>
    <row r="55" spans="1:20" x14ac:dyDescent="0.25">
      <c r="A55" t="s">
        <v>152</v>
      </c>
      <c r="B55">
        <f t="shared" si="6"/>
        <v>27</v>
      </c>
      <c r="C55">
        <v>194</v>
      </c>
      <c r="D55">
        <v>194</v>
      </c>
      <c r="E55">
        <v>179</v>
      </c>
      <c r="F55">
        <v>192</v>
      </c>
      <c r="G55">
        <v>102</v>
      </c>
      <c r="H55">
        <v>112</v>
      </c>
      <c r="I55">
        <v>152</v>
      </c>
      <c r="J55">
        <v>152</v>
      </c>
      <c r="K55">
        <v>197</v>
      </c>
      <c r="L55">
        <v>199</v>
      </c>
      <c r="M55">
        <v>154</v>
      </c>
      <c r="N55">
        <v>154</v>
      </c>
      <c r="O55">
        <f t="shared" si="3"/>
        <v>0</v>
      </c>
      <c r="P55">
        <f t="shared" si="0"/>
        <v>0</v>
      </c>
      <c r="Q55">
        <f t="shared" si="1"/>
        <v>0</v>
      </c>
      <c r="R55">
        <f t="shared" si="7"/>
        <v>0</v>
      </c>
      <c r="S55">
        <f t="shared" si="4"/>
        <v>0</v>
      </c>
      <c r="T55">
        <f t="shared" si="5"/>
        <v>0</v>
      </c>
    </row>
    <row r="56" spans="1:20" x14ac:dyDescent="0.25">
      <c r="A56" t="s">
        <v>152</v>
      </c>
      <c r="B56">
        <f t="shared" si="6"/>
        <v>28</v>
      </c>
      <c r="C56">
        <v>192</v>
      </c>
      <c r="D56">
        <v>198</v>
      </c>
      <c r="E56">
        <v>145</v>
      </c>
      <c r="F56">
        <v>145</v>
      </c>
      <c r="G56">
        <v>92</v>
      </c>
      <c r="H56">
        <v>102</v>
      </c>
      <c r="I56">
        <v>153</v>
      </c>
      <c r="J56">
        <v>154</v>
      </c>
      <c r="K56">
        <v>195</v>
      </c>
      <c r="L56">
        <v>197</v>
      </c>
      <c r="M56">
        <v>154</v>
      </c>
      <c r="N56">
        <v>154</v>
      </c>
      <c r="O56">
        <f t="shared" si="3"/>
        <v>0</v>
      </c>
      <c r="P56">
        <f t="shared" si="0"/>
        <v>0</v>
      </c>
      <c r="Q56">
        <f t="shared" si="1"/>
        <v>0</v>
      </c>
      <c r="R56">
        <f t="shared" si="7"/>
        <v>0</v>
      </c>
      <c r="S56">
        <f t="shared" si="4"/>
        <v>0</v>
      </c>
      <c r="T56">
        <f t="shared" si="5"/>
        <v>0</v>
      </c>
    </row>
    <row r="57" spans="1:20" x14ac:dyDescent="0.25">
      <c r="A57" t="s">
        <v>152</v>
      </c>
      <c r="B57">
        <f t="shared" si="6"/>
        <v>29</v>
      </c>
      <c r="C57">
        <v>194</v>
      </c>
      <c r="D57">
        <v>198</v>
      </c>
      <c r="E57">
        <v>145</v>
      </c>
      <c r="F57">
        <v>179</v>
      </c>
      <c r="G57">
        <v>112</v>
      </c>
      <c r="H57">
        <v>112</v>
      </c>
      <c r="I57">
        <v>153</v>
      </c>
      <c r="J57">
        <v>154</v>
      </c>
      <c r="K57">
        <v>196</v>
      </c>
      <c r="L57">
        <v>197</v>
      </c>
      <c r="M57">
        <v>152</v>
      </c>
      <c r="N57">
        <v>168</v>
      </c>
      <c r="O57">
        <f t="shared" si="3"/>
        <v>0</v>
      </c>
      <c r="P57">
        <f t="shared" si="0"/>
        <v>0</v>
      </c>
      <c r="Q57">
        <f t="shared" si="1"/>
        <v>0</v>
      </c>
      <c r="R57">
        <f t="shared" si="7"/>
        <v>0</v>
      </c>
      <c r="S57">
        <f t="shared" si="4"/>
        <v>0</v>
      </c>
      <c r="T57">
        <f t="shared" si="5"/>
        <v>0</v>
      </c>
    </row>
    <row r="58" spans="1:20" x14ac:dyDescent="0.25">
      <c r="A58" t="s">
        <v>152</v>
      </c>
      <c r="B58">
        <f t="shared" si="6"/>
        <v>30</v>
      </c>
      <c r="C58">
        <v>192</v>
      </c>
      <c r="D58">
        <v>192</v>
      </c>
      <c r="E58">
        <v>145</v>
      </c>
      <c r="F58">
        <v>185</v>
      </c>
      <c r="G58">
        <v>92</v>
      </c>
      <c r="H58">
        <v>102</v>
      </c>
      <c r="I58">
        <v>152</v>
      </c>
      <c r="J58">
        <v>153</v>
      </c>
      <c r="K58">
        <v>196</v>
      </c>
      <c r="L58">
        <v>199</v>
      </c>
      <c r="M58">
        <v>154</v>
      </c>
      <c r="N58">
        <v>158</v>
      </c>
      <c r="O58">
        <f t="shared" si="3"/>
        <v>0</v>
      </c>
      <c r="P58">
        <f t="shared" si="0"/>
        <v>0</v>
      </c>
      <c r="Q58">
        <f t="shared" si="1"/>
        <v>0</v>
      </c>
      <c r="R58">
        <f t="shared" si="7"/>
        <v>0</v>
      </c>
      <c r="S58">
        <f t="shared" si="4"/>
        <v>0</v>
      </c>
      <c r="T58">
        <f t="shared" si="5"/>
        <v>0</v>
      </c>
    </row>
    <row r="59" spans="1:20" x14ac:dyDescent="0.25">
      <c r="A59" t="s">
        <v>152</v>
      </c>
      <c r="B59">
        <f t="shared" si="6"/>
        <v>31</v>
      </c>
      <c r="C59">
        <v>194</v>
      </c>
      <c r="D59">
        <v>198</v>
      </c>
      <c r="E59">
        <v>145</v>
      </c>
      <c r="F59">
        <v>179</v>
      </c>
      <c r="G59">
        <v>92</v>
      </c>
      <c r="H59">
        <v>102</v>
      </c>
      <c r="I59">
        <v>152</v>
      </c>
      <c r="J59">
        <v>155</v>
      </c>
      <c r="K59">
        <v>196</v>
      </c>
      <c r="L59">
        <v>197</v>
      </c>
      <c r="M59">
        <v>146</v>
      </c>
      <c r="N59">
        <v>154</v>
      </c>
      <c r="O59">
        <f t="shared" si="3"/>
        <v>0</v>
      </c>
      <c r="P59">
        <f t="shared" si="0"/>
        <v>0</v>
      </c>
      <c r="Q59">
        <f t="shared" si="1"/>
        <v>0</v>
      </c>
      <c r="R59">
        <f t="shared" si="7"/>
        <v>0</v>
      </c>
      <c r="S59">
        <f t="shared" si="4"/>
        <v>0</v>
      </c>
      <c r="T59">
        <f t="shared" si="5"/>
        <v>0</v>
      </c>
    </row>
    <row r="60" spans="1:20" x14ac:dyDescent="0.25">
      <c r="A60" t="s">
        <v>152</v>
      </c>
      <c r="B60">
        <f t="shared" si="6"/>
        <v>32</v>
      </c>
      <c r="C60">
        <v>192</v>
      </c>
      <c r="D60">
        <v>192</v>
      </c>
      <c r="E60">
        <v>145</v>
      </c>
      <c r="F60">
        <v>145</v>
      </c>
      <c r="G60">
        <v>92</v>
      </c>
      <c r="H60">
        <v>112</v>
      </c>
      <c r="I60">
        <v>153</v>
      </c>
      <c r="J60">
        <v>154</v>
      </c>
      <c r="K60">
        <v>195</v>
      </c>
      <c r="L60">
        <v>197</v>
      </c>
      <c r="M60">
        <v>146</v>
      </c>
      <c r="N60">
        <v>146</v>
      </c>
      <c r="O60">
        <f t="shared" si="3"/>
        <v>0</v>
      </c>
      <c r="P60">
        <f t="shared" si="0"/>
        <v>0</v>
      </c>
      <c r="Q60">
        <f t="shared" si="1"/>
        <v>0</v>
      </c>
      <c r="R60">
        <f t="shared" si="7"/>
        <v>0</v>
      </c>
      <c r="S60">
        <f t="shared" si="4"/>
        <v>0</v>
      </c>
      <c r="T60">
        <f t="shared" si="5"/>
        <v>0</v>
      </c>
    </row>
    <row r="61" spans="1:20" x14ac:dyDescent="0.25">
      <c r="A61" t="s">
        <v>152</v>
      </c>
      <c r="B61">
        <f t="shared" si="6"/>
        <v>33</v>
      </c>
      <c r="C61">
        <v>194</v>
      </c>
      <c r="D61">
        <v>194</v>
      </c>
      <c r="E61">
        <v>145</v>
      </c>
      <c r="F61">
        <v>179</v>
      </c>
      <c r="G61">
        <v>92</v>
      </c>
      <c r="H61">
        <v>112</v>
      </c>
      <c r="I61">
        <v>152</v>
      </c>
      <c r="J61">
        <v>153</v>
      </c>
      <c r="K61">
        <v>197</v>
      </c>
      <c r="L61">
        <v>197</v>
      </c>
      <c r="M61">
        <v>148</v>
      </c>
      <c r="N61">
        <v>154</v>
      </c>
      <c r="O61">
        <f t="shared" si="3"/>
        <v>0</v>
      </c>
      <c r="P61">
        <f t="shared" si="0"/>
        <v>0</v>
      </c>
      <c r="Q61">
        <f t="shared" si="1"/>
        <v>0</v>
      </c>
      <c r="R61">
        <f t="shared" si="7"/>
        <v>0</v>
      </c>
      <c r="S61">
        <f t="shared" si="4"/>
        <v>0</v>
      </c>
      <c r="T61">
        <f t="shared" si="5"/>
        <v>0</v>
      </c>
    </row>
    <row r="62" spans="1:20" x14ac:dyDescent="0.25">
      <c r="A62" t="s">
        <v>152</v>
      </c>
      <c r="B62">
        <f t="shared" si="6"/>
        <v>34</v>
      </c>
      <c r="C62">
        <v>198</v>
      </c>
      <c r="D62">
        <v>200</v>
      </c>
      <c r="E62">
        <v>150</v>
      </c>
      <c r="F62">
        <v>179</v>
      </c>
      <c r="G62">
        <v>92</v>
      </c>
      <c r="H62">
        <v>100</v>
      </c>
      <c r="I62">
        <v>152</v>
      </c>
      <c r="J62">
        <v>153</v>
      </c>
      <c r="K62">
        <v>191</v>
      </c>
      <c r="L62">
        <v>197</v>
      </c>
      <c r="M62">
        <v>146</v>
      </c>
      <c r="N62">
        <v>154</v>
      </c>
      <c r="O62">
        <f t="shared" si="3"/>
        <v>0</v>
      </c>
      <c r="P62">
        <f t="shared" si="0"/>
        <v>0</v>
      </c>
      <c r="Q62">
        <f t="shared" si="1"/>
        <v>0</v>
      </c>
      <c r="R62">
        <f t="shared" si="7"/>
        <v>0</v>
      </c>
      <c r="S62">
        <f t="shared" si="4"/>
        <v>0</v>
      </c>
      <c r="T62">
        <f t="shared" si="5"/>
        <v>0</v>
      </c>
    </row>
    <row r="63" spans="1:20" x14ac:dyDescent="0.25">
      <c r="A63" t="s">
        <v>152</v>
      </c>
      <c r="B63">
        <f t="shared" si="6"/>
        <v>35</v>
      </c>
      <c r="C63">
        <v>194</v>
      </c>
      <c r="D63">
        <v>194</v>
      </c>
      <c r="E63">
        <v>150</v>
      </c>
      <c r="F63">
        <v>150</v>
      </c>
      <c r="G63">
        <v>102</v>
      </c>
      <c r="H63">
        <v>112</v>
      </c>
      <c r="I63">
        <v>153</v>
      </c>
      <c r="J63">
        <v>153</v>
      </c>
      <c r="K63">
        <v>195</v>
      </c>
      <c r="L63">
        <v>196</v>
      </c>
      <c r="M63">
        <v>146</v>
      </c>
      <c r="N63">
        <v>152</v>
      </c>
      <c r="O63">
        <f t="shared" si="3"/>
        <v>0</v>
      </c>
      <c r="P63">
        <f t="shared" si="0"/>
        <v>0</v>
      </c>
      <c r="Q63">
        <f t="shared" si="1"/>
        <v>0</v>
      </c>
      <c r="R63">
        <f t="shared" si="7"/>
        <v>0</v>
      </c>
      <c r="S63">
        <f t="shared" si="4"/>
        <v>0</v>
      </c>
      <c r="T63">
        <f t="shared" si="5"/>
        <v>0</v>
      </c>
    </row>
    <row r="64" spans="1:20" x14ac:dyDescent="0.25">
      <c r="A64" t="s">
        <v>152</v>
      </c>
      <c r="B64">
        <f t="shared" si="6"/>
        <v>36</v>
      </c>
      <c r="C64">
        <v>192</v>
      </c>
      <c r="D64">
        <v>198</v>
      </c>
      <c r="E64">
        <v>150</v>
      </c>
      <c r="F64">
        <v>150</v>
      </c>
      <c r="G64">
        <v>92</v>
      </c>
      <c r="H64">
        <v>112</v>
      </c>
      <c r="I64">
        <v>152</v>
      </c>
      <c r="J64">
        <v>152</v>
      </c>
      <c r="K64">
        <v>195</v>
      </c>
      <c r="L64">
        <v>199</v>
      </c>
      <c r="M64">
        <v>146</v>
      </c>
      <c r="N64">
        <v>154</v>
      </c>
      <c r="O64">
        <f t="shared" si="3"/>
        <v>0</v>
      </c>
      <c r="P64">
        <f t="shared" si="0"/>
        <v>0</v>
      </c>
      <c r="Q64">
        <f t="shared" si="1"/>
        <v>0</v>
      </c>
      <c r="R64">
        <f t="shared" si="7"/>
        <v>0</v>
      </c>
      <c r="S64">
        <f t="shared" si="4"/>
        <v>0</v>
      </c>
      <c r="T64">
        <f t="shared" si="5"/>
        <v>0</v>
      </c>
    </row>
    <row r="65" spans="1:20" x14ac:dyDescent="0.25">
      <c r="A65" t="s">
        <v>152</v>
      </c>
      <c r="B65">
        <f t="shared" si="6"/>
        <v>37</v>
      </c>
      <c r="C65">
        <v>194</v>
      </c>
      <c r="D65">
        <v>198</v>
      </c>
      <c r="E65">
        <v>145</v>
      </c>
      <c r="F65">
        <v>179</v>
      </c>
      <c r="G65">
        <v>102</v>
      </c>
      <c r="H65">
        <v>112</v>
      </c>
      <c r="I65">
        <v>152</v>
      </c>
      <c r="J65">
        <v>154</v>
      </c>
      <c r="K65">
        <v>197</v>
      </c>
      <c r="L65">
        <v>197</v>
      </c>
      <c r="M65">
        <v>0</v>
      </c>
      <c r="N65">
        <v>0</v>
      </c>
      <c r="O65">
        <f t="shared" si="3"/>
        <v>0</v>
      </c>
      <c r="P65">
        <f t="shared" si="0"/>
        <v>0</v>
      </c>
      <c r="Q65">
        <f t="shared" si="1"/>
        <v>0</v>
      </c>
      <c r="R65">
        <f t="shared" si="7"/>
        <v>0</v>
      </c>
      <c r="S65">
        <f t="shared" si="4"/>
        <v>0</v>
      </c>
      <c r="T65">
        <f t="shared" si="5"/>
        <v>1</v>
      </c>
    </row>
    <row r="66" spans="1:20" x14ac:dyDescent="0.25">
      <c r="A66" t="s">
        <v>152</v>
      </c>
      <c r="B66">
        <f t="shared" si="6"/>
        <v>38</v>
      </c>
      <c r="C66">
        <v>192</v>
      </c>
      <c r="D66">
        <v>198</v>
      </c>
      <c r="E66">
        <v>145</v>
      </c>
      <c r="F66">
        <v>150</v>
      </c>
      <c r="G66">
        <v>92</v>
      </c>
      <c r="H66">
        <v>102</v>
      </c>
      <c r="I66">
        <v>152</v>
      </c>
      <c r="J66">
        <v>154</v>
      </c>
      <c r="K66">
        <v>196</v>
      </c>
      <c r="L66">
        <v>197</v>
      </c>
      <c r="M66">
        <v>0</v>
      </c>
      <c r="N66">
        <v>0</v>
      </c>
      <c r="O66">
        <f t="shared" si="3"/>
        <v>0</v>
      </c>
      <c r="P66">
        <f t="shared" ref="P66:P129" si="8">IF(E66=0,1,0)</f>
        <v>0</v>
      </c>
      <c r="Q66">
        <f t="shared" ref="Q66:Q129" si="9">IF(G66=0,1,0)</f>
        <v>0</v>
      </c>
      <c r="R66">
        <f t="shared" ref="R66" si="10">IF(I66=0,1,0)</f>
        <v>0</v>
      </c>
      <c r="S66">
        <f t="shared" si="4"/>
        <v>0</v>
      </c>
      <c r="T66">
        <f t="shared" si="5"/>
        <v>1</v>
      </c>
    </row>
    <row r="67" spans="1:20" x14ac:dyDescent="0.25">
      <c r="A67" t="s">
        <v>152</v>
      </c>
      <c r="B67">
        <f t="shared" si="6"/>
        <v>39</v>
      </c>
      <c r="C67">
        <v>192</v>
      </c>
      <c r="D67">
        <v>198</v>
      </c>
      <c r="E67">
        <v>145</v>
      </c>
      <c r="F67">
        <v>179</v>
      </c>
      <c r="G67">
        <v>92</v>
      </c>
      <c r="H67">
        <v>112</v>
      </c>
      <c r="I67">
        <v>154</v>
      </c>
      <c r="J67">
        <v>154</v>
      </c>
      <c r="K67">
        <v>195</v>
      </c>
      <c r="L67">
        <v>195</v>
      </c>
      <c r="M67">
        <v>154</v>
      </c>
      <c r="N67">
        <v>168</v>
      </c>
      <c r="O67">
        <f t="shared" ref="O67:O130" si="11">IF(C67=0,1,0)</f>
        <v>0</v>
      </c>
      <c r="P67">
        <f t="shared" si="8"/>
        <v>0</v>
      </c>
      <c r="Q67">
        <f t="shared" si="9"/>
        <v>0</v>
      </c>
      <c r="R67">
        <f t="shared" ref="R67:R98" si="12">IF(I67=0,1,0)</f>
        <v>0</v>
      </c>
      <c r="S67">
        <f t="shared" ref="S67:S130" si="13">IF(K67=0,1,0)</f>
        <v>0</v>
      </c>
      <c r="T67">
        <f t="shared" ref="T67:T130" si="14">IF(M67=0,1,0)</f>
        <v>0</v>
      </c>
    </row>
    <row r="68" spans="1:20" x14ac:dyDescent="0.25">
      <c r="A68" t="s">
        <v>152</v>
      </c>
      <c r="B68">
        <f t="shared" ref="B68:B131" si="15">IF(A67=A68,B67+1,1)</f>
        <v>40</v>
      </c>
      <c r="C68">
        <v>194</v>
      </c>
      <c r="D68">
        <v>198</v>
      </c>
      <c r="E68">
        <v>145</v>
      </c>
      <c r="F68">
        <v>179</v>
      </c>
      <c r="G68">
        <v>112</v>
      </c>
      <c r="H68">
        <v>112</v>
      </c>
      <c r="I68">
        <v>152</v>
      </c>
      <c r="J68">
        <v>152</v>
      </c>
      <c r="K68">
        <v>195</v>
      </c>
      <c r="L68">
        <v>196</v>
      </c>
      <c r="M68">
        <v>152</v>
      </c>
      <c r="N68">
        <v>158</v>
      </c>
      <c r="O68">
        <f t="shared" si="11"/>
        <v>0</v>
      </c>
      <c r="P68">
        <f t="shared" si="8"/>
        <v>0</v>
      </c>
      <c r="Q68">
        <f t="shared" si="9"/>
        <v>0</v>
      </c>
      <c r="R68">
        <f t="shared" si="12"/>
        <v>0</v>
      </c>
      <c r="S68">
        <f t="shared" si="13"/>
        <v>0</v>
      </c>
      <c r="T68">
        <f t="shared" si="14"/>
        <v>0</v>
      </c>
    </row>
    <row r="69" spans="1:20" x14ac:dyDescent="0.25">
      <c r="A69" t="s">
        <v>152</v>
      </c>
      <c r="B69">
        <f t="shared" si="15"/>
        <v>41</v>
      </c>
      <c r="C69">
        <v>194</v>
      </c>
      <c r="D69">
        <v>194</v>
      </c>
      <c r="E69">
        <v>179</v>
      </c>
      <c r="F69">
        <v>179</v>
      </c>
      <c r="G69">
        <v>92</v>
      </c>
      <c r="H69">
        <v>102</v>
      </c>
      <c r="I69">
        <v>154</v>
      </c>
      <c r="J69">
        <v>155</v>
      </c>
      <c r="K69">
        <v>199</v>
      </c>
      <c r="L69">
        <v>199</v>
      </c>
      <c r="M69">
        <v>148</v>
      </c>
      <c r="N69">
        <v>152</v>
      </c>
      <c r="O69">
        <f t="shared" si="11"/>
        <v>0</v>
      </c>
      <c r="P69">
        <f t="shared" si="8"/>
        <v>0</v>
      </c>
      <c r="Q69">
        <f t="shared" si="9"/>
        <v>0</v>
      </c>
      <c r="R69">
        <f t="shared" si="12"/>
        <v>0</v>
      </c>
      <c r="S69">
        <f t="shared" si="13"/>
        <v>0</v>
      </c>
      <c r="T69">
        <f t="shared" si="14"/>
        <v>0</v>
      </c>
    </row>
    <row r="70" spans="1:20" x14ac:dyDescent="0.25">
      <c r="A70" t="s">
        <v>152</v>
      </c>
      <c r="B70">
        <f t="shared" si="15"/>
        <v>42</v>
      </c>
      <c r="C70">
        <v>194</v>
      </c>
      <c r="D70">
        <v>194</v>
      </c>
      <c r="E70">
        <v>150</v>
      </c>
      <c r="F70">
        <v>179</v>
      </c>
      <c r="G70">
        <v>92</v>
      </c>
      <c r="H70">
        <v>102</v>
      </c>
      <c r="I70">
        <v>152</v>
      </c>
      <c r="J70">
        <v>154</v>
      </c>
      <c r="K70">
        <v>197</v>
      </c>
      <c r="L70">
        <v>199</v>
      </c>
      <c r="M70">
        <v>152</v>
      </c>
      <c r="N70">
        <v>168</v>
      </c>
      <c r="O70">
        <f t="shared" si="11"/>
        <v>0</v>
      </c>
      <c r="P70">
        <f t="shared" si="8"/>
        <v>0</v>
      </c>
      <c r="Q70">
        <f t="shared" si="9"/>
        <v>0</v>
      </c>
      <c r="R70">
        <f t="shared" si="12"/>
        <v>0</v>
      </c>
      <c r="S70">
        <f t="shared" si="13"/>
        <v>0</v>
      </c>
      <c r="T70">
        <f t="shared" si="14"/>
        <v>0</v>
      </c>
    </row>
    <row r="71" spans="1:20" x14ac:dyDescent="0.25">
      <c r="A71" t="s">
        <v>152</v>
      </c>
      <c r="B71">
        <f t="shared" si="15"/>
        <v>43</v>
      </c>
      <c r="C71">
        <v>198</v>
      </c>
      <c r="D71">
        <v>198</v>
      </c>
      <c r="E71">
        <v>150</v>
      </c>
      <c r="F71">
        <v>179</v>
      </c>
      <c r="G71">
        <v>92</v>
      </c>
      <c r="H71">
        <v>112</v>
      </c>
      <c r="I71">
        <v>152</v>
      </c>
      <c r="J71">
        <v>153</v>
      </c>
      <c r="K71">
        <v>197</v>
      </c>
      <c r="L71">
        <v>197</v>
      </c>
      <c r="M71">
        <v>154</v>
      </c>
      <c r="N71">
        <v>154</v>
      </c>
      <c r="O71">
        <f t="shared" si="11"/>
        <v>0</v>
      </c>
      <c r="P71">
        <f t="shared" si="8"/>
        <v>0</v>
      </c>
      <c r="Q71">
        <f t="shared" si="9"/>
        <v>0</v>
      </c>
      <c r="R71">
        <f t="shared" si="12"/>
        <v>0</v>
      </c>
      <c r="S71">
        <f t="shared" si="13"/>
        <v>0</v>
      </c>
      <c r="T71">
        <f t="shared" si="14"/>
        <v>0</v>
      </c>
    </row>
    <row r="72" spans="1:20" x14ac:dyDescent="0.25">
      <c r="A72" t="s">
        <v>152</v>
      </c>
      <c r="B72">
        <f t="shared" si="15"/>
        <v>44</v>
      </c>
      <c r="C72">
        <v>194</v>
      </c>
      <c r="D72">
        <v>194</v>
      </c>
      <c r="E72">
        <v>145</v>
      </c>
      <c r="F72">
        <v>150</v>
      </c>
      <c r="G72">
        <v>102</v>
      </c>
      <c r="H72">
        <v>112</v>
      </c>
      <c r="I72">
        <v>152</v>
      </c>
      <c r="J72">
        <v>152</v>
      </c>
      <c r="K72">
        <v>196</v>
      </c>
      <c r="L72">
        <v>196</v>
      </c>
      <c r="M72">
        <v>152</v>
      </c>
      <c r="N72">
        <v>154</v>
      </c>
      <c r="O72">
        <f t="shared" si="11"/>
        <v>0</v>
      </c>
      <c r="P72">
        <f t="shared" si="8"/>
        <v>0</v>
      </c>
      <c r="Q72">
        <f t="shared" si="9"/>
        <v>0</v>
      </c>
      <c r="R72">
        <f t="shared" si="12"/>
        <v>0</v>
      </c>
      <c r="S72">
        <f t="shared" si="13"/>
        <v>0</v>
      </c>
      <c r="T72">
        <f t="shared" si="14"/>
        <v>0</v>
      </c>
    </row>
    <row r="73" spans="1:20" x14ac:dyDescent="0.25">
      <c r="A73" t="s">
        <v>152</v>
      </c>
      <c r="B73">
        <f t="shared" si="15"/>
        <v>45</v>
      </c>
      <c r="C73">
        <v>198</v>
      </c>
      <c r="D73">
        <v>198</v>
      </c>
      <c r="E73">
        <v>179</v>
      </c>
      <c r="F73">
        <v>192</v>
      </c>
      <c r="G73">
        <v>92</v>
      </c>
      <c r="H73">
        <v>92</v>
      </c>
      <c r="I73">
        <v>152</v>
      </c>
      <c r="J73">
        <v>153</v>
      </c>
      <c r="K73">
        <v>199</v>
      </c>
      <c r="L73">
        <v>199</v>
      </c>
      <c r="M73">
        <v>154</v>
      </c>
      <c r="N73">
        <v>154</v>
      </c>
      <c r="O73">
        <f t="shared" si="11"/>
        <v>0</v>
      </c>
      <c r="P73">
        <f t="shared" si="8"/>
        <v>0</v>
      </c>
      <c r="Q73">
        <f t="shared" si="9"/>
        <v>0</v>
      </c>
      <c r="R73">
        <f t="shared" si="12"/>
        <v>0</v>
      </c>
      <c r="S73">
        <f t="shared" si="13"/>
        <v>0</v>
      </c>
      <c r="T73">
        <f t="shared" si="14"/>
        <v>0</v>
      </c>
    </row>
    <row r="74" spans="1:20" x14ac:dyDescent="0.25">
      <c r="A74" t="s">
        <v>152</v>
      </c>
      <c r="B74">
        <f t="shared" si="15"/>
        <v>46</v>
      </c>
      <c r="C74">
        <v>194</v>
      </c>
      <c r="D74">
        <v>198</v>
      </c>
      <c r="E74">
        <v>179</v>
      </c>
      <c r="F74">
        <v>192</v>
      </c>
      <c r="G74">
        <v>92</v>
      </c>
      <c r="H74">
        <v>108</v>
      </c>
      <c r="I74">
        <v>152</v>
      </c>
      <c r="J74">
        <v>154</v>
      </c>
      <c r="K74">
        <v>195</v>
      </c>
      <c r="L74">
        <v>199</v>
      </c>
      <c r="M74">
        <v>146</v>
      </c>
      <c r="N74">
        <v>154</v>
      </c>
      <c r="O74">
        <f t="shared" si="11"/>
        <v>0</v>
      </c>
      <c r="P74">
        <f t="shared" si="8"/>
        <v>0</v>
      </c>
      <c r="Q74">
        <f t="shared" si="9"/>
        <v>0</v>
      </c>
      <c r="R74">
        <f t="shared" si="12"/>
        <v>0</v>
      </c>
      <c r="S74">
        <f t="shared" si="13"/>
        <v>0</v>
      </c>
      <c r="T74">
        <f t="shared" si="14"/>
        <v>0</v>
      </c>
    </row>
    <row r="75" spans="1:20" x14ac:dyDescent="0.25">
      <c r="A75" t="s">
        <v>152</v>
      </c>
      <c r="B75">
        <f t="shared" si="15"/>
        <v>47</v>
      </c>
      <c r="C75">
        <v>194</v>
      </c>
      <c r="D75">
        <v>198</v>
      </c>
      <c r="E75">
        <v>179</v>
      </c>
      <c r="F75">
        <v>179</v>
      </c>
      <c r="G75">
        <v>102</v>
      </c>
      <c r="H75">
        <v>110</v>
      </c>
      <c r="I75">
        <v>152</v>
      </c>
      <c r="J75">
        <v>152</v>
      </c>
      <c r="K75">
        <v>195</v>
      </c>
      <c r="L75">
        <v>197</v>
      </c>
      <c r="M75">
        <v>152</v>
      </c>
      <c r="N75">
        <v>158</v>
      </c>
      <c r="O75">
        <f t="shared" si="11"/>
        <v>0</v>
      </c>
      <c r="P75">
        <f t="shared" si="8"/>
        <v>0</v>
      </c>
      <c r="Q75">
        <f t="shared" si="9"/>
        <v>0</v>
      </c>
      <c r="R75">
        <f t="shared" si="12"/>
        <v>0</v>
      </c>
      <c r="S75">
        <f t="shared" si="13"/>
        <v>0</v>
      </c>
      <c r="T75">
        <f t="shared" si="14"/>
        <v>0</v>
      </c>
    </row>
    <row r="76" spans="1:20" x14ac:dyDescent="0.25">
      <c r="A76" t="s">
        <v>152</v>
      </c>
      <c r="B76">
        <f t="shared" si="15"/>
        <v>48</v>
      </c>
      <c r="C76">
        <v>192</v>
      </c>
      <c r="D76">
        <v>198</v>
      </c>
      <c r="E76">
        <v>145</v>
      </c>
      <c r="F76">
        <v>145</v>
      </c>
      <c r="G76">
        <v>102</v>
      </c>
      <c r="H76">
        <v>112</v>
      </c>
      <c r="I76">
        <v>154</v>
      </c>
      <c r="J76">
        <v>154</v>
      </c>
      <c r="K76">
        <v>197</v>
      </c>
      <c r="L76">
        <v>197</v>
      </c>
      <c r="M76">
        <v>146</v>
      </c>
      <c r="N76">
        <v>154</v>
      </c>
      <c r="O76">
        <f t="shared" si="11"/>
        <v>0</v>
      </c>
      <c r="P76">
        <f t="shared" si="8"/>
        <v>0</v>
      </c>
      <c r="Q76">
        <f t="shared" si="9"/>
        <v>0</v>
      </c>
      <c r="R76">
        <f t="shared" si="12"/>
        <v>0</v>
      </c>
      <c r="S76">
        <f t="shared" si="13"/>
        <v>0</v>
      </c>
      <c r="T76">
        <f t="shared" si="14"/>
        <v>0</v>
      </c>
    </row>
    <row r="77" spans="1:20" x14ac:dyDescent="0.25">
      <c r="A77" t="s">
        <v>152</v>
      </c>
      <c r="B77">
        <f t="shared" si="15"/>
        <v>49</v>
      </c>
      <c r="C77">
        <v>192</v>
      </c>
      <c r="D77">
        <v>198</v>
      </c>
      <c r="E77">
        <v>145</v>
      </c>
      <c r="F77">
        <v>145</v>
      </c>
      <c r="G77">
        <v>92</v>
      </c>
      <c r="H77">
        <v>92</v>
      </c>
      <c r="I77">
        <v>152</v>
      </c>
      <c r="J77">
        <v>154</v>
      </c>
      <c r="K77">
        <v>199</v>
      </c>
      <c r="L77">
        <v>199</v>
      </c>
      <c r="M77">
        <v>146</v>
      </c>
      <c r="N77">
        <v>146</v>
      </c>
      <c r="O77">
        <f t="shared" si="11"/>
        <v>0</v>
      </c>
      <c r="P77">
        <f t="shared" si="8"/>
        <v>0</v>
      </c>
      <c r="Q77">
        <f t="shared" si="9"/>
        <v>0</v>
      </c>
      <c r="R77">
        <f t="shared" si="12"/>
        <v>0</v>
      </c>
      <c r="S77">
        <f t="shared" si="13"/>
        <v>0</v>
      </c>
      <c r="T77">
        <f t="shared" si="14"/>
        <v>0</v>
      </c>
    </row>
    <row r="78" spans="1:20" x14ac:dyDescent="0.25">
      <c r="A78" t="s">
        <v>152</v>
      </c>
      <c r="B78">
        <f t="shared" si="15"/>
        <v>50</v>
      </c>
      <c r="C78">
        <v>198</v>
      </c>
      <c r="D78">
        <v>198</v>
      </c>
      <c r="E78">
        <v>0</v>
      </c>
      <c r="F78">
        <v>0</v>
      </c>
      <c r="G78">
        <v>102</v>
      </c>
      <c r="H78">
        <v>112</v>
      </c>
      <c r="I78">
        <v>0</v>
      </c>
      <c r="J78">
        <v>0</v>
      </c>
      <c r="K78">
        <v>196</v>
      </c>
      <c r="L78">
        <v>197</v>
      </c>
      <c r="M78">
        <v>0</v>
      </c>
      <c r="N78">
        <v>0</v>
      </c>
      <c r="O78">
        <f t="shared" si="11"/>
        <v>0</v>
      </c>
      <c r="P78">
        <f t="shared" si="8"/>
        <v>1</v>
      </c>
      <c r="Q78">
        <f t="shared" si="9"/>
        <v>0</v>
      </c>
      <c r="R78">
        <f t="shared" si="12"/>
        <v>1</v>
      </c>
      <c r="S78">
        <f t="shared" si="13"/>
        <v>0</v>
      </c>
      <c r="T78">
        <f t="shared" si="14"/>
        <v>1</v>
      </c>
    </row>
    <row r="79" spans="1:20" x14ac:dyDescent="0.25">
      <c r="A79" t="s">
        <v>152</v>
      </c>
      <c r="B79">
        <f t="shared" si="15"/>
        <v>51</v>
      </c>
      <c r="C79">
        <v>192</v>
      </c>
      <c r="D79">
        <v>198</v>
      </c>
      <c r="E79">
        <v>150</v>
      </c>
      <c r="F79">
        <v>179</v>
      </c>
      <c r="G79">
        <v>92</v>
      </c>
      <c r="H79">
        <v>112</v>
      </c>
      <c r="I79">
        <v>152</v>
      </c>
      <c r="J79">
        <v>153</v>
      </c>
      <c r="K79">
        <v>196</v>
      </c>
      <c r="L79">
        <v>196</v>
      </c>
      <c r="M79">
        <v>154</v>
      </c>
      <c r="N79">
        <v>154</v>
      </c>
      <c r="O79">
        <f t="shared" si="11"/>
        <v>0</v>
      </c>
      <c r="P79">
        <f t="shared" si="8"/>
        <v>0</v>
      </c>
      <c r="Q79">
        <f t="shared" si="9"/>
        <v>0</v>
      </c>
      <c r="R79">
        <f t="shared" si="12"/>
        <v>0</v>
      </c>
      <c r="S79">
        <f t="shared" si="13"/>
        <v>0</v>
      </c>
      <c r="T79">
        <f t="shared" si="14"/>
        <v>0</v>
      </c>
    </row>
    <row r="80" spans="1:20" x14ac:dyDescent="0.25">
      <c r="A80" t="s">
        <v>152</v>
      </c>
      <c r="B80">
        <f t="shared" si="15"/>
        <v>52</v>
      </c>
      <c r="C80">
        <v>192</v>
      </c>
      <c r="D80">
        <v>198</v>
      </c>
      <c r="E80">
        <v>0</v>
      </c>
      <c r="F80">
        <v>0</v>
      </c>
      <c r="G80">
        <v>108</v>
      </c>
      <c r="H80">
        <v>112</v>
      </c>
      <c r="I80">
        <v>153</v>
      </c>
      <c r="J80">
        <v>154</v>
      </c>
      <c r="K80">
        <v>197</v>
      </c>
      <c r="L80">
        <v>197</v>
      </c>
      <c r="M80">
        <v>0</v>
      </c>
      <c r="N80">
        <v>0</v>
      </c>
      <c r="O80">
        <f t="shared" si="11"/>
        <v>0</v>
      </c>
      <c r="P80">
        <f t="shared" si="8"/>
        <v>1</v>
      </c>
      <c r="Q80">
        <f t="shared" si="9"/>
        <v>0</v>
      </c>
      <c r="R80">
        <f t="shared" si="12"/>
        <v>0</v>
      </c>
      <c r="S80">
        <f t="shared" si="13"/>
        <v>0</v>
      </c>
      <c r="T80">
        <f t="shared" si="14"/>
        <v>1</v>
      </c>
    </row>
    <row r="81" spans="1:20" x14ac:dyDescent="0.25">
      <c r="A81" t="s">
        <v>152</v>
      </c>
      <c r="B81">
        <f t="shared" si="15"/>
        <v>53</v>
      </c>
      <c r="C81">
        <v>0</v>
      </c>
      <c r="D81">
        <v>0</v>
      </c>
      <c r="E81">
        <v>0</v>
      </c>
      <c r="F81">
        <v>0</v>
      </c>
      <c r="G81">
        <v>92</v>
      </c>
      <c r="H81">
        <v>92</v>
      </c>
      <c r="I81">
        <v>152</v>
      </c>
      <c r="J81">
        <v>154</v>
      </c>
      <c r="K81">
        <v>197</v>
      </c>
      <c r="L81">
        <v>199</v>
      </c>
      <c r="M81">
        <v>0</v>
      </c>
      <c r="N81">
        <v>0</v>
      </c>
      <c r="O81">
        <f t="shared" si="11"/>
        <v>1</v>
      </c>
      <c r="P81">
        <f t="shared" si="8"/>
        <v>1</v>
      </c>
      <c r="Q81">
        <f t="shared" si="9"/>
        <v>0</v>
      </c>
      <c r="R81">
        <f t="shared" si="12"/>
        <v>0</v>
      </c>
      <c r="S81">
        <f t="shared" si="13"/>
        <v>0</v>
      </c>
      <c r="T81">
        <f t="shared" si="14"/>
        <v>1</v>
      </c>
    </row>
    <row r="82" spans="1:20" x14ac:dyDescent="0.25">
      <c r="A82" t="s">
        <v>152</v>
      </c>
      <c r="B82">
        <f t="shared" si="15"/>
        <v>54</v>
      </c>
      <c r="C82">
        <v>198</v>
      </c>
      <c r="D82">
        <v>200</v>
      </c>
      <c r="E82">
        <v>145</v>
      </c>
      <c r="F82">
        <v>185</v>
      </c>
      <c r="G82">
        <v>92</v>
      </c>
      <c r="H82">
        <v>104</v>
      </c>
      <c r="I82">
        <v>151</v>
      </c>
      <c r="J82">
        <v>154</v>
      </c>
      <c r="K82">
        <v>0</v>
      </c>
      <c r="L82">
        <v>0</v>
      </c>
      <c r="M82">
        <v>154</v>
      </c>
      <c r="N82">
        <v>154</v>
      </c>
      <c r="O82">
        <f t="shared" si="11"/>
        <v>0</v>
      </c>
      <c r="P82">
        <f t="shared" si="8"/>
        <v>0</v>
      </c>
      <c r="Q82">
        <f t="shared" si="9"/>
        <v>0</v>
      </c>
      <c r="R82">
        <f t="shared" si="12"/>
        <v>0</v>
      </c>
      <c r="S82">
        <f t="shared" si="13"/>
        <v>1</v>
      </c>
      <c r="T82">
        <f t="shared" si="14"/>
        <v>0</v>
      </c>
    </row>
    <row r="83" spans="1:20" x14ac:dyDescent="0.25">
      <c r="A83" t="s">
        <v>152</v>
      </c>
      <c r="B83">
        <f t="shared" si="15"/>
        <v>55</v>
      </c>
      <c r="C83">
        <v>194</v>
      </c>
      <c r="D83">
        <v>198</v>
      </c>
      <c r="E83">
        <v>179</v>
      </c>
      <c r="F83">
        <v>179</v>
      </c>
      <c r="G83">
        <v>102</v>
      </c>
      <c r="H83">
        <v>102</v>
      </c>
      <c r="I83">
        <v>152</v>
      </c>
      <c r="J83">
        <v>153</v>
      </c>
      <c r="K83">
        <v>197</v>
      </c>
      <c r="L83">
        <v>197</v>
      </c>
      <c r="M83">
        <v>152</v>
      </c>
      <c r="N83">
        <v>152</v>
      </c>
      <c r="O83">
        <f t="shared" si="11"/>
        <v>0</v>
      </c>
      <c r="P83">
        <f t="shared" si="8"/>
        <v>0</v>
      </c>
      <c r="Q83">
        <f t="shared" si="9"/>
        <v>0</v>
      </c>
      <c r="R83">
        <f t="shared" si="12"/>
        <v>0</v>
      </c>
      <c r="S83">
        <f t="shared" si="13"/>
        <v>0</v>
      </c>
      <c r="T83">
        <f t="shared" si="14"/>
        <v>0</v>
      </c>
    </row>
    <row r="84" spans="1:20" x14ac:dyDescent="0.25">
      <c r="A84" t="s">
        <v>152</v>
      </c>
      <c r="B84">
        <f t="shared" si="15"/>
        <v>56</v>
      </c>
      <c r="C84">
        <v>192</v>
      </c>
      <c r="D84">
        <v>192</v>
      </c>
      <c r="E84">
        <v>0</v>
      </c>
      <c r="F84">
        <v>0</v>
      </c>
      <c r="G84">
        <v>92</v>
      </c>
      <c r="H84">
        <v>92</v>
      </c>
      <c r="I84">
        <v>152</v>
      </c>
      <c r="J84">
        <v>153</v>
      </c>
      <c r="K84">
        <v>197</v>
      </c>
      <c r="L84">
        <v>199</v>
      </c>
      <c r="M84">
        <v>152</v>
      </c>
      <c r="N84">
        <v>154</v>
      </c>
      <c r="O84">
        <f t="shared" si="11"/>
        <v>0</v>
      </c>
      <c r="P84">
        <f t="shared" si="8"/>
        <v>1</v>
      </c>
      <c r="Q84">
        <f t="shared" si="9"/>
        <v>0</v>
      </c>
      <c r="R84">
        <f t="shared" si="12"/>
        <v>0</v>
      </c>
      <c r="S84">
        <f t="shared" si="13"/>
        <v>0</v>
      </c>
      <c r="T84">
        <f t="shared" si="14"/>
        <v>0</v>
      </c>
    </row>
    <row r="85" spans="1:20" x14ac:dyDescent="0.25">
      <c r="A85" t="s">
        <v>152</v>
      </c>
      <c r="B85">
        <f t="shared" si="15"/>
        <v>57</v>
      </c>
      <c r="C85">
        <v>192</v>
      </c>
      <c r="D85">
        <v>198</v>
      </c>
      <c r="E85">
        <v>179</v>
      </c>
      <c r="F85">
        <v>179</v>
      </c>
      <c r="G85">
        <v>92</v>
      </c>
      <c r="H85">
        <v>110</v>
      </c>
      <c r="I85">
        <v>151</v>
      </c>
      <c r="J85">
        <v>152</v>
      </c>
      <c r="K85">
        <v>196</v>
      </c>
      <c r="L85">
        <v>197</v>
      </c>
      <c r="M85">
        <v>154</v>
      </c>
      <c r="N85">
        <v>154</v>
      </c>
      <c r="O85">
        <f t="shared" si="11"/>
        <v>0</v>
      </c>
      <c r="P85">
        <f t="shared" si="8"/>
        <v>0</v>
      </c>
      <c r="Q85">
        <f t="shared" si="9"/>
        <v>0</v>
      </c>
      <c r="R85">
        <f t="shared" si="12"/>
        <v>0</v>
      </c>
      <c r="S85">
        <f t="shared" si="13"/>
        <v>0</v>
      </c>
      <c r="T85">
        <f t="shared" si="14"/>
        <v>0</v>
      </c>
    </row>
    <row r="86" spans="1:20" x14ac:dyDescent="0.25">
      <c r="A86" t="s">
        <v>152</v>
      </c>
      <c r="B86">
        <f t="shared" si="15"/>
        <v>58</v>
      </c>
      <c r="C86">
        <v>198</v>
      </c>
      <c r="D86">
        <v>198</v>
      </c>
      <c r="E86">
        <v>179</v>
      </c>
      <c r="F86">
        <v>179</v>
      </c>
      <c r="G86">
        <v>100</v>
      </c>
      <c r="H86">
        <v>112</v>
      </c>
      <c r="I86">
        <v>153</v>
      </c>
      <c r="J86">
        <v>155</v>
      </c>
      <c r="K86">
        <v>195</v>
      </c>
      <c r="L86">
        <v>199</v>
      </c>
      <c r="M86">
        <v>152</v>
      </c>
      <c r="N86">
        <v>154</v>
      </c>
      <c r="O86">
        <f t="shared" si="11"/>
        <v>0</v>
      </c>
      <c r="P86">
        <f t="shared" si="8"/>
        <v>0</v>
      </c>
      <c r="Q86">
        <f t="shared" si="9"/>
        <v>0</v>
      </c>
      <c r="R86">
        <f t="shared" si="12"/>
        <v>0</v>
      </c>
      <c r="S86">
        <f t="shared" si="13"/>
        <v>0</v>
      </c>
      <c r="T86">
        <f t="shared" si="14"/>
        <v>0</v>
      </c>
    </row>
    <row r="87" spans="1:20" x14ac:dyDescent="0.25">
      <c r="A87" t="s">
        <v>152</v>
      </c>
      <c r="B87">
        <f t="shared" si="15"/>
        <v>59</v>
      </c>
      <c r="C87">
        <v>198</v>
      </c>
      <c r="D87">
        <v>198</v>
      </c>
      <c r="E87">
        <v>145</v>
      </c>
      <c r="F87">
        <v>179</v>
      </c>
      <c r="G87">
        <v>112</v>
      </c>
      <c r="H87">
        <v>112</v>
      </c>
      <c r="I87">
        <v>152</v>
      </c>
      <c r="J87">
        <v>153</v>
      </c>
      <c r="K87">
        <v>196</v>
      </c>
      <c r="L87">
        <v>197</v>
      </c>
      <c r="M87">
        <v>148</v>
      </c>
      <c r="N87">
        <v>154</v>
      </c>
      <c r="O87">
        <f t="shared" si="11"/>
        <v>0</v>
      </c>
      <c r="P87">
        <f t="shared" si="8"/>
        <v>0</v>
      </c>
      <c r="Q87">
        <f t="shared" si="9"/>
        <v>0</v>
      </c>
      <c r="R87">
        <f t="shared" si="12"/>
        <v>0</v>
      </c>
      <c r="S87">
        <f t="shared" si="13"/>
        <v>0</v>
      </c>
      <c r="T87">
        <f t="shared" si="14"/>
        <v>0</v>
      </c>
    </row>
    <row r="88" spans="1:20" x14ac:dyDescent="0.25">
      <c r="A88" t="s">
        <v>152</v>
      </c>
      <c r="B88">
        <f t="shared" si="15"/>
        <v>60</v>
      </c>
      <c r="C88">
        <v>198</v>
      </c>
      <c r="D88">
        <v>198</v>
      </c>
      <c r="E88">
        <v>145</v>
      </c>
      <c r="F88">
        <v>179</v>
      </c>
      <c r="G88">
        <v>112</v>
      </c>
      <c r="H88">
        <v>112</v>
      </c>
      <c r="I88">
        <v>152</v>
      </c>
      <c r="J88">
        <v>153</v>
      </c>
      <c r="K88">
        <v>196</v>
      </c>
      <c r="L88">
        <v>197</v>
      </c>
      <c r="M88">
        <v>154</v>
      </c>
      <c r="N88">
        <v>154</v>
      </c>
      <c r="O88">
        <f t="shared" si="11"/>
        <v>0</v>
      </c>
      <c r="P88">
        <f t="shared" si="8"/>
        <v>0</v>
      </c>
      <c r="Q88">
        <f t="shared" si="9"/>
        <v>0</v>
      </c>
      <c r="R88">
        <f t="shared" si="12"/>
        <v>0</v>
      </c>
      <c r="S88">
        <f t="shared" si="13"/>
        <v>0</v>
      </c>
      <c r="T88">
        <f t="shared" si="14"/>
        <v>0</v>
      </c>
    </row>
    <row r="89" spans="1:20" x14ac:dyDescent="0.25">
      <c r="A89" t="s">
        <v>152</v>
      </c>
      <c r="B89">
        <f t="shared" si="15"/>
        <v>61</v>
      </c>
      <c r="C89">
        <v>192</v>
      </c>
      <c r="D89">
        <v>198</v>
      </c>
      <c r="E89">
        <v>145</v>
      </c>
      <c r="F89">
        <v>145</v>
      </c>
      <c r="G89">
        <v>102</v>
      </c>
      <c r="H89">
        <v>112</v>
      </c>
      <c r="I89">
        <v>152</v>
      </c>
      <c r="J89">
        <v>155</v>
      </c>
      <c r="K89">
        <v>196</v>
      </c>
      <c r="L89">
        <v>199</v>
      </c>
      <c r="M89">
        <v>148</v>
      </c>
      <c r="N89">
        <v>168</v>
      </c>
      <c r="O89">
        <f t="shared" si="11"/>
        <v>0</v>
      </c>
      <c r="P89">
        <f t="shared" si="8"/>
        <v>0</v>
      </c>
      <c r="Q89">
        <f t="shared" si="9"/>
        <v>0</v>
      </c>
      <c r="R89">
        <f t="shared" si="12"/>
        <v>0</v>
      </c>
      <c r="S89">
        <f t="shared" si="13"/>
        <v>0</v>
      </c>
      <c r="T89">
        <f t="shared" si="14"/>
        <v>0</v>
      </c>
    </row>
    <row r="90" spans="1:20" x14ac:dyDescent="0.25">
      <c r="A90" t="s">
        <v>152</v>
      </c>
      <c r="B90">
        <f t="shared" si="15"/>
        <v>62</v>
      </c>
      <c r="C90">
        <v>192</v>
      </c>
      <c r="D90">
        <v>198</v>
      </c>
      <c r="E90">
        <v>145</v>
      </c>
      <c r="F90">
        <v>179</v>
      </c>
      <c r="G90">
        <v>92</v>
      </c>
      <c r="H90">
        <v>112</v>
      </c>
      <c r="I90">
        <v>152</v>
      </c>
      <c r="J90">
        <v>154</v>
      </c>
      <c r="K90">
        <v>197</v>
      </c>
      <c r="L90">
        <v>199</v>
      </c>
      <c r="M90">
        <v>148</v>
      </c>
      <c r="N90">
        <v>154</v>
      </c>
      <c r="O90">
        <f t="shared" si="11"/>
        <v>0</v>
      </c>
      <c r="P90">
        <f t="shared" si="8"/>
        <v>0</v>
      </c>
      <c r="Q90">
        <f t="shared" si="9"/>
        <v>0</v>
      </c>
      <c r="R90">
        <f t="shared" si="12"/>
        <v>0</v>
      </c>
      <c r="S90">
        <f t="shared" si="13"/>
        <v>0</v>
      </c>
      <c r="T90">
        <f t="shared" si="14"/>
        <v>0</v>
      </c>
    </row>
    <row r="91" spans="1:20" x14ac:dyDescent="0.25">
      <c r="A91" t="s">
        <v>152</v>
      </c>
      <c r="B91">
        <f t="shared" si="15"/>
        <v>63</v>
      </c>
      <c r="C91">
        <v>198</v>
      </c>
      <c r="D91">
        <v>200</v>
      </c>
      <c r="E91">
        <v>0</v>
      </c>
      <c r="F91">
        <v>0</v>
      </c>
      <c r="G91">
        <v>112</v>
      </c>
      <c r="H91">
        <v>112</v>
      </c>
      <c r="I91">
        <v>152</v>
      </c>
      <c r="J91">
        <v>153</v>
      </c>
      <c r="K91">
        <v>197</v>
      </c>
      <c r="L91">
        <v>199</v>
      </c>
      <c r="M91">
        <v>144</v>
      </c>
      <c r="N91">
        <v>154</v>
      </c>
      <c r="O91">
        <f t="shared" si="11"/>
        <v>0</v>
      </c>
      <c r="P91">
        <f t="shared" si="8"/>
        <v>1</v>
      </c>
      <c r="Q91">
        <f t="shared" si="9"/>
        <v>0</v>
      </c>
      <c r="R91">
        <f t="shared" si="12"/>
        <v>0</v>
      </c>
      <c r="S91">
        <f t="shared" si="13"/>
        <v>0</v>
      </c>
      <c r="T91">
        <f t="shared" si="14"/>
        <v>0</v>
      </c>
    </row>
    <row r="92" spans="1:20" x14ac:dyDescent="0.25">
      <c r="A92" t="s">
        <v>152</v>
      </c>
      <c r="B92">
        <f t="shared" si="15"/>
        <v>64</v>
      </c>
      <c r="C92">
        <v>192</v>
      </c>
      <c r="D92">
        <v>194</v>
      </c>
      <c r="E92">
        <v>150</v>
      </c>
      <c r="F92">
        <v>150</v>
      </c>
      <c r="G92">
        <v>110</v>
      </c>
      <c r="H92">
        <v>112</v>
      </c>
      <c r="I92">
        <v>153</v>
      </c>
      <c r="J92">
        <v>154</v>
      </c>
      <c r="K92">
        <v>199</v>
      </c>
      <c r="L92">
        <v>199</v>
      </c>
      <c r="M92">
        <v>148</v>
      </c>
      <c r="N92">
        <v>152</v>
      </c>
      <c r="O92">
        <f t="shared" si="11"/>
        <v>0</v>
      </c>
      <c r="P92">
        <f t="shared" si="8"/>
        <v>0</v>
      </c>
      <c r="Q92">
        <f t="shared" si="9"/>
        <v>0</v>
      </c>
      <c r="R92">
        <f t="shared" si="12"/>
        <v>0</v>
      </c>
      <c r="S92">
        <f t="shared" si="13"/>
        <v>0</v>
      </c>
      <c r="T92">
        <f t="shared" si="14"/>
        <v>0</v>
      </c>
    </row>
    <row r="93" spans="1:20" x14ac:dyDescent="0.25">
      <c r="A93" t="s">
        <v>152</v>
      </c>
      <c r="B93">
        <f t="shared" si="15"/>
        <v>65</v>
      </c>
      <c r="C93">
        <v>192</v>
      </c>
      <c r="D93">
        <v>194</v>
      </c>
      <c r="E93">
        <v>145</v>
      </c>
      <c r="F93">
        <v>179</v>
      </c>
      <c r="G93">
        <v>92</v>
      </c>
      <c r="H93">
        <v>92</v>
      </c>
      <c r="I93">
        <v>153</v>
      </c>
      <c r="J93">
        <v>154</v>
      </c>
      <c r="K93">
        <v>196</v>
      </c>
      <c r="L93">
        <v>196</v>
      </c>
      <c r="M93">
        <v>146</v>
      </c>
      <c r="N93">
        <v>154</v>
      </c>
      <c r="O93">
        <f t="shared" si="11"/>
        <v>0</v>
      </c>
      <c r="P93">
        <f t="shared" si="8"/>
        <v>0</v>
      </c>
      <c r="Q93">
        <f t="shared" si="9"/>
        <v>0</v>
      </c>
      <c r="R93">
        <f t="shared" si="12"/>
        <v>0</v>
      </c>
      <c r="S93">
        <f t="shared" si="13"/>
        <v>0</v>
      </c>
      <c r="T93">
        <f t="shared" si="14"/>
        <v>0</v>
      </c>
    </row>
    <row r="94" spans="1:20" x14ac:dyDescent="0.25">
      <c r="A94" t="s">
        <v>152</v>
      </c>
      <c r="B94">
        <f t="shared" si="15"/>
        <v>66</v>
      </c>
      <c r="C94">
        <v>192</v>
      </c>
      <c r="D94">
        <v>198</v>
      </c>
      <c r="E94">
        <v>150</v>
      </c>
      <c r="F94">
        <v>150</v>
      </c>
      <c r="G94">
        <v>92</v>
      </c>
      <c r="H94">
        <v>104</v>
      </c>
      <c r="I94">
        <v>153</v>
      </c>
      <c r="J94">
        <v>154</v>
      </c>
      <c r="K94">
        <v>197</v>
      </c>
      <c r="L94">
        <v>197</v>
      </c>
      <c r="M94">
        <v>148</v>
      </c>
      <c r="N94">
        <v>154</v>
      </c>
      <c r="O94">
        <f t="shared" si="11"/>
        <v>0</v>
      </c>
      <c r="P94">
        <f t="shared" si="8"/>
        <v>0</v>
      </c>
      <c r="Q94">
        <f t="shared" si="9"/>
        <v>0</v>
      </c>
      <c r="R94">
        <f t="shared" si="12"/>
        <v>0</v>
      </c>
      <c r="S94">
        <f t="shared" si="13"/>
        <v>0</v>
      </c>
      <c r="T94">
        <f t="shared" si="14"/>
        <v>0</v>
      </c>
    </row>
    <row r="95" spans="1:20" x14ac:dyDescent="0.25">
      <c r="A95" t="s">
        <v>152</v>
      </c>
      <c r="B95">
        <f t="shared" si="15"/>
        <v>67</v>
      </c>
      <c r="C95">
        <v>194</v>
      </c>
      <c r="D95">
        <v>194</v>
      </c>
      <c r="E95">
        <v>145</v>
      </c>
      <c r="F95">
        <v>179</v>
      </c>
      <c r="G95">
        <v>92</v>
      </c>
      <c r="H95">
        <v>92</v>
      </c>
      <c r="I95">
        <v>152</v>
      </c>
      <c r="J95">
        <v>153</v>
      </c>
      <c r="K95">
        <v>197</v>
      </c>
      <c r="L95">
        <v>197</v>
      </c>
      <c r="M95">
        <v>154</v>
      </c>
      <c r="N95">
        <v>154</v>
      </c>
      <c r="O95">
        <f t="shared" si="11"/>
        <v>0</v>
      </c>
      <c r="P95">
        <f t="shared" si="8"/>
        <v>0</v>
      </c>
      <c r="Q95">
        <f t="shared" si="9"/>
        <v>0</v>
      </c>
      <c r="R95">
        <f t="shared" si="12"/>
        <v>0</v>
      </c>
      <c r="S95">
        <f t="shared" si="13"/>
        <v>0</v>
      </c>
      <c r="T95">
        <f t="shared" si="14"/>
        <v>0</v>
      </c>
    </row>
    <row r="96" spans="1:20" x14ac:dyDescent="0.25">
      <c r="A96" t="s">
        <v>152</v>
      </c>
      <c r="B96">
        <f t="shared" si="15"/>
        <v>68</v>
      </c>
      <c r="C96">
        <v>198</v>
      </c>
      <c r="D96">
        <v>200</v>
      </c>
      <c r="E96">
        <v>0</v>
      </c>
      <c r="F96">
        <v>0</v>
      </c>
      <c r="G96">
        <v>92</v>
      </c>
      <c r="H96">
        <v>92</v>
      </c>
      <c r="I96">
        <v>152</v>
      </c>
      <c r="J96">
        <v>153</v>
      </c>
      <c r="K96">
        <v>199</v>
      </c>
      <c r="L96">
        <v>199</v>
      </c>
      <c r="M96">
        <v>146</v>
      </c>
      <c r="N96">
        <v>154</v>
      </c>
      <c r="O96">
        <f t="shared" si="11"/>
        <v>0</v>
      </c>
      <c r="P96">
        <f t="shared" si="8"/>
        <v>1</v>
      </c>
      <c r="Q96">
        <f t="shared" si="9"/>
        <v>0</v>
      </c>
      <c r="R96">
        <f t="shared" si="12"/>
        <v>0</v>
      </c>
      <c r="S96">
        <f t="shared" si="13"/>
        <v>0</v>
      </c>
      <c r="T96">
        <f t="shared" si="14"/>
        <v>0</v>
      </c>
    </row>
    <row r="97" spans="1:20" x14ac:dyDescent="0.25">
      <c r="A97" t="s">
        <v>152</v>
      </c>
      <c r="B97">
        <f t="shared" si="15"/>
        <v>69</v>
      </c>
      <c r="C97">
        <v>192</v>
      </c>
      <c r="D97">
        <v>198</v>
      </c>
      <c r="E97">
        <v>145</v>
      </c>
      <c r="F97">
        <v>179</v>
      </c>
      <c r="G97">
        <v>92</v>
      </c>
      <c r="H97">
        <v>100</v>
      </c>
      <c r="I97">
        <v>151</v>
      </c>
      <c r="J97">
        <v>154</v>
      </c>
      <c r="K97">
        <v>197</v>
      </c>
      <c r="L97">
        <v>197</v>
      </c>
      <c r="M97">
        <v>146</v>
      </c>
      <c r="N97">
        <v>154</v>
      </c>
      <c r="O97">
        <f t="shared" si="11"/>
        <v>0</v>
      </c>
      <c r="P97">
        <f t="shared" si="8"/>
        <v>0</v>
      </c>
      <c r="Q97">
        <f t="shared" si="9"/>
        <v>0</v>
      </c>
      <c r="R97">
        <f t="shared" si="12"/>
        <v>0</v>
      </c>
      <c r="S97">
        <f t="shared" si="13"/>
        <v>0</v>
      </c>
      <c r="T97">
        <f t="shared" si="14"/>
        <v>0</v>
      </c>
    </row>
    <row r="98" spans="1:20" x14ac:dyDescent="0.25">
      <c r="A98" t="s">
        <v>152</v>
      </c>
      <c r="B98">
        <f t="shared" si="15"/>
        <v>70</v>
      </c>
      <c r="C98">
        <v>194</v>
      </c>
      <c r="D98">
        <v>198</v>
      </c>
      <c r="E98">
        <v>179</v>
      </c>
      <c r="F98">
        <v>192</v>
      </c>
      <c r="G98">
        <v>102</v>
      </c>
      <c r="H98">
        <v>112</v>
      </c>
      <c r="I98">
        <v>152</v>
      </c>
      <c r="J98">
        <v>152</v>
      </c>
      <c r="K98">
        <v>0</v>
      </c>
      <c r="L98">
        <v>0</v>
      </c>
      <c r="M98">
        <v>146</v>
      </c>
      <c r="N98">
        <v>152</v>
      </c>
      <c r="O98">
        <f t="shared" si="11"/>
        <v>0</v>
      </c>
      <c r="P98">
        <f t="shared" si="8"/>
        <v>0</v>
      </c>
      <c r="Q98">
        <f t="shared" si="9"/>
        <v>0</v>
      </c>
      <c r="R98">
        <f t="shared" si="12"/>
        <v>0</v>
      </c>
      <c r="S98">
        <f t="shared" si="13"/>
        <v>1</v>
      </c>
      <c r="T98">
        <f t="shared" si="14"/>
        <v>0</v>
      </c>
    </row>
    <row r="99" spans="1:20" x14ac:dyDescent="0.25">
      <c r="A99" t="s">
        <v>152</v>
      </c>
      <c r="B99">
        <f t="shared" si="15"/>
        <v>71</v>
      </c>
      <c r="C99">
        <v>194</v>
      </c>
      <c r="D99">
        <v>198</v>
      </c>
      <c r="E99">
        <v>145</v>
      </c>
      <c r="F99">
        <v>150</v>
      </c>
      <c r="G99">
        <v>100</v>
      </c>
      <c r="H99">
        <v>102</v>
      </c>
      <c r="I99">
        <v>152</v>
      </c>
      <c r="J99">
        <v>152</v>
      </c>
      <c r="K99">
        <v>197</v>
      </c>
      <c r="L99">
        <v>199</v>
      </c>
      <c r="M99">
        <v>154</v>
      </c>
      <c r="N99">
        <v>158</v>
      </c>
      <c r="O99">
        <f t="shared" si="11"/>
        <v>0</v>
      </c>
      <c r="P99">
        <f t="shared" si="8"/>
        <v>0</v>
      </c>
      <c r="Q99">
        <f t="shared" si="9"/>
        <v>0</v>
      </c>
      <c r="R99">
        <f t="shared" ref="R99:R129" si="16">IF(I99=0,1,0)</f>
        <v>0</v>
      </c>
      <c r="S99">
        <f t="shared" si="13"/>
        <v>0</v>
      </c>
      <c r="T99">
        <f t="shared" si="14"/>
        <v>0</v>
      </c>
    </row>
    <row r="100" spans="1:20" x14ac:dyDescent="0.25">
      <c r="A100" t="s">
        <v>152</v>
      </c>
      <c r="B100">
        <f t="shared" si="15"/>
        <v>72</v>
      </c>
      <c r="C100">
        <v>192</v>
      </c>
      <c r="D100">
        <v>192</v>
      </c>
      <c r="E100">
        <v>0</v>
      </c>
      <c r="F100">
        <v>0</v>
      </c>
      <c r="G100">
        <v>92</v>
      </c>
      <c r="H100">
        <v>102</v>
      </c>
      <c r="I100">
        <v>152</v>
      </c>
      <c r="J100">
        <v>152</v>
      </c>
      <c r="K100">
        <v>197</v>
      </c>
      <c r="L100">
        <v>199</v>
      </c>
      <c r="M100">
        <v>154</v>
      </c>
      <c r="N100">
        <v>154</v>
      </c>
      <c r="O100">
        <f t="shared" si="11"/>
        <v>0</v>
      </c>
      <c r="P100">
        <f t="shared" si="8"/>
        <v>1</v>
      </c>
      <c r="Q100">
        <f t="shared" si="9"/>
        <v>0</v>
      </c>
      <c r="R100">
        <f t="shared" si="16"/>
        <v>0</v>
      </c>
      <c r="S100">
        <f t="shared" si="13"/>
        <v>0</v>
      </c>
      <c r="T100">
        <f t="shared" si="14"/>
        <v>0</v>
      </c>
    </row>
    <row r="101" spans="1:20" x14ac:dyDescent="0.25">
      <c r="A101" t="s">
        <v>152</v>
      </c>
      <c r="B101">
        <f t="shared" si="15"/>
        <v>73</v>
      </c>
      <c r="C101">
        <v>192</v>
      </c>
      <c r="D101">
        <v>192</v>
      </c>
      <c r="E101">
        <v>145</v>
      </c>
      <c r="F101">
        <v>179</v>
      </c>
      <c r="G101">
        <v>104</v>
      </c>
      <c r="H101">
        <v>104</v>
      </c>
      <c r="I101">
        <v>151</v>
      </c>
      <c r="J101">
        <v>153</v>
      </c>
      <c r="K101">
        <v>195</v>
      </c>
      <c r="L101">
        <v>196</v>
      </c>
      <c r="M101">
        <v>146</v>
      </c>
      <c r="N101">
        <v>152</v>
      </c>
      <c r="O101">
        <f t="shared" si="11"/>
        <v>0</v>
      </c>
      <c r="P101">
        <f t="shared" si="8"/>
        <v>0</v>
      </c>
      <c r="Q101">
        <f t="shared" si="9"/>
        <v>0</v>
      </c>
      <c r="R101">
        <f t="shared" si="16"/>
        <v>0</v>
      </c>
      <c r="S101">
        <f t="shared" si="13"/>
        <v>0</v>
      </c>
      <c r="T101">
        <f t="shared" si="14"/>
        <v>0</v>
      </c>
    </row>
    <row r="102" spans="1:20" x14ac:dyDescent="0.25">
      <c r="A102" t="s">
        <v>152</v>
      </c>
      <c r="B102">
        <f t="shared" si="15"/>
        <v>74</v>
      </c>
      <c r="C102">
        <v>192</v>
      </c>
      <c r="D102">
        <v>194</v>
      </c>
      <c r="E102">
        <v>145</v>
      </c>
      <c r="F102">
        <v>185</v>
      </c>
      <c r="G102">
        <v>92</v>
      </c>
      <c r="H102">
        <v>92</v>
      </c>
      <c r="I102">
        <v>152</v>
      </c>
      <c r="J102">
        <v>152</v>
      </c>
      <c r="K102">
        <v>196</v>
      </c>
      <c r="L102">
        <v>199</v>
      </c>
      <c r="M102">
        <v>154</v>
      </c>
      <c r="N102">
        <v>154</v>
      </c>
      <c r="O102">
        <f t="shared" si="11"/>
        <v>0</v>
      </c>
      <c r="P102">
        <f t="shared" si="8"/>
        <v>0</v>
      </c>
      <c r="Q102">
        <f t="shared" si="9"/>
        <v>0</v>
      </c>
      <c r="R102">
        <f t="shared" si="16"/>
        <v>0</v>
      </c>
      <c r="S102">
        <f t="shared" si="13"/>
        <v>0</v>
      </c>
      <c r="T102">
        <f t="shared" si="14"/>
        <v>0</v>
      </c>
    </row>
    <row r="103" spans="1:20" x14ac:dyDescent="0.25">
      <c r="A103" t="s">
        <v>152</v>
      </c>
      <c r="B103">
        <f t="shared" si="15"/>
        <v>75</v>
      </c>
      <c r="C103">
        <v>194</v>
      </c>
      <c r="D103">
        <v>200</v>
      </c>
      <c r="E103">
        <v>145</v>
      </c>
      <c r="F103">
        <v>145</v>
      </c>
      <c r="G103">
        <v>102</v>
      </c>
      <c r="H103">
        <v>112</v>
      </c>
      <c r="I103">
        <v>151</v>
      </c>
      <c r="J103">
        <v>154</v>
      </c>
      <c r="K103">
        <v>195</v>
      </c>
      <c r="L103">
        <v>197</v>
      </c>
      <c r="M103">
        <v>152</v>
      </c>
      <c r="N103">
        <v>154</v>
      </c>
      <c r="O103">
        <f t="shared" si="11"/>
        <v>0</v>
      </c>
      <c r="P103">
        <f t="shared" si="8"/>
        <v>0</v>
      </c>
      <c r="Q103">
        <f t="shared" si="9"/>
        <v>0</v>
      </c>
      <c r="R103">
        <f t="shared" si="16"/>
        <v>0</v>
      </c>
      <c r="S103">
        <f t="shared" si="13"/>
        <v>0</v>
      </c>
      <c r="T103">
        <f t="shared" si="14"/>
        <v>0</v>
      </c>
    </row>
    <row r="104" spans="1:20" x14ac:dyDescent="0.25">
      <c r="A104" t="s">
        <v>152</v>
      </c>
      <c r="B104">
        <f t="shared" si="15"/>
        <v>76</v>
      </c>
      <c r="C104">
        <v>194</v>
      </c>
      <c r="D104">
        <v>200</v>
      </c>
      <c r="E104">
        <v>0</v>
      </c>
      <c r="F104">
        <v>0</v>
      </c>
      <c r="G104">
        <v>92</v>
      </c>
      <c r="H104">
        <v>112</v>
      </c>
      <c r="I104">
        <v>151</v>
      </c>
      <c r="J104">
        <v>154</v>
      </c>
      <c r="K104">
        <v>195</v>
      </c>
      <c r="L104">
        <v>196</v>
      </c>
      <c r="M104">
        <v>146</v>
      </c>
      <c r="N104">
        <v>154</v>
      </c>
      <c r="O104">
        <f t="shared" si="11"/>
        <v>0</v>
      </c>
      <c r="P104">
        <f t="shared" si="8"/>
        <v>1</v>
      </c>
      <c r="Q104">
        <f t="shared" si="9"/>
        <v>0</v>
      </c>
      <c r="R104">
        <f t="shared" si="16"/>
        <v>0</v>
      </c>
      <c r="S104">
        <f t="shared" si="13"/>
        <v>0</v>
      </c>
      <c r="T104">
        <f t="shared" si="14"/>
        <v>0</v>
      </c>
    </row>
    <row r="105" spans="1:20" x14ac:dyDescent="0.25">
      <c r="A105" t="s">
        <v>152</v>
      </c>
      <c r="B105">
        <f t="shared" si="15"/>
        <v>77</v>
      </c>
      <c r="C105">
        <v>198</v>
      </c>
      <c r="D105">
        <v>200</v>
      </c>
      <c r="E105">
        <v>145</v>
      </c>
      <c r="F105">
        <v>192</v>
      </c>
      <c r="G105">
        <v>102</v>
      </c>
      <c r="H105">
        <v>102</v>
      </c>
      <c r="I105">
        <v>152</v>
      </c>
      <c r="J105">
        <v>154</v>
      </c>
      <c r="K105">
        <v>197</v>
      </c>
      <c r="L105">
        <v>197</v>
      </c>
      <c r="M105">
        <v>148</v>
      </c>
      <c r="N105">
        <v>154</v>
      </c>
      <c r="O105">
        <f t="shared" si="11"/>
        <v>0</v>
      </c>
      <c r="P105">
        <f t="shared" si="8"/>
        <v>0</v>
      </c>
      <c r="Q105">
        <f t="shared" si="9"/>
        <v>0</v>
      </c>
      <c r="R105">
        <f t="shared" si="16"/>
        <v>0</v>
      </c>
      <c r="S105">
        <f t="shared" si="13"/>
        <v>0</v>
      </c>
      <c r="T105">
        <f t="shared" si="14"/>
        <v>0</v>
      </c>
    </row>
    <row r="106" spans="1:20" x14ac:dyDescent="0.25">
      <c r="A106" t="s">
        <v>152</v>
      </c>
      <c r="B106">
        <f t="shared" si="15"/>
        <v>78</v>
      </c>
      <c r="C106">
        <v>192</v>
      </c>
      <c r="D106">
        <v>198</v>
      </c>
      <c r="E106">
        <v>179</v>
      </c>
      <c r="F106">
        <v>192</v>
      </c>
      <c r="G106">
        <v>92</v>
      </c>
      <c r="H106">
        <v>102</v>
      </c>
      <c r="I106">
        <v>152</v>
      </c>
      <c r="J106">
        <v>152</v>
      </c>
      <c r="K106">
        <v>195</v>
      </c>
      <c r="L106">
        <v>197</v>
      </c>
      <c r="M106">
        <v>146</v>
      </c>
      <c r="N106">
        <v>154</v>
      </c>
      <c r="O106">
        <f t="shared" si="11"/>
        <v>0</v>
      </c>
      <c r="P106">
        <f t="shared" si="8"/>
        <v>0</v>
      </c>
      <c r="Q106">
        <f t="shared" si="9"/>
        <v>0</v>
      </c>
      <c r="R106">
        <f t="shared" si="16"/>
        <v>0</v>
      </c>
      <c r="S106">
        <f t="shared" si="13"/>
        <v>0</v>
      </c>
      <c r="T106">
        <f t="shared" si="14"/>
        <v>0</v>
      </c>
    </row>
    <row r="107" spans="1:20" x14ac:dyDescent="0.25">
      <c r="A107" t="s">
        <v>152</v>
      </c>
      <c r="B107">
        <f t="shared" si="15"/>
        <v>79</v>
      </c>
      <c r="C107">
        <v>194</v>
      </c>
      <c r="D107">
        <v>194</v>
      </c>
      <c r="E107">
        <v>179</v>
      </c>
      <c r="F107">
        <v>179</v>
      </c>
      <c r="G107">
        <v>92</v>
      </c>
      <c r="H107">
        <v>102</v>
      </c>
      <c r="I107">
        <v>152</v>
      </c>
      <c r="J107">
        <v>154</v>
      </c>
      <c r="K107">
        <v>197</v>
      </c>
      <c r="L107">
        <v>199</v>
      </c>
      <c r="M107">
        <v>146</v>
      </c>
      <c r="N107">
        <v>154</v>
      </c>
      <c r="O107">
        <f t="shared" si="11"/>
        <v>0</v>
      </c>
      <c r="P107">
        <f t="shared" si="8"/>
        <v>0</v>
      </c>
      <c r="Q107">
        <f t="shared" si="9"/>
        <v>0</v>
      </c>
      <c r="R107">
        <f t="shared" si="16"/>
        <v>0</v>
      </c>
      <c r="S107">
        <f t="shared" si="13"/>
        <v>0</v>
      </c>
      <c r="T107">
        <f t="shared" si="14"/>
        <v>0</v>
      </c>
    </row>
    <row r="108" spans="1:20" x14ac:dyDescent="0.25">
      <c r="A108" t="s">
        <v>152</v>
      </c>
      <c r="B108">
        <f t="shared" si="15"/>
        <v>80</v>
      </c>
      <c r="C108">
        <v>198</v>
      </c>
      <c r="D108">
        <v>198</v>
      </c>
      <c r="E108">
        <v>145</v>
      </c>
      <c r="F108">
        <v>145</v>
      </c>
      <c r="G108">
        <v>102</v>
      </c>
      <c r="H108">
        <v>110</v>
      </c>
      <c r="I108">
        <v>154</v>
      </c>
      <c r="J108">
        <v>154</v>
      </c>
      <c r="K108">
        <v>197</v>
      </c>
      <c r="L108">
        <v>197</v>
      </c>
      <c r="M108">
        <v>146</v>
      </c>
      <c r="N108">
        <v>154</v>
      </c>
      <c r="O108">
        <f t="shared" si="11"/>
        <v>0</v>
      </c>
      <c r="P108">
        <f t="shared" si="8"/>
        <v>0</v>
      </c>
      <c r="Q108">
        <f t="shared" si="9"/>
        <v>0</v>
      </c>
      <c r="R108">
        <f t="shared" si="16"/>
        <v>0</v>
      </c>
      <c r="S108">
        <f t="shared" si="13"/>
        <v>0</v>
      </c>
      <c r="T108">
        <f t="shared" si="14"/>
        <v>0</v>
      </c>
    </row>
    <row r="109" spans="1:20" x14ac:dyDescent="0.25">
      <c r="A109" t="s">
        <v>152</v>
      </c>
      <c r="B109">
        <f t="shared" si="15"/>
        <v>81</v>
      </c>
      <c r="C109">
        <v>192</v>
      </c>
      <c r="D109">
        <v>198</v>
      </c>
      <c r="E109">
        <v>145</v>
      </c>
      <c r="F109">
        <v>179</v>
      </c>
      <c r="G109">
        <v>92</v>
      </c>
      <c r="H109">
        <v>92</v>
      </c>
      <c r="I109">
        <v>152</v>
      </c>
      <c r="J109">
        <v>152</v>
      </c>
      <c r="K109">
        <v>197</v>
      </c>
      <c r="L109">
        <v>197</v>
      </c>
      <c r="M109">
        <v>154</v>
      </c>
      <c r="N109">
        <v>158</v>
      </c>
      <c r="O109">
        <f t="shared" si="11"/>
        <v>0</v>
      </c>
      <c r="P109">
        <f t="shared" si="8"/>
        <v>0</v>
      </c>
      <c r="Q109">
        <f t="shared" si="9"/>
        <v>0</v>
      </c>
      <c r="R109">
        <f t="shared" si="16"/>
        <v>0</v>
      </c>
      <c r="S109">
        <f t="shared" si="13"/>
        <v>0</v>
      </c>
      <c r="T109">
        <f t="shared" si="14"/>
        <v>0</v>
      </c>
    </row>
    <row r="110" spans="1:20" x14ac:dyDescent="0.25">
      <c r="A110" t="s">
        <v>152</v>
      </c>
      <c r="B110">
        <f t="shared" si="15"/>
        <v>82</v>
      </c>
      <c r="C110">
        <v>198</v>
      </c>
      <c r="D110">
        <v>198</v>
      </c>
      <c r="E110">
        <v>145</v>
      </c>
      <c r="F110">
        <v>192</v>
      </c>
      <c r="G110">
        <v>102</v>
      </c>
      <c r="H110">
        <v>112</v>
      </c>
      <c r="I110">
        <v>152</v>
      </c>
      <c r="J110">
        <v>152</v>
      </c>
      <c r="K110">
        <v>195</v>
      </c>
      <c r="L110">
        <v>196</v>
      </c>
      <c r="M110">
        <v>158</v>
      </c>
      <c r="N110">
        <v>168</v>
      </c>
      <c r="O110">
        <f t="shared" si="11"/>
        <v>0</v>
      </c>
      <c r="P110">
        <f t="shared" si="8"/>
        <v>0</v>
      </c>
      <c r="Q110">
        <f t="shared" si="9"/>
        <v>0</v>
      </c>
      <c r="R110">
        <f t="shared" si="16"/>
        <v>0</v>
      </c>
      <c r="S110">
        <f t="shared" si="13"/>
        <v>0</v>
      </c>
      <c r="T110">
        <f t="shared" si="14"/>
        <v>0</v>
      </c>
    </row>
    <row r="111" spans="1:20" x14ac:dyDescent="0.25">
      <c r="A111" t="s">
        <v>152</v>
      </c>
      <c r="B111">
        <f t="shared" si="15"/>
        <v>83</v>
      </c>
      <c r="C111">
        <v>194</v>
      </c>
      <c r="D111">
        <v>198</v>
      </c>
      <c r="E111">
        <v>150</v>
      </c>
      <c r="F111">
        <v>179</v>
      </c>
      <c r="G111">
        <v>92</v>
      </c>
      <c r="H111">
        <v>112</v>
      </c>
      <c r="I111">
        <v>152</v>
      </c>
      <c r="J111">
        <v>154</v>
      </c>
      <c r="K111">
        <v>196</v>
      </c>
      <c r="L111">
        <v>199</v>
      </c>
      <c r="M111">
        <v>152</v>
      </c>
      <c r="N111">
        <v>154</v>
      </c>
      <c r="O111">
        <f t="shared" si="11"/>
        <v>0</v>
      </c>
      <c r="P111">
        <f t="shared" si="8"/>
        <v>0</v>
      </c>
      <c r="Q111">
        <f t="shared" si="9"/>
        <v>0</v>
      </c>
      <c r="R111">
        <f t="shared" si="16"/>
        <v>0</v>
      </c>
      <c r="S111">
        <f t="shared" si="13"/>
        <v>0</v>
      </c>
      <c r="T111">
        <f t="shared" si="14"/>
        <v>0</v>
      </c>
    </row>
    <row r="112" spans="1:20" x14ac:dyDescent="0.25">
      <c r="A112" t="s">
        <v>152</v>
      </c>
      <c r="B112">
        <f t="shared" si="15"/>
        <v>84</v>
      </c>
      <c r="C112">
        <v>194</v>
      </c>
      <c r="D112">
        <v>194</v>
      </c>
      <c r="E112">
        <v>150</v>
      </c>
      <c r="F112">
        <v>179</v>
      </c>
      <c r="G112">
        <v>102</v>
      </c>
      <c r="H112">
        <v>112</v>
      </c>
      <c r="I112">
        <v>154</v>
      </c>
      <c r="J112">
        <v>155</v>
      </c>
      <c r="K112">
        <v>196</v>
      </c>
      <c r="L112">
        <v>197</v>
      </c>
      <c r="M112">
        <v>0</v>
      </c>
      <c r="N112">
        <v>0</v>
      </c>
      <c r="O112">
        <f t="shared" si="11"/>
        <v>0</v>
      </c>
      <c r="P112">
        <f t="shared" si="8"/>
        <v>0</v>
      </c>
      <c r="Q112">
        <f t="shared" si="9"/>
        <v>0</v>
      </c>
      <c r="R112">
        <f t="shared" si="16"/>
        <v>0</v>
      </c>
      <c r="S112">
        <f t="shared" si="13"/>
        <v>0</v>
      </c>
      <c r="T112">
        <f t="shared" si="14"/>
        <v>1</v>
      </c>
    </row>
    <row r="113" spans="1:20" x14ac:dyDescent="0.25">
      <c r="A113" t="s">
        <v>152</v>
      </c>
      <c r="B113">
        <f t="shared" si="15"/>
        <v>85</v>
      </c>
      <c r="C113">
        <v>192</v>
      </c>
      <c r="D113">
        <v>194</v>
      </c>
      <c r="E113">
        <v>145</v>
      </c>
      <c r="F113">
        <v>150</v>
      </c>
      <c r="G113">
        <v>92</v>
      </c>
      <c r="H113">
        <v>102</v>
      </c>
      <c r="I113">
        <v>152</v>
      </c>
      <c r="J113">
        <v>154</v>
      </c>
      <c r="K113">
        <v>199</v>
      </c>
      <c r="L113">
        <v>199</v>
      </c>
      <c r="M113">
        <v>154</v>
      </c>
      <c r="N113">
        <v>154</v>
      </c>
      <c r="O113">
        <f t="shared" si="11"/>
        <v>0</v>
      </c>
      <c r="P113">
        <f t="shared" si="8"/>
        <v>0</v>
      </c>
      <c r="Q113">
        <f t="shared" si="9"/>
        <v>0</v>
      </c>
      <c r="R113">
        <f t="shared" si="16"/>
        <v>0</v>
      </c>
      <c r="S113">
        <f t="shared" si="13"/>
        <v>0</v>
      </c>
      <c r="T113">
        <f t="shared" si="14"/>
        <v>0</v>
      </c>
    </row>
    <row r="114" spans="1:20" x14ac:dyDescent="0.25">
      <c r="A114" t="s">
        <v>152</v>
      </c>
      <c r="B114">
        <f t="shared" si="15"/>
        <v>86</v>
      </c>
      <c r="C114">
        <v>198</v>
      </c>
      <c r="D114">
        <v>200</v>
      </c>
      <c r="E114">
        <v>179</v>
      </c>
      <c r="F114">
        <v>179</v>
      </c>
      <c r="G114">
        <v>92</v>
      </c>
      <c r="H114">
        <v>92</v>
      </c>
      <c r="I114">
        <v>152</v>
      </c>
      <c r="J114">
        <v>155</v>
      </c>
      <c r="K114">
        <v>195</v>
      </c>
      <c r="L114">
        <v>197</v>
      </c>
      <c r="M114">
        <v>146</v>
      </c>
      <c r="N114">
        <v>146</v>
      </c>
      <c r="O114">
        <f t="shared" si="11"/>
        <v>0</v>
      </c>
      <c r="P114">
        <f t="shared" si="8"/>
        <v>0</v>
      </c>
      <c r="Q114">
        <f t="shared" si="9"/>
        <v>0</v>
      </c>
      <c r="R114">
        <f t="shared" si="16"/>
        <v>0</v>
      </c>
      <c r="S114">
        <f t="shared" si="13"/>
        <v>0</v>
      </c>
      <c r="T114">
        <f t="shared" si="14"/>
        <v>0</v>
      </c>
    </row>
    <row r="115" spans="1:20" x14ac:dyDescent="0.25">
      <c r="A115" t="s">
        <v>152</v>
      </c>
      <c r="B115">
        <f t="shared" si="15"/>
        <v>87</v>
      </c>
      <c r="C115">
        <v>194</v>
      </c>
      <c r="D115">
        <v>198</v>
      </c>
      <c r="E115">
        <v>145</v>
      </c>
      <c r="F115">
        <v>150</v>
      </c>
      <c r="G115">
        <v>92</v>
      </c>
      <c r="H115">
        <v>112</v>
      </c>
      <c r="I115">
        <v>154</v>
      </c>
      <c r="J115">
        <v>154</v>
      </c>
      <c r="K115">
        <v>196</v>
      </c>
      <c r="L115">
        <v>197</v>
      </c>
      <c r="M115">
        <v>0</v>
      </c>
      <c r="N115">
        <v>0</v>
      </c>
      <c r="O115">
        <f t="shared" si="11"/>
        <v>0</v>
      </c>
      <c r="P115">
        <f t="shared" si="8"/>
        <v>0</v>
      </c>
      <c r="Q115">
        <f t="shared" si="9"/>
        <v>0</v>
      </c>
      <c r="R115">
        <f t="shared" si="16"/>
        <v>0</v>
      </c>
      <c r="S115">
        <f t="shared" si="13"/>
        <v>0</v>
      </c>
      <c r="T115">
        <f t="shared" si="14"/>
        <v>1</v>
      </c>
    </row>
    <row r="116" spans="1:20" x14ac:dyDescent="0.25">
      <c r="A116" t="s">
        <v>152</v>
      </c>
      <c r="B116">
        <f t="shared" si="15"/>
        <v>88</v>
      </c>
      <c r="C116">
        <v>194</v>
      </c>
      <c r="D116">
        <v>200</v>
      </c>
      <c r="E116">
        <v>145</v>
      </c>
      <c r="F116">
        <v>179</v>
      </c>
      <c r="G116">
        <v>92</v>
      </c>
      <c r="H116">
        <v>102</v>
      </c>
      <c r="I116">
        <v>151</v>
      </c>
      <c r="J116">
        <v>153</v>
      </c>
      <c r="K116">
        <v>196</v>
      </c>
      <c r="L116">
        <v>197</v>
      </c>
      <c r="M116">
        <v>152</v>
      </c>
      <c r="N116">
        <v>154</v>
      </c>
      <c r="O116">
        <f t="shared" si="11"/>
        <v>0</v>
      </c>
      <c r="P116">
        <f t="shared" si="8"/>
        <v>0</v>
      </c>
      <c r="Q116">
        <f t="shared" si="9"/>
        <v>0</v>
      </c>
      <c r="R116">
        <f t="shared" si="16"/>
        <v>0</v>
      </c>
      <c r="S116">
        <f t="shared" si="13"/>
        <v>0</v>
      </c>
      <c r="T116">
        <f t="shared" si="14"/>
        <v>0</v>
      </c>
    </row>
    <row r="117" spans="1:20" x14ac:dyDescent="0.25">
      <c r="A117" t="s">
        <v>152</v>
      </c>
      <c r="B117">
        <f t="shared" si="15"/>
        <v>89</v>
      </c>
      <c r="C117">
        <v>198</v>
      </c>
      <c r="D117">
        <v>198</v>
      </c>
      <c r="E117">
        <v>145</v>
      </c>
      <c r="F117">
        <v>192</v>
      </c>
      <c r="G117">
        <v>92</v>
      </c>
      <c r="H117">
        <v>112</v>
      </c>
      <c r="I117">
        <v>152</v>
      </c>
      <c r="J117">
        <v>152</v>
      </c>
      <c r="K117">
        <v>197</v>
      </c>
      <c r="L117">
        <v>199</v>
      </c>
      <c r="M117">
        <v>152</v>
      </c>
      <c r="N117">
        <v>154</v>
      </c>
      <c r="O117">
        <f t="shared" si="11"/>
        <v>0</v>
      </c>
      <c r="P117">
        <f t="shared" si="8"/>
        <v>0</v>
      </c>
      <c r="Q117">
        <f t="shared" si="9"/>
        <v>0</v>
      </c>
      <c r="R117">
        <f t="shared" si="16"/>
        <v>0</v>
      </c>
      <c r="S117">
        <f t="shared" si="13"/>
        <v>0</v>
      </c>
      <c r="T117">
        <f t="shared" si="14"/>
        <v>0</v>
      </c>
    </row>
    <row r="118" spans="1:20" x14ac:dyDescent="0.25">
      <c r="A118" t="s">
        <v>152</v>
      </c>
      <c r="B118">
        <f t="shared" si="15"/>
        <v>90</v>
      </c>
      <c r="C118">
        <v>198</v>
      </c>
      <c r="D118">
        <v>198</v>
      </c>
      <c r="E118">
        <v>145</v>
      </c>
      <c r="F118">
        <v>192</v>
      </c>
      <c r="G118">
        <v>92</v>
      </c>
      <c r="H118">
        <v>112</v>
      </c>
      <c r="I118">
        <v>154</v>
      </c>
      <c r="J118">
        <v>154</v>
      </c>
      <c r="K118">
        <v>195</v>
      </c>
      <c r="L118">
        <v>199</v>
      </c>
      <c r="M118">
        <v>146</v>
      </c>
      <c r="N118">
        <v>146</v>
      </c>
      <c r="O118">
        <f t="shared" si="11"/>
        <v>0</v>
      </c>
      <c r="P118">
        <f t="shared" si="8"/>
        <v>0</v>
      </c>
      <c r="Q118">
        <f t="shared" si="9"/>
        <v>0</v>
      </c>
      <c r="R118">
        <f t="shared" si="16"/>
        <v>0</v>
      </c>
      <c r="S118">
        <f t="shared" si="13"/>
        <v>0</v>
      </c>
      <c r="T118">
        <f t="shared" si="14"/>
        <v>0</v>
      </c>
    </row>
    <row r="119" spans="1:20" x14ac:dyDescent="0.25">
      <c r="A119" t="s">
        <v>152</v>
      </c>
      <c r="B119">
        <f t="shared" si="15"/>
        <v>91</v>
      </c>
      <c r="C119">
        <v>192</v>
      </c>
      <c r="D119">
        <v>200</v>
      </c>
      <c r="E119">
        <v>145</v>
      </c>
      <c r="F119">
        <v>179</v>
      </c>
      <c r="G119">
        <v>100</v>
      </c>
      <c r="H119">
        <v>102</v>
      </c>
      <c r="I119">
        <v>152</v>
      </c>
      <c r="J119">
        <v>152</v>
      </c>
      <c r="K119">
        <v>197</v>
      </c>
      <c r="L119">
        <v>199</v>
      </c>
      <c r="M119">
        <v>154</v>
      </c>
      <c r="N119">
        <v>154</v>
      </c>
      <c r="O119">
        <f t="shared" si="11"/>
        <v>0</v>
      </c>
      <c r="P119">
        <f t="shared" si="8"/>
        <v>0</v>
      </c>
      <c r="Q119">
        <f t="shared" si="9"/>
        <v>0</v>
      </c>
      <c r="R119">
        <f t="shared" si="16"/>
        <v>0</v>
      </c>
      <c r="S119">
        <f t="shared" si="13"/>
        <v>0</v>
      </c>
      <c r="T119">
        <f t="shared" si="14"/>
        <v>0</v>
      </c>
    </row>
    <row r="120" spans="1:20" x14ac:dyDescent="0.25">
      <c r="A120" t="s">
        <v>152</v>
      </c>
      <c r="B120">
        <f t="shared" si="15"/>
        <v>92</v>
      </c>
      <c r="C120">
        <v>192</v>
      </c>
      <c r="D120">
        <v>194</v>
      </c>
      <c r="E120">
        <v>145</v>
      </c>
      <c r="F120">
        <v>145</v>
      </c>
      <c r="G120">
        <v>92</v>
      </c>
      <c r="H120">
        <v>112</v>
      </c>
      <c r="I120">
        <v>151</v>
      </c>
      <c r="J120">
        <v>155</v>
      </c>
      <c r="K120">
        <v>196</v>
      </c>
      <c r="L120">
        <v>197</v>
      </c>
      <c r="M120">
        <v>154</v>
      </c>
      <c r="N120">
        <v>168</v>
      </c>
      <c r="O120">
        <f t="shared" si="11"/>
        <v>0</v>
      </c>
      <c r="P120">
        <f t="shared" si="8"/>
        <v>0</v>
      </c>
      <c r="Q120">
        <f t="shared" si="9"/>
        <v>0</v>
      </c>
      <c r="R120">
        <f t="shared" si="16"/>
        <v>0</v>
      </c>
      <c r="S120">
        <f t="shared" si="13"/>
        <v>0</v>
      </c>
      <c r="T120">
        <f t="shared" si="14"/>
        <v>0</v>
      </c>
    </row>
    <row r="121" spans="1:20" x14ac:dyDescent="0.25">
      <c r="A121" t="s">
        <v>152</v>
      </c>
      <c r="B121">
        <f t="shared" si="15"/>
        <v>93</v>
      </c>
      <c r="C121">
        <v>192</v>
      </c>
      <c r="D121">
        <v>198</v>
      </c>
      <c r="E121">
        <v>145</v>
      </c>
      <c r="F121">
        <v>179</v>
      </c>
      <c r="G121">
        <v>92</v>
      </c>
      <c r="H121">
        <v>112</v>
      </c>
      <c r="I121">
        <v>152</v>
      </c>
      <c r="J121">
        <v>155</v>
      </c>
      <c r="K121">
        <v>195</v>
      </c>
      <c r="L121">
        <v>196</v>
      </c>
      <c r="M121">
        <v>154</v>
      </c>
      <c r="N121">
        <v>154</v>
      </c>
      <c r="O121">
        <f t="shared" si="11"/>
        <v>0</v>
      </c>
      <c r="P121">
        <f t="shared" si="8"/>
        <v>0</v>
      </c>
      <c r="Q121">
        <f t="shared" si="9"/>
        <v>0</v>
      </c>
      <c r="R121">
        <f t="shared" si="16"/>
        <v>0</v>
      </c>
      <c r="S121">
        <f t="shared" si="13"/>
        <v>0</v>
      </c>
      <c r="T121">
        <f t="shared" si="14"/>
        <v>0</v>
      </c>
    </row>
    <row r="122" spans="1:20" x14ac:dyDescent="0.25">
      <c r="A122" t="s">
        <v>152</v>
      </c>
      <c r="B122">
        <f t="shared" si="15"/>
        <v>94</v>
      </c>
      <c r="C122">
        <v>200</v>
      </c>
      <c r="D122">
        <v>200</v>
      </c>
      <c r="E122">
        <v>150</v>
      </c>
      <c r="F122">
        <v>150</v>
      </c>
      <c r="G122">
        <v>92</v>
      </c>
      <c r="H122">
        <v>102</v>
      </c>
      <c r="I122">
        <v>152</v>
      </c>
      <c r="J122">
        <v>154</v>
      </c>
      <c r="K122">
        <v>196</v>
      </c>
      <c r="L122">
        <v>197</v>
      </c>
      <c r="M122">
        <v>154</v>
      </c>
      <c r="N122">
        <v>154</v>
      </c>
      <c r="O122">
        <f t="shared" si="11"/>
        <v>0</v>
      </c>
      <c r="P122">
        <f t="shared" si="8"/>
        <v>0</v>
      </c>
      <c r="Q122">
        <f t="shared" si="9"/>
        <v>0</v>
      </c>
      <c r="R122">
        <f t="shared" si="16"/>
        <v>0</v>
      </c>
      <c r="S122">
        <f t="shared" si="13"/>
        <v>0</v>
      </c>
      <c r="T122">
        <f t="shared" si="14"/>
        <v>0</v>
      </c>
    </row>
    <row r="123" spans="1:20" x14ac:dyDescent="0.25">
      <c r="A123" t="s">
        <v>152</v>
      </c>
      <c r="B123">
        <f t="shared" si="15"/>
        <v>95</v>
      </c>
      <c r="C123">
        <v>192</v>
      </c>
      <c r="D123">
        <v>192</v>
      </c>
      <c r="E123">
        <v>0</v>
      </c>
      <c r="F123">
        <v>0</v>
      </c>
      <c r="G123">
        <v>92</v>
      </c>
      <c r="H123">
        <v>92</v>
      </c>
      <c r="I123">
        <v>152</v>
      </c>
      <c r="J123">
        <v>153</v>
      </c>
      <c r="K123">
        <v>197</v>
      </c>
      <c r="L123">
        <v>199</v>
      </c>
      <c r="M123">
        <v>0</v>
      </c>
      <c r="N123">
        <v>0</v>
      </c>
      <c r="O123">
        <f t="shared" si="11"/>
        <v>0</v>
      </c>
      <c r="P123">
        <f t="shared" si="8"/>
        <v>1</v>
      </c>
      <c r="Q123">
        <f t="shared" si="9"/>
        <v>0</v>
      </c>
      <c r="R123">
        <f t="shared" si="16"/>
        <v>0</v>
      </c>
      <c r="S123">
        <f t="shared" si="13"/>
        <v>0</v>
      </c>
      <c r="T123">
        <f t="shared" si="14"/>
        <v>1</v>
      </c>
    </row>
    <row r="124" spans="1:20" x14ac:dyDescent="0.25">
      <c r="A124" t="s">
        <v>152</v>
      </c>
      <c r="B124">
        <f t="shared" si="15"/>
        <v>96</v>
      </c>
      <c r="C124">
        <v>194</v>
      </c>
      <c r="D124">
        <v>194</v>
      </c>
      <c r="E124">
        <v>179</v>
      </c>
      <c r="F124">
        <v>192</v>
      </c>
      <c r="G124">
        <v>92</v>
      </c>
      <c r="H124">
        <v>112</v>
      </c>
      <c r="I124">
        <v>151</v>
      </c>
      <c r="J124">
        <v>154</v>
      </c>
      <c r="K124">
        <v>197</v>
      </c>
      <c r="L124">
        <v>199</v>
      </c>
      <c r="M124">
        <v>146</v>
      </c>
      <c r="N124">
        <v>152</v>
      </c>
      <c r="O124">
        <f t="shared" si="11"/>
        <v>0</v>
      </c>
      <c r="P124">
        <f t="shared" si="8"/>
        <v>0</v>
      </c>
      <c r="Q124">
        <f t="shared" si="9"/>
        <v>0</v>
      </c>
      <c r="R124">
        <f t="shared" si="16"/>
        <v>0</v>
      </c>
      <c r="S124">
        <f t="shared" si="13"/>
        <v>0</v>
      </c>
      <c r="T124">
        <f t="shared" si="14"/>
        <v>0</v>
      </c>
    </row>
    <row r="125" spans="1:20" x14ac:dyDescent="0.25">
      <c r="A125" t="s">
        <v>152</v>
      </c>
      <c r="B125">
        <f t="shared" si="15"/>
        <v>97</v>
      </c>
      <c r="C125">
        <v>194</v>
      </c>
      <c r="D125">
        <v>194</v>
      </c>
      <c r="E125">
        <v>145</v>
      </c>
      <c r="F125">
        <v>145</v>
      </c>
      <c r="G125">
        <v>102</v>
      </c>
      <c r="H125">
        <v>112</v>
      </c>
      <c r="I125">
        <v>151</v>
      </c>
      <c r="J125">
        <v>151</v>
      </c>
      <c r="K125">
        <v>197</v>
      </c>
      <c r="L125">
        <v>197</v>
      </c>
      <c r="M125">
        <v>144</v>
      </c>
      <c r="N125">
        <v>154</v>
      </c>
      <c r="O125">
        <f t="shared" si="11"/>
        <v>0</v>
      </c>
      <c r="P125">
        <f t="shared" si="8"/>
        <v>0</v>
      </c>
      <c r="Q125">
        <f t="shared" si="9"/>
        <v>0</v>
      </c>
      <c r="R125">
        <f t="shared" si="16"/>
        <v>0</v>
      </c>
      <c r="S125">
        <f t="shared" si="13"/>
        <v>0</v>
      </c>
      <c r="T125">
        <f t="shared" si="14"/>
        <v>0</v>
      </c>
    </row>
    <row r="126" spans="1:20" x14ac:dyDescent="0.25">
      <c r="A126" t="s">
        <v>152</v>
      </c>
      <c r="B126">
        <f t="shared" si="15"/>
        <v>98</v>
      </c>
      <c r="C126">
        <v>0</v>
      </c>
      <c r="D126">
        <v>0</v>
      </c>
      <c r="E126">
        <v>0</v>
      </c>
      <c r="F126">
        <v>0</v>
      </c>
      <c r="G126">
        <v>92</v>
      </c>
      <c r="H126">
        <v>92</v>
      </c>
      <c r="I126">
        <v>152</v>
      </c>
      <c r="J126">
        <v>153</v>
      </c>
      <c r="K126">
        <v>196</v>
      </c>
      <c r="L126">
        <v>196</v>
      </c>
      <c r="M126">
        <v>0</v>
      </c>
      <c r="N126">
        <v>0</v>
      </c>
      <c r="O126">
        <f t="shared" si="11"/>
        <v>1</v>
      </c>
      <c r="P126">
        <f t="shared" si="8"/>
        <v>1</v>
      </c>
      <c r="Q126">
        <f t="shared" si="9"/>
        <v>0</v>
      </c>
      <c r="R126">
        <f t="shared" si="16"/>
        <v>0</v>
      </c>
      <c r="S126">
        <f t="shared" si="13"/>
        <v>0</v>
      </c>
      <c r="T126">
        <f t="shared" si="14"/>
        <v>1</v>
      </c>
    </row>
    <row r="127" spans="1:20" x14ac:dyDescent="0.25">
      <c r="A127" t="s">
        <v>152</v>
      </c>
      <c r="B127">
        <f t="shared" si="15"/>
        <v>99</v>
      </c>
      <c r="C127">
        <v>192</v>
      </c>
      <c r="D127">
        <v>198</v>
      </c>
      <c r="E127">
        <v>145</v>
      </c>
      <c r="F127">
        <v>145</v>
      </c>
      <c r="G127">
        <v>112</v>
      </c>
      <c r="H127">
        <v>112</v>
      </c>
      <c r="I127">
        <v>153</v>
      </c>
      <c r="J127">
        <v>153</v>
      </c>
      <c r="K127">
        <v>197</v>
      </c>
      <c r="L127">
        <v>197</v>
      </c>
      <c r="M127">
        <v>152</v>
      </c>
      <c r="N127">
        <v>154</v>
      </c>
      <c r="O127">
        <f t="shared" si="11"/>
        <v>0</v>
      </c>
      <c r="P127">
        <f t="shared" si="8"/>
        <v>0</v>
      </c>
      <c r="Q127">
        <f t="shared" si="9"/>
        <v>0</v>
      </c>
      <c r="R127">
        <f t="shared" si="16"/>
        <v>0</v>
      </c>
      <c r="S127">
        <f t="shared" si="13"/>
        <v>0</v>
      </c>
      <c r="T127">
        <f t="shared" si="14"/>
        <v>0</v>
      </c>
    </row>
    <row r="128" spans="1:20" x14ac:dyDescent="0.25">
      <c r="A128" t="s">
        <v>152</v>
      </c>
      <c r="B128">
        <f t="shared" si="15"/>
        <v>100</v>
      </c>
      <c r="C128">
        <v>0</v>
      </c>
      <c r="D128">
        <v>0</v>
      </c>
      <c r="E128">
        <v>0</v>
      </c>
      <c r="F128">
        <v>0</v>
      </c>
      <c r="G128">
        <v>92</v>
      </c>
      <c r="H128">
        <v>92</v>
      </c>
      <c r="I128">
        <v>152</v>
      </c>
      <c r="J128">
        <v>152</v>
      </c>
      <c r="K128">
        <v>197</v>
      </c>
      <c r="L128">
        <v>197</v>
      </c>
      <c r="M128">
        <v>0</v>
      </c>
      <c r="N128">
        <v>0</v>
      </c>
      <c r="O128">
        <f t="shared" si="11"/>
        <v>1</v>
      </c>
      <c r="P128">
        <f t="shared" si="8"/>
        <v>1</v>
      </c>
      <c r="Q128">
        <f t="shared" si="9"/>
        <v>0</v>
      </c>
      <c r="R128">
        <f t="shared" si="16"/>
        <v>0</v>
      </c>
      <c r="S128">
        <f t="shared" si="13"/>
        <v>0</v>
      </c>
      <c r="T128">
        <f t="shared" si="14"/>
        <v>1</v>
      </c>
    </row>
    <row r="129" spans="1:20" x14ac:dyDescent="0.25">
      <c r="A129" t="s">
        <v>152</v>
      </c>
      <c r="B129">
        <f t="shared" si="15"/>
        <v>101</v>
      </c>
      <c r="C129">
        <v>192</v>
      </c>
      <c r="D129">
        <v>194</v>
      </c>
      <c r="E129">
        <v>145</v>
      </c>
      <c r="F129">
        <v>145</v>
      </c>
      <c r="G129">
        <v>92</v>
      </c>
      <c r="H129">
        <v>112</v>
      </c>
      <c r="I129">
        <v>0</v>
      </c>
      <c r="J129">
        <v>0</v>
      </c>
      <c r="K129">
        <v>199</v>
      </c>
      <c r="L129">
        <v>199</v>
      </c>
      <c r="M129">
        <v>146</v>
      </c>
      <c r="N129">
        <v>148</v>
      </c>
      <c r="O129">
        <f t="shared" si="11"/>
        <v>0</v>
      </c>
      <c r="P129">
        <f t="shared" si="8"/>
        <v>0</v>
      </c>
      <c r="Q129">
        <f t="shared" si="9"/>
        <v>0</v>
      </c>
      <c r="R129">
        <f t="shared" si="16"/>
        <v>1</v>
      </c>
      <c r="S129">
        <f t="shared" si="13"/>
        <v>0</v>
      </c>
      <c r="T129">
        <f t="shared" si="14"/>
        <v>0</v>
      </c>
    </row>
    <row r="130" spans="1:20" x14ac:dyDescent="0.25">
      <c r="A130" t="s">
        <v>152</v>
      </c>
      <c r="B130">
        <f t="shared" si="15"/>
        <v>102</v>
      </c>
      <c r="C130">
        <v>194</v>
      </c>
      <c r="D130">
        <v>198</v>
      </c>
      <c r="E130">
        <v>145</v>
      </c>
      <c r="F130">
        <v>179</v>
      </c>
      <c r="G130">
        <v>92</v>
      </c>
      <c r="H130">
        <v>100</v>
      </c>
      <c r="I130">
        <v>152</v>
      </c>
      <c r="J130">
        <v>153</v>
      </c>
      <c r="K130">
        <v>195</v>
      </c>
      <c r="L130">
        <v>197</v>
      </c>
      <c r="M130">
        <v>154</v>
      </c>
      <c r="N130">
        <v>154</v>
      </c>
      <c r="O130">
        <f t="shared" si="11"/>
        <v>0</v>
      </c>
      <c r="P130">
        <f t="shared" ref="P130:P193" si="17">IF(E130=0,1,0)</f>
        <v>0</v>
      </c>
      <c r="Q130">
        <f t="shared" ref="Q130:Q193" si="18">IF(G130=0,1,0)</f>
        <v>0</v>
      </c>
      <c r="R130">
        <f t="shared" ref="R130" si="19">IF(I130=0,1,0)</f>
        <v>0</v>
      </c>
      <c r="S130">
        <f t="shared" si="13"/>
        <v>0</v>
      </c>
      <c r="T130">
        <f t="shared" si="14"/>
        <v>0</v>
      </c>
    </row>
    <row r="131" spans="1:20" x14ac:dyDescent="0.25">
      <c r="A131" t="s">
        <v>152</v>
      </c>
      <c r="B131">
        <f t="shared" si="15"/>
        <v>103</v>
      </c>
      <c r="C131">
        <v>192</v>
      </c>
      <c r="D131">
        <v>194</v>
      </c>
      <c r="E131">
        <v>145</v>
      </c>
      <c r="F131">
        <v>179</v>
      </c>
      <c r="G131">
        <v>92</v>
      </c>
      <c r="H131">
        <v>112</v>
      </c>
      <c r="I131">
        <v>154</v>
      </c>
      <c r="J131">
        <v>154</v>
      </c>
      <c r="K131">
        <v>196</v>
      </c>
      <c r="L131">
        <v>199</v>
      </c>
      <c r="M131">
        <v>154</v>
      </c>
      <c r="N131">
        <v>154</v>
      </c>
      <c r="O131">
        <f t="shared" ref="O131:O194" si="20">IF(C131=0,1,0)</f>
        <v>0</v>
      </c>
      <c r="P131">
        <f t="shared" si="17"/>
        <v>0</v>
      </c>
      <c r="Q131">
        <f t="shared" si="18"/>
        <v>0</v>
      </c>
      <c r="R131">
        <f t="shared" ref="R131:R162" si="21">IF(I131=0,1,0)</f>
        <v>0</v>
      </c>
      <c r="S131">
        <f t="shared" ref="S131:S194" si="22">IF(K131=0,1,0)</f>
        <v>0</v>
      </c>
      <c r="T131">
        <f t="shared" ref="T131:T194" si="23">IF(M131=0,1,0)</f>
        <v>0</v>
      </c>
    </row>
    <row r="132" spans="1:20" x14ac:dyDescent="0.25">
      <c r="A132" t="s">
        <v>152</v>
      </c>
      <c r="B132">
        <f t="shared" ref="B132:B195" si="24">IF(A131=A132,B131+1,1)</f>
        <v>104</v>
      </c>
      <c r="C132">
        <v>192</v>
      </c>
      <c r="D132">
        <v>198</v>
      </c>
      <c r="E132">
        <v>179</v>
      </c>
      <c r="F132">
        <v>185</v>
      </c>
      <c r="G132">
        <v>92</v>
      </c>
      <c r="H132">
        <v>112</v>
      </c>
      <c r="I132">
        <v>154</v>
      </c>
      <c r="J132">
        <v>155</v>
      </c>
      <c r="K132">
        <v>196</v>
      </c>
      <c r="L132">
        <v>197</v>
      </c>
      <c r="M132">
        <v>154</v>
      </c>
      <c r="N132">
        <v>168</v>
      </c>
      <c r="O132">
        <f t="shared" si="20"/>
        <v>0</v>
      </c>
      <c r="P132">
        <f t="shared" si="17"/>
        <v>0</v>
      </c>
      <c r="Q132">
        <f t="shared" si="18"/>
        <v>0</v>
      </c>
      <c r="R132">
        <f t="shared" si="21"/>
        <v>0</v>
      </c>
      <c r="S132">
        <f t="shared" si="22"/>
        <v>0</v>
      </c>
      <c r="T132">
        <f t="shared" si="23"/>
        <v>0</v>
      </c>
    </row>
    <row r="133" spans="1:20" x14ac:dyDescent="0.25">
      <c r="A133" t="s">
        <v>152</v>
      </c>
      <c r="B133">
        <f t="shared" si="24"/>
        <v>105</v>
      </c>
      <c r="C133">
        <v>198</v>
      </c>
      <c r="D133">
        <v>198</v>
      </c>
      <c r="E133">
        <v>150</v>
      </c>
      <c r="F133">
        <v>179</v>
      </c>
      <c r="G133">
        <v>102</v>
      </c>
      <c r="H133">
        <v>112</v>
      </c>
      <c r="I133">
        <v>152</v>
      </c>
      <c r="J133">
        <v>154</v>
      </c>
      <c r="K133">
        <v>196</v>
      </c>
      <c r="L133">
        <v>197</v>
      </c>
      <c r="M133">
        <v>154</v>
      </c>
      <c r="N133">
        <v>158</v>
      </c>
      <c r="O133">
        <f t="shared" si="20"/>
        <v>0</v>
      </c>
      <c r="P133">
        <f t="shared" si="17"/>
        <v>0</v>
      </c>
      <c r="Q133">
        <f t="shared" si="18"/>
        <v>0</v>
      </c>
      <c r="R133">
        <f t="shared" si="21"/>
        <v>0</v>
      </c>
      <c r="S133">
        <f t="shared" si="22"/>
        <v>0</v>
      </c>
      <c r="T133">
        <f t="shared" si="23"/>
        <v>0</v>
      </c>
    </row>
    <row r="134" spans="1:20" x14ac:dyDescent="0.25">
      <c r="A134" t="s">
        <v>152</v>
      </c>
      <c r="B134">
        <f t="shared" si="24"/>
        <v>106</v>
      </c>
      <c r="C134">
        <v>194</v>
      </c>
      <c r="D134">
        <v>200</v>
      </c>
      <c r="E134">
        <v>179</v>
      </c>
      <c r="F134">
        <v>192</v>
      </c>
      <c r="G134">
        <v>100</v>
      </c>
      <c r="H134">
        <v>112</v>
      </c>
      <c r="I134">
        <v>153</v>
      </c>
      <c r="J134">
        <v>153</v>
      </c>
      <c r="K134">
        <v>196</v>
      </c>
      <c r="L134">
        <v>196</v>
      </c>
      <c r="M134">
        <v>146</v>
      </c>
      <c r="N134">
        <v>154</v>
      </c>
      <c r="O134">
        <f t="shared" si="20"/>
        <v>0</v>
      </c>
      <c r="P134">
        <f t="shared" si="17"/>
        <v>0</v>
      </c>
      <c r="Q134">
        <f t="shared" si="18"/>
        <v>0</v>
      </c>
      <c r="R134">
        <f t="shared" si="21"/>
        <v>0</v>
      </c>
      <c r="S134">
        <f t="shared" si="22"/>
        <v>0</v>
      </c>
      <c r="T134">
        <f t="shared" si="23"/>
        <v>0</v>
      </c>
    </row>
    <row r="135" spans="1:20" x14ac:dyDescent="0.25">
      <c r="A135" t="s">
        <v>152</v>
      </c>
      <c r="B135">
        <f t="shared" si="24"/>
        <v>107</v>
      </c>
      <c r="C135">
        <v>198</v>
      </c>
      <c r="D135">
        <v>198</v>
      </c>
      <c r="E135">
        <v>179</v>
      </c>
      <c r="F135">
        <v>179</v>
      </c>
      <c r="G135">
        <v>112</v>
      </c>
      <c r="H135">
        <v>112</v>
      </c>
      <c r="I135">
        <v>152</v>
      </c>
      <c r="J135">
        <v>152</v>
      </c>
      <c r="K135">
        <v>197</v>
      </c>
      <c r="L135">
        <v>199</v>
      </c>
      <c r="M135">
        <v>154</v>
      </c>
      <c r="N135">
        <v>154</v>
      </c>
      <c r="O135">
        <f t="shared" si="20"/>
        <v>0</v>
      </c>
      <c r="P135">
        <f t="shared" si="17"/>
        <v>0</v>
      </c>
      <c r="Q135">
        <f t="shared" si="18"/>
        <v>0</v>
      </c>
      <c r="R135">
        <f t="shared" si="21"/>
        <v>0</v>
      </c>
      <c r="S135">
        <f t="shared" si="22"/>
        <v>0</v>
      </c>
      <c r="T135">
        <f t="shared" si="23"/>
        <v>0</v>
      </c>
    </row>
    <row r="136" spans="1:20" x14ac:dyDescent="0.25">
      <c r="A136" t="s">
        <v>152</v>
      </c>
      <c r="B136">
        <f t="shared" si="24"/>
        <v>108</v>
      </c>
      <c r="C136">
        <v>194</v>
      </c>
      <c r="D136">
        <v>198</v>
      </c>
      <c r="E136">
        <v>145</v>
      </c>
      <c r="F136">
        <v>150</v>
      </c>
      <c r="G136">
        <v>92</v>
      </c>
      <c r="H136">
        <v>102</v>
      </c>
      <c r="I136">
        <v>152</v>
      </c>
      <c r="J136">
        <v>152</v>
      </c>
      <c r="K136">
        <v>195</v>
      </c>
      <c r="L136">
        <v>196</v>
      </c>
      <c r="M136">
        <v>146</v>
      </c>
      <c r="N136">
        <v>148</v>
      </c>
      <c r="O136">
        <f t="shared" si="20"/>
        <v>0</v>
      </c>
      <c r="P136">
        <f t="shared" si="17"/>
        <v>0</v>
      </c>
      <c r="Q136">
        <f t="shared" si="18"/>
        <v>0</v>
      </c>
      <c r="R136">
        <f t="shared" si="21"/>
        <v>0</v>
      </c>
      <c r="S136">
        <f t="shared" si="22"/>
        <v>0</v>
      </c>
      <c r="T136">
        <f t="shared" si="23"/>
        <v>0</v>
      </c>
    </row>
    <row r="137" spans="1:20" x14ac:dyDescent="0.25">
      <c r="A137" t="s">
        <v>152</v>
      </c>
      <c r="B137">
        <f t="shared" si="24"/>
        <v>109</v>
      </c>
      <c r="C137">
        <v>198</v>
      </c>
      <c r="D137">
        <v>200</v>
      </c>
      <c r="E137">
        <v>145</v>
      </c>
      <c r="F137">
        <v>150</v>
      </c>
      <c r="G137">
        <v>92</v>
      </c>
      <c r="H137">
        <v>110</v>
      </c>
      <c r="I137">
        <v>152</v>
      </c>
      <c r="J137">
        <v>152</v>
      </c>
      <c r="K137">
        <v>195</v>
      </c>
      <c r="L137">
        <v>196</v>
      </c>
      <c r="M137">
        <v>146</v>
      </c>
      <c r="N137">
        <v>158</v>
      </c>
      <c r="O137">
        <f t="shared" si="20"/>
        <v>0</v>
      </c>
      <c r="P137">
        <f t="shared" si="17"/>
        <v>0</v>
      </c>
      <c r="Q137">
        <f t="shared" si="18"/>
        <v>0</v>
      </c>
      <c r="R137">
        <f t="shared" si="21"/>
        <v>0</v>
      </c>
      <c r="S137">
        <f t="shared" si="22"/>
        <v>0</v>
      </c>
      <c r="T137">
        <f t="shared" si="23"/>
        <v>0</v>
      </c>
    </row>
    <row r="138" spans="1:20" x14ac:dyDescent="0.25">
      <c r="A138" t="s">
        <v>152</v>
      </c>
      <c r="B138">
        <f t="shared" si="24"/>
        <v>110</v>
      </c>
      <c r="C138">
        <v>192</v>
      </c>
      <c r="D138">
        <v>194</v>
      </c>
      <c r="E138">
        <v>145</v>
      </c>
      <c r="F138">
        <v>145</v>
      </c>
      <c r="G138">
        <v>92</v>
      </c>
      <c r="H138">
        <v>112</v>
      </c>
      <c r="I138">
        <v>154</v>
      </c>
      <c r="J138">
        <v>154</v>
      </c>
      <c r="K138">
        <v>196</v>
      </c>
      <c r="L138">
        <v>199</v>
      </c>
      <c r="M138">
        <v>146</v>
      </c>
      <c r="N138">
        <v>152</v>
      </c>
      <c r="O138">
        <f t="shared" si="20"/>
        <v>0</v>
      </c>
      <c r="P138">
        <f t="shared" si="17"/>
        <v>0</v>
      </c>
      <c r="Q138">
        <f t="shared" si="18"/>
        <v>0</v>
      </c>
      <c r="R138">
        <f t="shared" si="21"/>
        <v>0</v>
      </c>
      <c r="S138">
        <f t="shared" si="22"/>
        <v>0</v>
      </c>
      <c r="T138">
        <f t="shared" si="23"/>
        <v>0</v>
      </c>
    </row>
    <row r="139" spans="1:20" x14ac:dyDescent="0.25">
      <c r="A139" t="s">
        <v>152</v>
      </c>
      <c r="B139">
        <f t="shared" si="24"/>
        <v>111</v>
      </c>
      <c r="C139">
        <v>194</v>
      </c>
      <c r="D139">
        <v>198</v>
      </c>
      <c r="E139">
        <v>145</v>
      </c>
      <c r="F139">
        <v>150</v>
      </c>
      <c r="G139">
        <v>92</v>
      </c>
      <c r="H139">
        <v>102</v>
      </c>
      <c r="I139">
        <v>153</v>
      </c>
      <c r="J139">
        <v>153</v>
      </c>
      <c r="K139">
        <v>199</v>
      </c>
      <c r="L139">
        <v>199</v>
      </c>
      <c r="M139">
        <v>154</v>
      </c>
      <c r="N139">
        <v>154</v>
      </c>
      <c r="O139">
        <f t="shared" si="20"/>
        <v>0</v>
      </c>
      <c r="P139">
        <f t="shared" si="17"/>
        <v>0</v>
      </c>
      <c r="Q139">
        <f t="shared" si="18"/>
        <v>0</v>
      </c>
      <c r="R139">
        <f t="shared" si="21"/>
        <v>0</v>
      </c>
      <c r="S139">
        <f t="shared" si="22"/>
        <v>0</v>
      </c>
      <c r="T139">
        <f t="shared" si="23"/>
        <v>0</v>
      </c>
    </row>
    <row r="140" spans="1:20" x14ac:dyDescent="0.25">
      <c r="A140" t="s">
        <v>152</v>
      </c>
      <c r="B140">
        <f t="shared" si="24"/>
        <v>112</v>
      </c>
      <c r="C140">
        <v>192</v>
      </c>
      <c r="D140">
        <v>192</v>
      </c>
      <c r="E140">
        <v>145</v>
      </c>
      <c r="F140">
        <v>179</v>
      </c>
      <c r="G140">
        <v>102</v>
      </c>
      <c r="H140">
        <v>112</v>
      </c>
      <c r="I140">
        <v>151</v>
      </c>
      <c r="J140">
        <v>151</v>
      </c>
      <c r="K140">
        <v>197</v>
      </c>
      <c r="L140">
        <v>199</v>
      </c>
      <c r="M140">
        <v>168</v>
      </c>
      <c r="N140">
        <v>168</v>
      </c>
      <c r="O140">
        <f t="shared" si="20"/>
        <v>0</v>
      </c>
      <c r="P140">
        <f t="shared" si="17"/>
        <v>0</v>
      </c>
      <c r="Q140">
        <f t="shared" si="18"/>
        <v>0</v>
      </c>
      <c r="R140">
        <f t="shared" si="21"/>
        <v>0</v>
      </c>
      <c r="S140">
        <f t="shared" si="22"/>
        <v>0</v>
      </c>
      <c r="T140">
        <f t="shared" si="23"/>
        <v>0</v>
      </c>
    </row>
    <row r="141" spans="1:20" x14ac:dyDescent="0.25">
      <c r="A141" t="s">
        <v>152</v>
      </c>
      <c r="B141">
        <f t="shared" si="24"/>
        <v>113</v>
      </c>
      <c r="C141">
        <v>192</v>
      </c>
      <c r="D141">
        <v>194</v>
      </c>
      <c r="E141">
        <v>145</v>
      </c>
      <c r="F141">
        <v>192</v>
      </c>
      <c r="G141">
        <v>92</v>
      </c>
      <c r="H141">
        <v>102</v>
      </c>
      <c r="I141">
        <v>152</v>
      </c>
      <c r="J141">
        <v>155</v>
      </c>
      <c r="K141">
        <v>196</v>
      </c>
      <c r="L141">
        <v>199</v>
      </c>
      <c r="M141">
        <v>146</v>
      </c>
      <c r="N141">
        <v>152</v>
      </c>
      <c r="O141">
        <f t="shared" si="20"/>
        <v>0</v>
      </c>
      <c r="P141">
        <f t="shared" si="17"/>
        <v>0</v>
      </c>
      <c r="Q141">
        <f t="shared" si="18"/>
        <v>0</v>
      </c>
      <c r="R141">
        <f t="shared" si="21"/>
        <v>0</v>
      </c>
      <c r="S141">
        <f t="shared" si="22"/>
        <v>0</v>
      </c>
      <c r="T141">
        <f t="shared" si="23"/>
        <v>0</v>
      </c>
    </row>
    <row r="142" spans="1:20" x14ac:dyDescent="0.25">
      <c r="A142" t="s">
        <v>152</v>
      </c>
      <c r="B142">
        <f t="shared" si="24"/>
        <v>114</v>
      </c>
      <c r="C142">
        <v>192</v>
      </c>
      <c r="D142">
        <v>200</v>
      </c>
      <c r="E142">
        <v>145</v>
      </c>
      <c r="F142">
        <v>192</v>
      </c>
      <c r="G142">
        <v>102</v>
      </c>
      <c r="H142">
        <v>112</v>
      </c>
      <c r="I142">
        <v>152</v>
      </c>
      <c r="J142">
        <v>154</v>
      </c>
      <c r="K142">
        <v>197</v>
      </c>
      <c r="L142">
        <v>197</v>
      </c>
      <c r="M142">
        <v>154</v>
      </c>
      <c r="N142">
        <v>168</v>
      </c>
      <c r="O142">
        <f t="shared" si="20"/>
        <v>0</v>
      </c>
      <c r="P142">
        <f t="shared" si="17"/>
        <v>0</v>
      </c>
      <c r="Q142">
        <f t="shared" si="18"/>
        <v>0</v>
      </c>
      <c r="R142">
        <f t="shared" si="21"/>
        <v>0</v>
      </c>
      <c r="S142">
        <f t="shared" si="22"/>
        <v>0</v>
      </c>
      <c r="T142">
        <f t="shared" si="23"/>
        <v>0</v>
      </c>
    </row>
    <row r="143" spans="1:20" x14ac:dyDescent="0.25">
      <c r="A143" t="s">
        <v>152</v>
      </c>
      <c r="B143">
        <f t="shared" si="24"/>
        <v>115</v>
      </c>
      <c r="C143">
        <v>198</v>
      </c>
      <c r="D143">
        <v>198</v>
      </c>
      <c r="E143">
        <v>179</v>
      </c>
      <c r="F143">
        <v>185</v>
      </c>
      <c r="G143">
        <v>92</v>
      </c>
      <c r="H143">
        <v>102</v>
      </c>
      <c r="I143">
        <v>152</v>
      </c>
      <c r="J143">
        <v>154</v>
      </c>
      <c r="K143">
        <v>195</v>
      </c>
      <c r="L143">
        <v>197</v>
      </c>
      <c r="M143">
        <v>154</v>
      </c>
      <c r="N143">
        <v>154</v>
      </c>
      <c r="O143">
        <f t="shared" si="20"/>
        <v>0</v>
      </c>
      <c r="P143">
        <f t="shared" si="17"/>
        <v>0</v>
      </c>
      <c r="Q143">
        <f t="shared" si="18"/>
        <v>0</v>
      </c>
      <c r="R143">
        <f t="shared" si="21"/>
        <v>0</v>
      </c>
      <c r="S143">
        <f t="shared" si="22"/>
        <v>0</v>
      </c>
      <c r="T143">
        <f t="shared" si="23"/>
        <v>0</v>
      </c>
    </row>
    <row r="144" spans="1:20" x14ac:dyDescent="0.25">
      <c r="A144" t="s">
        <v>152</v>
      </c>
      <c r="B144">
        <f t="shared" si="24"/>
        <v>116</v>
      </c>
      <c r="C144">
        <v>192</v>
      </c>
      <c r="D144">
        <v>194</v>
      </c>
      <c r="E144">
        <v>179</v>
      </c>
      <c r="F144">
        <v>192</v>
      </c>
      <c r="G144">
        <v>92</v>
      </c>
      <c r="H144">
        <v>92</v>
      </c>
      <c r="I144">
        <v>152</v>
      </c>
      <c r="J144">
        <v>152</v>
      </c>
      <c r="K144">
        <v>195</v>
      </c>
      <c r="L144">
        <v>195</v>
      </c>
      <c r="M144">
        <v>146</v>
      </c>
      <c r="N144">
        <v>154</v>
      </c>
      <c r="O144">
        <f t="shared" si="20"/>
        <v>0</v>
      </c>
      <c r="P144">
        <f t="shared" si="17"/>
        <v>0</v>
      </c>
      <c r="Q144">
        <f t="shared" si="18"/>
        <v>0</v>
      </c>
      <c r="R144">
        <f t="shared" si="21"/>
        <v>0</v>
      </c>
      <c r="S144">
        <f t="shared" si="22"/>
        <v>0</v>
      </c>
      <c r="T144">
        <f t="shared" si="23"/>
        <v>0</v>
      </c>
    </row>
    <row r="145" spans="1:20" x14ac:dyDescent="0.25">
      <c r="A145" t="s">
        <v>152</v>
      </c>
      <c r="B145">
        <f t="shared" si="24"/>
        <v>117</v>
      </c>
      <c r="C145">
        <v>192</v>
      </c>
      <c r="D145">
        <v>194</v>
      </c>
      <c r="E145">
        <v>145</v>
      </c>
      <c r="F145">
        <v>145</v>
      </c>
      <c r="G145">
        <v>92</v>
      </c>
      <c r="H145">
        <v>92</v>
      </c>
      <c r="I145">
        <v>152</v>
      </c>
      <c r="J145">
        <v>154</v>
      </c>
      <c r="K145">
        <v>197</v>
      </c>
      <c r="L145">
        <v>199</v>
      </c>
      <c r="M145">
        <v>154</v>
      </c>
      <c r="N145">
        <v>154</v>
      </c>
      <c r="O145">
        <f t="shared" si="20"/>
        <v>0</v>
      </c>
      <c r="P145">
        <f t="shared" si="17"/>
        <v>0</v>
      </c>
      <c r="Q145">
        <f t="shared" si="18"/>
        <v>0</v>
      </c>
      <c r="R145">
        <f t="shared" si="21"/>
        <v>0</v>
      </c>
      <c r="S145">
        <f t="shared" si="22"/>
        <v>0</v>
      </c>
      <c r="T145">
        <f t="shared" si="23"/>
        <v>0</v>
      </c>
    </row>
    <row r="146" spans="1:20" x14ac:dyDescent="0.25">
      <c r="A146" t="s">
        <v>3</v>
      </c>
      <c r="B146">
        <f t="shared" si="24"/>
        <v>1</v>
      </c>
      <c r="C146">
        <v>192</v>
      </c>
      <c r="D146">
        <v>194</v>
      </c>
      <c r="E146">
        <v>145</v>
      </c>
      <c r="F146">
        <v>150</v>
      </c>
      <c r="G146">
        <v>92</v>
      </c>
      <c r="H146">
        <v>100</v>
      </c>
      <c r="I146">
        <v>152</v>
      </c>
      <c r="J146">
        <v>152</v>
      </c>
      <c r="K146">
        <v>196</v>
      </c>
      <c r="L146">
        <v>197</v>
      </c>
      <c r="M146">
        <v>146</v>
      </c>
      <c r="N146">
        <v>152</v>
      </c>
      <c r="O146">
        <f t="shared" si="20"/>
        <v>0</v>
      </c>
      <c r="P146">
        <f t="shared" si="17"/>
        <v>0</v>
      </c>
      <c r="Q146">
        <f t="shared" si="18"/>
        <v>0</v>
      </c>
      <c r="R146">
        <f t="shared" si="21"/>
        <v>0</v>
      </c>
      <c r="S146">
        <f t="shared" si="22"/>
        <v>0</v>
      </c>
      <c r="T146">
        <f t="shared" si="23"/>
        <v>0</v>
      </c>
    </row>
    <row r="147" spans="1:20" x14ac:dyDescent="0.25">
      <c r="A147" t="s">
        <v>3</v>
      </c>
      <c r="B147">
        <f t="shared" si="24"/>
        <v>2</v>
      </c>
      <c r="C147">
        <v>198</v>
      </c>
      <c r="D147">
        <v>198</v>
      </c>
      <c r="E147">
        <v>179</v>
      </c>
      <c r="F147">
        <v>179</v>
      </c>
      <c r="G147">
        <v>102</v>
      </c>
      <c r="H147">
        <v>112</v>
      </c>
      <c r="I147">
        <v>152</v>
      </c>
      <c r="J147">
        <v>154</v>
      </c>
      <c r="K147">
        <v>196</v>
      </c>
      <c r="L147">
        <v>196</v>
      </c>
      <c r="M147">
        <v>146</v>
      </c>
      <c r="N147">
        <v>146</v>
      </c>
      <c r="O147">
        <f t="shared" si="20"/>
        <v>0</v>
      </c>
      <c r="P147">
        <f t="shared" si="17"/>
        <v>0</v>
      </c>
      <c r="Q147">
        <f t="shared" si="18"/>
        <v>0</v>
      </c>
      <c r="R147">
        <f t="shared" si="21"/>
        <v>0</v>
      </c>
      <c r="S147">
        <f t="shared" si="22"/>
        <v>0</v>
      </c>
      <c r="T147">
        <f t="shared" si="23"/>
        <v>0</v>
      </c>
    </row>
    <row r="148" spans="1:20" x14ac:dyDescent="0.25">
      <c r="A148" t="s">
        <v>3</v>
      </c>
      <c r="B148">
        <f t="shared" si="24"/>
        <v>3</v>
      </c>
      <c r="C148">
        <v>194</v>
      </c>
      <c r="D148">
        <v>200</v>
      </c>
      <c r="E148">
        <v>145</v>
      </c>
      <c r="F148">
        <v>179</v>
      </c>
      <c r="G148">
        <v>92</v>
      </c>
      <c r="H148">
        <v>92</v>
      </c>
      <c r="I148">
        <v>152</v>
      </c>
      <c r="J148">
        <v>154</v>
      </c>
      <c r="K148">
        <v>196</v>
      </c>
      <c r="L148">
        <v>197</v>
      </c>
      <c r="M148">
        <v>152</v>
      </c>
      <c r="N148">
        <v>154</v>
      </c>
      <c r="O148">
        <f t="shared" si="20"/>
        <v>0</v>
      </c>
      <c r="P148">
        <f t="shared" si="17"/>
        <v>0</v>
      </c>
      <c r="Q148">
        <f t="shared" si="18"/>
        <v>0</v>
      </c>
      <c r="R148">
        <f t="shared" si="21"/>
        <v>0</v>
      </c>
      <c r="S148">
        <f t="shared" si="22"/>
        <v>0</v>
      </c>
      <c r="T148">
        <f t="shared" si="23"/>
        <v>0</v>
      </c>
    </row>
    <row r="149" spans="1:20" x14ac:dyDescent="0.25">
      <c r="A149" t="s">
        <v>3</v>
      </c>
      <c r="B149">
        <f t="shared" si="24"/>
        <v>4</v>
      </c>
      <c r="C149">
        <v>192</v>
      </c>
      <c r="D149">
        <v>198</v>
      </c>
      <c r="E149">
        <v>145</v>
      </c>
      <c r="F149">
        <v>150</v>
      </c>
      <c r="G149">
        <v>92</v>
      </c>
      <c r="H149">
        <v>92</v>
      </c>
      <c r="I149">
        <v>152</v>
      </c>
      <c r="J149">
        <v>152</v>
      </c>
      <c r="K149">
        <v>199</v>
      </c>
      <c r="L149">
        <v>199</v>
      </c>
      <c r="M149">
        <v>148</v>
      </c>
      <c r="N149">
        <v>168</v>
      </c>
      <c r="O149">
        <f t="shared" si="20"/>
        <v>0</v>
      </c>
      <c r="P149">
        <f t="shared" si="17"/>
        <v>0</v>
      </c>
      <c r="Q149">
        <f t="shared" si="18"/>
        <v>0</v>
      </c>
      <c r="R149">
        <f t="shared" si="21"/>
        <v>0</v>
      </c>
      <c r="S149">
        <f t="shared" si="22"/>
        <v>0</v>
      </c>
      <c r="T149">
        <f t="shared" si="23"/>
        <v>0</v>
      </c>
    </row>
    <row r="150" spans="1:20" x14ac:dyDescent="0.25">
      <c r="A150" t="s">
        <v>3</v>
      </c>
      <c r="B150">
        <f t="shared" si="24"/>
        <v>5</v>
      </c>
      <c r="C150">
        <v>194</v>
      </c>
      <c r="D150">
        <v>198</v>
      </c>
      <c r="E150">
        <v>179</v>
      </c>
      <c r="F150">
        <v>185</v>
      </c>
      <c r="G150">
        <v>102</v>
      </c>
      <c r="H150">
        <v>102</v>
      </c>
      <c r="I150">
        <v>152</v>
      </c>
      <c r="J150">
        <v>152</v>
      </c>
      <c r="K150">
        <v>196</v>
      </c>
      <c r="L150">
        <v>197</v>
      </c>
      <c r="M150">
        <v>154</v>
      </c>
      <c r="N150">
        <v>154</v>
      </c>
      <c r="O150">
        <f t="shared" si="20"/>
        <v>0</v>
      </c>
      <c r="P150">
        <f t="shared" si="17"/>
        <v>0</v>
      </c>
      <c r="Q150">
        <f t="shared" si="18"/>
        <v>0</v>
      </c>
      <c r="R150">
        <f t="shared" si="21"/>
        <v>0</v>
      </c>
      <c r="S150">
        <f t="shared" si="22"/>
        <v>0</v>
      </c>
      <c r="T150">
        <f t="shared" si="23"/>
        <v>0</v>
      </c>
    </row>
    <row r="151" spans="1:20" x14ac:dyDescent="0.25">
      <c r="A151" t="s">
        <v>3</v>
      </c>
      <c r="B151">
        <f t="shared" si="24"/>
        <v>6</v>
      </c>
      <c r="C151">
        <v>194</v>
      </c>
      <c r="D151">
        <v>198</v>
      </c>
      <c r="E151">
        <v>145</v>
      </c>
      <c r="F151">
        <v>185</v>
      </c>
      <c r="G151">
        <v>92</v>
      </c>
      <c r="H151">
        <v>92</v>
      </c>
      <c r="I151">
        <v>152</v>
      </c>
      <c r="J151">
        <v>152</v>
      </c>
      <c r="K151">
        <v>196</v>
      </c>
      <c r="L151">
        <v>199</v>
      </c>
      <c r="M151">
        <v>152</v>
      </c>
      <c r="N151">
        <v>154</v>
      </c>
      <c r="O151">
        <f t="shared" si="20"/>
        <v>0</v>
      </c>
      <c r="P151">
        <f t="shared" si="17"/>
        <v>0</v>
      </c>
      <c r="Q151">
        <f t="shared" si="18"/>
        <v>0</v>
      </c>
      <c r="R151">
        <f t="shared" si="21"/>
        <v>0</v>
      </c>
      <c r="S151">
        <f t="shared" si="22"/>
        <v>0</v>
      </c>
      <c r="T151">
        <f t="shared" si="23"/>
        <v>0</v>
      </c>
    </row>
    <row r="152" spans="1:20" x14ac:dyDescent="0.25">
      <c r="A152" t="s">
        <v>3</v>
      </c>
      <c r="B152">
        <f t="shared" si="24"/>
        <v>7</v>
      </c>
      <c r="C152">
        <v>192</v>
      </c>
      <c r="D152">
        <v>198</v>
      </c>
      <c r="E152">
        <v>179</v>
      </c>
      <c r="F152">
        <v>185</v>
      </c>
      <c r="G152">
        <v>102</v>
      </c>
      <c r="H152">
        <v>110</v>
      </c>
      <c r="I152">
        <v>152</v>
      </c>
      <c r="J152">
        <v>153</v>
      </c>
      <c r="K152">
        <v>197</v>
      </c>
      <c r="L152">
        <v>197</v>
      </c>
      <c r="M152">
        <v>146</v>
      </c>
      <c r="N152">
        <v>158</v>
      </c>
      <c r="O152">
        <f t="shared" si="20"/>
        <v>0</v>
      </c>
      <c r="P152">
        <f t="shared" si="17"/>
        <v>0</v>
      </c>
      <c r="Q152">
        <f t="shared" si="18"/>
        <v>0</v>
      </c>
      <c r="R152">
        <f t="shared" si="21"/>
        <v>0</v>
      </c>
      <c r="S152">
        <f t="shared" si="22"/>
        <v>0</v>
      </c>
      <c r="T152">
        <f t="shared" si="23"/>
        <v>0</v>
      </c>
    </row>
    <row r="153" spans="1:20" x14ac:dyDescent="0.25">
      <c r="A153" t="s">
        <v>3</v>
      </c>
      <c r="B153">
        <f t="shared" si="24"/>
        <v>8</v>
      </c>
      <c r="C153">
        <v>198</v>
      </c>
      <c r="D153">
        <v>198</v>
      </c>
      <c r="E153">
        <v>145</v>
      </c>
      <c r="F153">
        <v>185</v>
      </c>
      <c r="G153">
        <v>92</v>
      </c>
      <c r="H153">
        <v>112</v>
      </c>
      <c r="I153">
        <v>152</v>
      </c>
      <c r="J153">
        <v>154</v>
      </c>
      <c r="K153">
        <v>197</v>
      </c>
      <c r="L153">
        <v>199</v>
      </c>
      <c r="M153">
        <v>152</v>
      </c>
      <c r="N153">
        <v>154</v>
      </c>
      <c r="O153">
        <f t="shared" si="20"/>
        <v>0</v>
      </c>
      <c r="P153">
        <f t="shared" si="17"/>
        <v>0</v>
      </c>
      <c r="Q153">
        <f t="shared" si="18"/>
        <v>0</v>
      </c>
      <c r="R153">
        <f t="shared" si="21"/>
        <v>0</v>
      </c>
      <c r="S153">
        <f t="shared" si="22"/>
        <v>0</v>
      </c>
      <c r="T153">
        <f t="shared" si="23"/>
        <v>0</v>
      </c>
    </row>
    <row r="154" spans="1:20" x14ac:dyDescent="0.25">
      <c r="A154" t="s">
        <v>3</v>
      </c>
      <c r="B154">
        <f t="shared" si="24"/>
        <v>9</v>
      </c>
      <c r="C154">
        <v>198</v>
      </c>
      <c r="D154">
        <v>198</v>
      </c>
      <c r="E154">
        <v>168</v>
      </c>
      <c r="F154">
        <v>179</v>
      </c>
      <c r="G154">
        <v>110</v>
      </c>
      <c r="H154">
        <v>112</v>
      </c>
      <c r="I154">
        <v>152</v>
      </c>
      <c r="J154">
        <v>155</v>
      </c>
      <c r="K154">
        <v>197</v>
      </c>
      <c r="L154">
        <v>197</v>
      </c>
      <c r="M154">
        <v>146</v>
      </c>
      <c r="N154">
        <v>158</v>
      </c>
      <c r="O154">
        <f t="shared" si="20"/>
        <v>0</v>
      </c>
      <c r="P154">
        <f t="shared" si="17"/>
        <v>0</v>
      </c>
      <c r="Q154">
        <f t="shared" si="18"/>
        <v>0</v>
      </c>
      <c r="R154">
        <f t="shared" si="21"/>
        <v>0</v>
      </c>
      <c r="S154">
        <f t="shared" si="22"/>
        <v>0</v>
      </c>
      <c r="T154">
        <f t="shared" si="23"/>
        <v>0</v>
      </c>
    </row>
    <row r="155" spans="1:20" x14ac:dyDescent="0.25">
      <c r="A155" t="s">
        <v>3</v>
      </c>
      <c r="B155">
        <f t="shared" si="24"/>
        <v>10</v>
      </c>
      <c r="C155">
        <v>198</v>
      </c>
      <c r="D155">
        <v>198</v>
      </c>
      <c r="E155">
        <v>145</v>
      </c>
      <c r="F155">
        <v>150</v>
      </c>
      <c r="G155">
        <v>104</v>
      </c>
      <c r="H155">
        <v>104</v>
      </c>
      <c r="I155">
        <v>152</v>
      </c>
      <c r="J155">
        <v>152</v>
      </c>
      <c r="K155">
        <v>199</v>
      </c>
      <c r="L155">
        <v>199</v>
      </c>
      <c r="M155">
        <v>148</v>
      </c>
      <c r="N155">
        <v>154</v>
      </c>
      <c r="O155">
        <f t="shared" si="20"/>
        <v>0</v>
      </c>
      <c r="P155">
        <f t="shared" si="17"/>
        <v>0</v>
      </c>
      <c r="Q155">
        <f t="shared" si="18"/>
        <v>0</v>
      </c>
      <c r="R155">
        <f t="shared" si="21"/>
        <v>0</v>
      </c>
      <c r="S155">
        <f t="shared" si="22"/>
        <v>0</v>
      </c>
      <c r="T155">
        <f t="shared" si="23"/>
        <v>0</v>
      </c>
    </row>
    <row r="156" spans="1:20" x14ac:dyDescent="0.25">
      <c r="A156" t="s">
        <v>3</v>
      </c>
      <c r="B156">
        <f t="shared" si="24"/>
        <v>11</v>
      </c>
      <c r="C156">
        <v>194</v>
      </c>
      <c r="D156">
        <v>194</v>
      </c>
      <c r="E156">
        <v>145</v>
      </c>
      <c r="F156">
        <v>179</v>
      </c>
      <c r="G156">
        <v>92</v>
      </c>
      <c r="H156">
        <v>92</v>
      </c>
      <c r="I156">
        <v>150</v>
      </c>
      <c r="J156">
        <v>152</v>
      </c>
      <c r="K156">
        <v>195</v>
      </c>
      <c r="L156">
        <v>195</v>
      </c>
      <c r="M156">
        <v>146</v>
      </c>
      <c r="N156">
        <v>152</v>
      </c>
      <c r="O156">
        <f t="shared" si="20"/>
        <v>0</v>
      </c>
      <c r="P156">
        <f t="shared" si="17"/>
        <v>0</v>
      </c>
      <c r="Q156">
        <f t="shared" si="18"/>
        <v>0</v>
      </c>
      <c r="R156">
        <f t="shared" si="21"/>
        <v>0</v>
      </c>
      <c r="S156">
        <f t="shared" si="22"/>
        <v>0</v>
      </c>
      <c r="T156">
        <f t="shared" si="23"/>
        <v>0</v>
      </c>
    </row>
    <row r="157" spans="1:20" x14ac:dyDescent="0.25">
      <c r="A157" t="s">
        <v>3</v>
      </c>
      <c r="B157">
        <f t="shared" si="24"/>
        <v>12</v>
      </c>
      <c r="C157">
        <v>192</v>
      </c>
      <c r="D157">
        <v>198</v>
      </c>
      <c r="E157">
        <v>145</v>
      </c>
      <c r="F157">
        <v>179</v>
      </c>
      <c r="G157">
        <v>92</v>
      </c>
      <c r="H157">
        <v>112</v>
      </c>
      <c r="I157">
        <v>150</v>
      </c>
      <c r="J157">
        <v>152</v>
      </c>
      <c r="K157">
        <v>197</v>
      </c>
      <c r="L157">
        <v>199</v>
      </c>
      <c r="M157">
        <v>152</v>
      </c>
      <c r="N157">
        <v>158</v>
      </c>
      <c r="O157">
        <f t="shared" si="20"/>
        <v>0</v>
      </c>
      <c r="P157">
        <f t="shared" si="17"/>
        <v>0</v>
      </c>
      <c r="Q157">
        <f t="shared" si="18"/>
        <v>0</v>
      </c>
      <c r="R157">
        <f t="shared" si="21"/>
        <v>0</v>
      </c>
      <c r="S157">
        <f t="shared" si="22"/>
        <v>0</v>
      </c>
      <c r="T157">
        <f t="shared" si="23"/>
        <v>0</v>
      </c>
    </row>
    <row r="158" spans="1:20" x14ac:dyDescent="0.25">
      <c r="A158" t="s">
        <v>3</v>
      </c>
      <c r="B158">
        <f t="shared" si="24"/>
        <v>13</v>
      </c>
      <c r="C158">
        <v>194</v>
      </c>
      <c r="D158">
        <v>194</v>
      </c>
      <c r="E158">
        <v>145</v>
      </c>
      <c r="F158">
        <v>179</v>
      </c>
      <c r="G158">
        <v>92</v>
      </c>
      <c r="H158">
        <v>116</v>
      </c>
      <c r="I158">
        <v>152</v>
      </c>
      <c r="J158">
        <v>153</v>
      </c>
      <c r="K158">
        <v>195</v>
      </c>
      <c r="L158">
        <v>199</v>
      </c>
      <c r="M158">
        <v>152</v>
      </c>
      <c r="N158">
        <v>152</v>
      </c>
      <c r="O158">
        <f t="shared" si="20"/>
        <v>0</v>
      </c>
      <c r="P158">
        <f t="shared" si="17"/>
        <v>0</v>
      </c>
      <c r="Q158">
        <f t="shared" si="18"/>
        <v>0</v>
      </c>
      <c r="R158">
        <f t="shared" si="21"/>
        <v>0</v>
      </c>
      <c r="S158">
        <f t="shared" si="22"/>
        <v>0</v>
      </c>
      <c r="T158">
        <f t="shared" si="23"/>
        <v>0</v>
      </c>
    </row>
    <row r="159" spans="1:20" x14ac:dyDescent="0.25">
      <c r="A159" t="s">
        <v>3</v>
      </c>
      <c r="B159">
        <f t="shared" si="24"/>
        <v>14</v>
      </c>
      <c r="C159">
        <v>198</v>
      </c>
      <c r="D159">
        <v>200</v>
      </c>
      <c r="E159">
        <v>145</v>
      </c>
      <c r="F159">
        <v>145</v>
      </c>
      <c r="G159">
        <v>92</v>
      </c>
      <c r="H159">
        <v>100</v>
      </c>
      <c r="I159">
        <v>153</v>
      </c>
      <c r="J159">
        <v>153</v>
      </c>
      <c r="K159">
        <v>195</v>
      </c>
      <c r="L159">
        <v>199</v>
      </c>
      <c r="M159">
        <v>146</v>
      </c>
      <c r="N159">
        <v>154</v>
      </c>
      <c r="O159">
        <f t="shared" si="20"/>
        <v>0</v>
      </c>
      <c r="P159">
        <f t="shared" si="17"/>
        <v>0</v>
      </c>
      <c r="Q159">
        <f t="shared" si="18"/>
        <v>0</v>
      </c>
      <c r="R159">
        <f t="shared" si="21"/>
        <v>0</v>
      </c>
      <c r="S159">
        <f t="shared" si="22"/>
        <v>0</v>
      </c>
      <c r="T159">
        <f t="shared" si="23"/>
        <v>0</v>
      </c>
    </row>
    <row r="160" spans="1:20" x14ac:dyDescent="0.25">
      <c r="A160" t="s">
        <v>3</v>
      </c>
      <c r="B160">
        <f t="shared" si="24"/>
        <v>15</v>
      </c>
      <c r="C160">
        <v>198</v>
      </c>
      <c r="D160">
        <v>198</v>
      </c>
      <c r="E160">
        <v>150</v>
      </c>
      <c r="F160">
        <v>179</v>
      </c>
      <c r="G160">
        <v>92</v>
      </c>
      <c r="H160">
        <v>112</v>
      </c>
      <c r="I160">
        <v>154</v>
      </c>
      <c r="J160">
        <v>154</v>
      </c>
      <c r="K160">
        <v>196</v>
      </c>
      <c r="L160">
        <v>197</v>
      </c>
      <c r="M160">
        <v>154</v>
      </c>
      <c r="N160">
        <v>154</v>
      </c>
      <c r="O160">
        <f t="shared" si="20"/>
        <v>0</v>
      </c>
      <c r="P160">
        <f t="shared" si="17"/>
        <v>0</v>
      </c>
      <c r="Q160">
        <f t="shared" si="18"/>
        <v>0</v>
      </c>
      <c r="R160">
        <f t="shared" si="21"/>
        <v>0</v>
      </c>
      <c r="S160">
        <f t="shared" si="22"/>
        <v>0</v>
      </c>
      <c r="T160">
        <f t="shared" si="23"/>
        <v>0</v>
      </c>
    </row>
    <row r="161" spans="1:20" x14ac:dyDescent="0.25">
      <c r="A161" t="s">
        <v>3</v>
      </c>
      <c r="B161">
        <f t="shared" si="24"/>
        <v>16</v>
      </c>
      <c r="C161">
        <v>194</v>
      </c>
      <c r="D161">
        <v>198</v>
      </c>
      <c r="E161">
        <v>145</v>
      </c>
      <c r="F161">
        <v>179</v>
      </c>
      <c r="G161">
        <v>92</v>
      </c>
      <c r="H161">
        <v>112</v>
      </c>
      <c r="I161">
        <v>152</v>
      </c>
      <c r="J161">
        <v>153</v>
      </c>
      <c r="K161">
        <v>199</v>
      </c>
      <c r="L161">
        <v>199</v>
      </c>
      <c r="M161">
        <v>152</v>
      </c>
      <c r="N161">
        <v>158</v>
      </c>
      <c r="O161">
        <f t="shared" si="20"/>
        <v>0</v>
      </c>
      <c r="P161">
        <f t="shared" si="17"/>
        <v>0</v>
      </c>
      <c r="Q161">
        <f t="shared" si="18"/>
        <v>0</v>
      </c>
      <c r="R161">
        <f t="shared" si="21"/>
        <v>0</v>
      </c>
      <c r="S161">
        <f t="shared" si="22"/>
        <v>0</v>
      </c>
      <c r="T161">
        <f t="shared" si="23"/>
        <v>0</v>
      </c>
    </row>
    <row r="162" spans="1:20" x14ac:dyDescent="0.25">
      <c r="A162" t="s">
        <v>3</v>
      </c>
      <c r="B162">
        <f t="shared" si="24"/>
        <v>17</v>
      </c>
      <c r="C162">
        <v>192</v>
      </c>
      <c r="D162">
        <v>198</v>
      </c>
      <c r="E162">
        <v>145</v>
      </c>
      <c r="F162">
        <v>185</v>
      </c>
      <c r="G162">
        <v>92</v>
      </c>
      <c r="H162">
        <v>92</v>
      </c>
      <c r="I162">
        <v>152</v>
      </c>
      <c r="J162">
        <v>153</v>
      </c>
      <c r="K162">
        <v>197</v>
      </c>
      <c r="L162">
        <v>199</v>
      </c>
      <c r="M162">
        <v>146</v>
      </c>
      <c r="N162">
        <v>154</v>
      </c>
      <c r="O162">
        <f t="shared" si="20"/>
        <v>0</v>
      </c>
      <c r="P162">
        <f t="shared" si="17"/>
        <v>0</v>
      </c>
      <c r="Q162">
        <f t="shared" si="18"/>
        <v>0</v>
      </c>
      <c r="R162">
        <f t="shared" si="21"/>
        <v>0</v>
      </c>
      <c r="S162">
        <f t="shared" si="22"/>
        <v>0</v>
      </c>
      <c r="T162">
        <f t="shared" si="23"/>
        <v>0</v>
      </c>
    </row>
    <row r="163" spans="1:20" x14ac:dyDescent="0.25">
      <c r="A163" t="s">
        <v>3</v>
      </c>
      <c r="B163">
        <f t="shared" si="24"/>
        <v>18</v>
      </c>
      <c r="C163">
        <v>192</v>
      </c>
      <c r="D163">
        <v>192</v>
      </c>
      <c r="E163">
        <v>145</v>
      </c>
      <c r="F163">
        <v>185</v>
      </c>
      <c r="G163">
        <v>92</v>
      </c>
      <c r="H163">
        <v>112</v>
      </c>
      <c r="I163">
        <v>152</v>
      </c>
      <c r="J163">
        <v>152</v>
      </c>
      <c r="K163">
        <v>196</v>
      </c>
      <c r="L163">
        <v>197</v>
      </c>
      <c r="M163">
        <v>154</v>
      </c>
      <c r="N163">
        <v>158</v>
      </c>
      <c r="O163">
        <f t="shared" si="20"/>
        <v>0</v>
      </c>
      <c r="P163">
        <f t="shared" si="17"/>
        <v>0</v>
      </c>
      <c r="Q163">
        <f t="shared" si="18"/>
        <v>0</v>
      </c>
      <c r="R163">
        <f t="shared" ref="R163:R193" si="25">IF(I163=0,1,0)</f>
        <v>0</v>
      </c>
      <c r="S163">
        <f t="shared" si="22"/>
        <v>0</v>
      </c>
      <c r="T163">
        <f t="shared" si="23"/>
        <v>0</v>
      </c>
    </row>
    <row r="164" spans="1:20" x14ac:dyDescent="0.25">
      <c r="A164" t="s">
        <v>3</v>
      </c>
      <c r="B164">
        <f t="shared" si="24"/>
        <v>19</v>
      </c>
      <c r="C164">
        <v>194</v>
      </c>
      <c r="D164">
        <v>194</v>
      </c>
      <c r="E164">
        <v>145</v>
      </c>
      <c r="F164">
        <v>179</v>
      </c>
      <c r="G164">
        <v>112</v>
      </c>
      <c r="H164">
        <v>116</v>
      </c>
      <c r="I164">
        <v>153</v>
      </c>
      <c r="J164">
        <v>154</v>
      </c>
      <c r="K164">
        <v>197</v>
      </c>
      <c r="L164">
        <v>197</v>
      </c>
      <c r="M164">
        <v>152</v>
      </c>
      <c r="N164">
        <v>168</v>
      </c>
      <c r="O164">
        <f t="shared" si="20"/>
        <v>0</v>
      </c>
      <c r="P164">
        <f t="shared" si="17"/>
        <v>0</v>
      </c>
      <c r="Q164">
        <f t="shared" si="18"/>
        <v>0</v>
      </c>
      <c r="R164">
        <f t="shared" si="25"/>
        <v>0</v>
      </c>
      <c r="S164">
        <f t="shared" si="22"/>
        <v>0</v>
      </c>
      <c r="T164">
        <f t="shared" si="23"/>
        <v>0</v>
      </c>
    </row>
    <row r="165" spans="1:20" x14ac:dyDescent="0.25">
      <c r="A165" t="s">
        <v>3</v>
      </c>
      <c r="B165">
        <f t="shared" si="24"/>
        <v>20</v>
      </c>
      <c r="C165">
        <v>198</v>
      </c>
      <c r="D165">
        <v>198</v>
      </c>
      <c r="E165">
        <v>145</v>
      </c>
      <c r="F165">
        <v>145</v>
      </c>
      <c r="G165">
        <v>102</v>
      </c>
      <c r="H165">
        <v>102</v>
      </c>
      <c r="I165">
        <v>154</v>
      </c>
      <c r="J165">
        <v>154</v>
      </c>
      <c r="K165">
        <v>196</v>
      </c>
      <c r="L165">
        <v>196</v>
      </c>
      <c r="M165">
        <v>154</v>
      </c>
      <c r="N165">
        <v>154</v>
      </c>
      <c r="O165">
        <f t="shared" si="20"/>
        <v>0</v>
      </c>
      <c r="P165">
        <f t="shared" si="17"/>
        <v>0</v>
      </c>
      <c r="Q165">
        <f t="shared" si="18"/>
        <v>0</v>
      </c>
      <c r="R165">
        <f t="shared" si="25"/>
        <v>0</v>
      </c>
      <c r="S165">
        <f t="shared" si="22"/>
        <v>0</v>
      </c>
      <c r="T165">
        <f t="shared" si="23"/>
        <v>0</v>
      </c>
    </row>
    <row r="166" spans="1:20" x14ac:dyDescent="0.25">
      <c r="A166" t="s">
        <v>3</v>
      </c>
      <c r="B166">
        <f t="shared" si="24"/>
        <v>21</v>
      </c>
      <c r="C166">
        <v>194</v>
      </c>
      <c r="D166">
        <v>198</v>
      </c>
      <c r="E166">
        <v>179</v>
      </c>
      <c r="F166">
        <v>185</v>
      </c>
      <c r="G166">
        <v>92</v>
      </c>
      <c r="H166">
        <v>112</v>
      </c>
      <c r="I166">
        <v>153</v>
      </c>
      <c r="J166">
        <v>154</v>
      </c>
      <c r="K166">
        <v>199</v>
      </c>
      <c r="L166">
        <v>199</v>
      </c>
      <c r="M166">
        <v>152</v>
      </c>
      <c r="N166">
        <v>154</v>
      </c>
      <c r="O166">
        <f t="shared" si="20"/>
        <v>0</v>
      </c>
      <c r="P166">
        <f t="shared" si="17"/>
        <v>0</v>
      </c>
      <c r="Q166">
        <f t="shared" si="18"/>
        <v>0</v>
      </c>
      <c r="R166">
        <f t="shared" si="25"/>
        <v>0</v>
      </c>
      <c r="S166">
        <f t="shared" si="22"/>
        <v>0</v>
      </c>
      <c r="T166">
        <f t="shared" si="23"/>
        <v>0</v>
      </c>
    </row>
    <row r="167" spans="1:20" x14ac:dyDescent="0.25">
      <c r="A167" t="s">
        <v>3</v>
      </c>
      <c r="B167">
        <f t="shared" si="24"/>
        <v>22</v>
      </c>
      <c r="C167">
        <v>194</v>
      </c>
      <c r="D167">
        <v>194</v>
      </c>
      <c r="E167">
        <v>179</v>
      </c>
      <c r="F167">
        <v>179</v>
      </c>
      <c r="G167">
        <v>92</v>
      </c>
      <c r="H167">
        <v>92</v>
      </c>
      <c r="I167">
        <v>152</v>
      </c>
      <c r="J167">
        <v>152</v>
      </c>
      <c r="K167">
        <v>195</v>
      </c>
      <c r="L167">
        <v>196</v>
      </c>
      <c r="M167">
        <v>148</v>
      </c>
      <c r="N167">
        <v>152</v>
      </c>
      <c r="O167">
        <f t="shared" si="20"/>
        <v>0</v>
      </c>
      <c r="P167">
        <f t="shared" si="17"/>
        <v>0</v>
      </c>
      <c r="Q167">
        <f t="shared" si="18"/>
        <v>0</v>
      </c>
      <c r="R167">
        <f t="shared" si="25"/>
        <v>0</v>
      </c>
      <c r="S167">
        <f t="shared" si="22"/>
        <v>0</v>
      </c>
      <c r="T167">
        <f t="shared" si="23"/>
        <v>0</v>
      </c>
    </row>
    <row r="168" spans="1:20" x14ac:dyDescent="0.25">
      <c r="A168" t="s">
        <v>3</v>
      </c>
      <c r="B168">
        <f t="shared" si="24"/>
        <v>23</v>
      </c>
      <c r="C168">
        <v>194</v>
      </c>
      <c r="D168">
        <v>194</v>
      </c>
      <c r="E168">
        <v>145</v>
      </c>
      <c r="F168">
        <v>150</v>
      </c>
      <c r="G168">
        <v>112</v>
      </c>
      <c r="H168">
        <v>116</v>
      </c>
      <c r="I168">
        <v>152</v>
      </c>
      <c r="J168">
        <v>154</v>
      </c>
      <c r="K168">
        <v>197</v>
      </c>
      <c r="L168">
        <v>199</v>
      </c>
      <c r="M168">
        <v>152</v>
      </c>
      <c r="N168">
        <v>168</v>
      </c>
      <c r="O168">
        <f t="shared" si="20"/>
        <v>0</v>
      </c>
      <c r="P168">
        <f t="shared" si="17"/>
        <v>0</v>
      </c>
      <c r="Q168">
        <f t="shared" si="18"/>
        <v>0</v>
      </c>
      <c r="R168">
        <f t="shared" si="25"/>
        <v>0</v>
      </c>
      <c r="S168">
        <f t="shared" si="22"/>
        <v>0</v>
      </c>
      <c r="T168">
        <f t="shared" si="23"/>
        <v>0</v>
      </c>
    </row>
    <row r="169" spans="1:20" x14ac:dyDescent="0.25">
      <c r="A169" t="s">
        <v>3</v>
      </c>
      <c r="B169">
        <f t="shared" si="24"/>
        <v>24</v>
      </c>
      <c r="C169">
        <v>194</v>
      </c>
      <c r="D169">
        <v>194</v>
      </c>
      <c r="E169">
        <v>179</v>
      </c>
      <c r="F169">
        <v>185</v>
      </c>
      <c r="G169">
        <v>92</v>
      </c>
      <c r="H169">
        <v>102</v>
      </c>
      <c r="I169">
        <v>152</v>
      </c>
      <c r="J169">
        <v>152</v>
      </c>
      <c r="K169">
        <v>196</v>
      </c>
      <c r="L169">
        <v>197</v>
      </c>
      <c r="M169">
        <v>146</v>
      </c>
      <c r="N169">
        <v>158</v>
      </c>
      <c r="O169">
        <f t="shared" si="20"/>
        <v>0</v>
      </c>
      <c r="P169">
        <f t="shared" si="17"/>
        <v>0</v>
      </c>
      <c r="Q169">
        <f t="shared" si="18"/>
        <v>0</v>
      </c>
      <c r="R169">
        <f t="shared" si="25"/>
        <v>0</v>
      </c>
      <c r="S169">
        <f t="shared" si="22"/>
        <v>0</v>
      </c>
      <c r="T169">
        <f t="shared" si="23"/>
        <v>0</v>
      </c>
    </row>
    <row r="170" spans="1:20" x14ac:dyDescent="0.25">
      <c r="A170" t="s">
        <v>3</v>
      </c>
      <c r="B170">
        <f t="shared" si="24"/>
        <v>25</v>
      </c>
      <c r="C170">
        <v>192</v>
      </c>
      <c r="D170">
        <v>198</v>
      </c>
      <c r="E170">
        <v>145</v>
      </c>
      <c r="F170">
        <v>185</v>
      </c>
      <c r="G170">
        <v>92</v>
      </c>
      <c r="H170">
        <v>92</v>
      </c>
      <c r="I170">
        <v>152</v>
      </c>
      <c r="J170">
        <v>154</v>
      </c>
      <c r="K170">
        <v>197</v>
      </c>
      <c r="L170">
        <v>197</v>
      </c>
      <c r="M170">
        <v>152</v>
      </c>
      <c r="N170">
        <v>154</v>
      </c>
      <c r="O170">
        <f t="shared" si="20"/>
        <v>0</v>
      </c>
      <c r="P170">
        <f t="shared" si="17"/>
        <v>0</v>
      </c>
      <c r="Q170">
        <f t="shared" si="18"/>
        <v>0</v>
      </c>
      <c r="R170">
        <f t="shared" si="25"/>
        <v>0</v>
      </c>
      <c r="S170">
        <f t="shared" si="22"/>
        <v>0</v>
      </c>
      <c r="T170">
        <f t="shared" si="23"/>
        <v>0</v>
      </c>
    </row>
    <row r="171" spans="1:20" x14ac:dyDescent="0.25">
      <c r="A171" t="s">
        <v>3</v>
      </c>
      <c r="B171">
        <f t="shared" si="24"/>
        <v>26</v>
      </c>
      <c r="C171">
        <v>194</v>
      </c>
      <c r="D171">
        <v>198</v>
      </c>
      <c r="E171">
        <v>145</v>
      </c>
      <c r="F171">
        <v>179</v>
      </c>
      <c r="G171">
        <v>112</v>
      </c>
      <c r="H171">
        <v>116</v>
      </c>
      <c r="I171">
        <v>152</v>
      </c>
      <c r="J171">
        <v>152</v>
      </c>
      <c r="K171">
        <v>196</v>
      </c>
      <c r="L171">
        <v>197</v>
      </c>
      <c r="M171">
        <v>152</v>
      </c>
      <c r="N171">
        <v>152</v>
      </c>
      <c r="O171">
        <f t="shared" si="20"/>
        <v>0</v>
      </c>
      <c r="P171">
        <f t="shared" si="17"/>
        <v>0</v>
      </c>
      <c r="Q171">
        <f t="shared" si="18"/>
        <v>0</v>
      </c>
      <c r="R171">
        <f t="shared" si="25"/>
        <v>0</v>
      </c>
      <c r="S171">
        <f t="shared" si="22"/>
        <v>0</v>
      </c>
      <c r="T171">
        <f t="shared" si="23"/>
        <v>0</v>
      </c>
    </row>
    <row r="172" spans="1:20" x14ac:dyDescent="0.25">
      <c r="A172" t="s">
        <v>3</v>
      </c>
      <c r="B172">
        <f t="shared" si="24"/>
        <v>27</v>
      </c>
      <c r="C172">
        <v>194</v>
      </c>
      <c r="D172">
        <v>198</v>
      </c>
      <c r="E172">
        <v>150</v>
      </c>
      <c r="F172">
        <v>176</v>
      </c>
      <c r="G172">
        <v>92</v>
      </c>
      <c r="H172">
        <v>100</v>
      </c>
      <c r="I172">
        <v>154</v>
      </c>
      <c r="J172">
        <v>155</v>
      </c>
      <c r="K172">
        <v>196</v>
      </c>
      <c r="L172">
        <v>197</v>
      </c>
      <c r="M172">
        <v>154</v>
      </c>
      <c r="N172">
        <v>154</v>
      </c>
      <c r="O172">
        <f t="shared" si="20"/>
        <v>0</v>
      </c>
      <c r="P172">
        <f t="shared" si="17"/>
        <v>0</v>
      </c>
      <c r="Q172">
        <f t="shared" si="18"/>
        <v>0</v>
      </c>
      <c r="R172">
        <f t="shared" si="25"/>
        <v>0</v>
      </c>
      <c r="S172">
        <f t="shared" si="22"/>
        <v>0</v>
      </c>
      <c r="T172">
        <f t="shared" si="23"/>
        <v>0</v>
      </c>
    </row>
    <row r="173" spans="1:20" x14ac:dyDescent="0.25">
      <c r="A173" t="s">
        <v>3</v>
      </c>
      <c r="B173">
        <f t="shared" si="24"/>
        <v>28</v>
      </c>
      <c r="C173">
        <v>194</v>
      </c>
      <c r="D173">
        <v>194</v>
      </c>
      <c r="E173">
        <v>150</v>
      </c>
      <c r="F173">
        <v>185</v>
      </c>
      <c r="G173">
        <v>92</v>
      </c>
      <c r="H173">
        <v>92</v>
      </c>
      <c r="I173">
        <v>152</v>
      </c>
      <c r="J173">
        <v>152</v>
      </c>
      <c r="K173">
        <v>196</v>
      </c>
      <c r="L173">
        <v>197</v>
      </c>
      <c r="M173">
        <v>152</v>
      </c>
      <c r="N173">
        <v>168</v>
      </c>
      <c r="O173">
        <f t="shared" si="20"/>
        <v>0</v>
      </c>
      <c r="P173">
        <f t="shared" si="17"/>
        <v>0</v>
      </c>
      <c r="Q173">
        <f t="shared" si="18"/>
        <v>0</v>
      </c>
      <c r="R173">
        <f t="shared" si="25"/>
        <v>0</v>
      </c>
      <c r="S173">
        <f t="shared" si="22"/>
        <v>0</v>
      </c>
      <c r="T173">
        <f t="shared" si="23"/>
        <v>0</v>
      </c>
    </row>
    <row r="174" spans="1:20" x14ac:dyDescent="0.25">
      <c r="A174" t="s">
        <v>3</v>
      </c>
      <c r="B174">
        <f t="shared" si="24"/>
        <v>29</v>
      </c>
      <c r="C174">
        <v>198</v>
      </c>
      <c r="D174">
        <v>198</v>
      </c>
      <c r="E174">
        <v>145</v>
      </c>
      <c r="F174">
        <v>179</v>
      </c>
      <c r="G174">
        <v>98</v>
      </c>
      <c r="H174">
        <v>112</v>
      </c>
      <c r="I174">
        <v>152</v>
      </c>
      <c r="J174">
        <v>155</v>
      </c>
      <c r="K174">
        <v>197</v>
      </c>
      <c r="L174">
        <v>197</v>
      </c>
      <c r="M174">
        <v>148</v>
      </c>
      <c r="N174">
        <v>154</v>
      </c>
      <c r="O174">
        <f t="shared" si="20"/>
        <v>0</v>
      </c>
      <c r="P174">
        <f t="shared" si="17"/>
        <v>0</v>
      </c>
      <c r="Q174">
        <f t="shared" si="18"/>
        <v>0</v>
      </c>
      <c r="R174">
        <f t="shared" si="25"/>
        <v>0</v>
      </c>
      <c r="S174">
        <f t="shared" si="22"/>
        <v>0</v>
      </c>
      <c r="T174">
        <f t="shared" si="23"/>
        <v>0</v>
      </c>
    </row>
    <row r="175" spans="1:20" x14ac:dyDescent="0.25">
      <c r="A175" t="s">
        <v>3</v>
      </c>
      <c r="B175">
        <f t="shared" si="24"/>
        <v>30</v>
      </c>
      <c r="C175">
        <v>192</v>
      </c>
      <c r="D175">
        <v>194</v>
      </c>
      <c r="E175">
        <v>145</v>
      </c>
      <c r="F175">
        <v>150</v>
      </c>
      <c r="G175">
        <v>92</v>
      </c>
      <c r="H175">
        <v>92</v>
      </c>
      <c r="I175">
        <v>152</v>
      </c>
      <c r="J175">
        <v>152</v>
      </c>
      <c r="K175">
        <v>196</v>
      </c>
      <c r="L175">
        <v>199</v>
      </c>
      <c r="M175">
        <v>0</v>
      </c>
      <c r="N175">
        <v>0</v>
      </c>
      <c r="O175">
        <f t="shared" si="20"/>
        <v>0</v>
      </c>
      <c r="P175">
        <f t="shared" si="17"/>
        <v>0</v>
      </c>
      <c r="Q175">
        <f t="shared" si="18"/>
        <v>0</v>
      </c>
      <c r="R175">
        <f t="shared" si="25"/>
        <v>0</v>
      </c>
      <c r="S175">
        <f t="shared" si="22"/>
        <v>0</v>
      </c>
      <c r="T175">
        <f t="shared" si="23"/>
        <v>1</v>
      </c>
    </row>
    <row r="176" spans="1:20" x14ac:dyDescent="0.25">
      <c r="A176" t="s">
        <v>3</v>
      </c>
      <c r="B176">
        <f t="shared" si="24"/>
        <v>31</v>
      </c>
      <c r="C176">
        <v>194</v>
      </c>
      <c r="D176">
        <v>194</v>
      </c>
      <c r="E176">
        <v>179</v>
      </c>
      <c r="F176">
        <v>192</v>
      </c>
      <c r="G176">
        <v>100</v>
      </c>
      <c r="H176">
        <v>112</v>
      </c>
      <c r="I176">
        <v>152</v>
      </c>
      <c r="J176">
        <v>152</v>
      </c>
      <c r="K176">
        <v>196</v>
      </c>
      <c r="L176">
        <v>197</v>
      </c>
      <c r="M176">
        <v>152</v>
      </c>
      <c r="N176">
        <v>154</v>
      </c>
      <c r="O176">
        <f t="shared" si="20"/>
        <v>0</v>
      </c>
      <c r="P176">
        <f t="shared" si="17"/>
        <v>0</v>
      </c>
      <c r="Q176">
        <f t="shared" si="18"/>
        <v>0</v>
      </c>
      <c r="R176">
        <f t="shared" si="25"/>
        <v>0</v>
      </c>
      <c r="S176">
        <f t="shared" si="22"/>
        <v>0</v>
      </c>
      <c r="T176">
        <f t="shared" si="23"/>
        <v>0</v>
      </c>
    </row>
    <row r="177" spans="1:20" x14ac:dyDescent="0.25">
      <c r="A177" t="s">
        <v>3</v>
      </c>
      <c r="B177">
        <f t="shared" si="24"/>
        <v>32</v>
      </c>
      <c r="C177">
        <v>194</v>
      </c>
      <c r="D177">
        <v>194</v>
      </c>
      <c r="E177">
        <v>179</v>
      </c>
      <c r="F177">
        <v>179</v>
      </c>
      <c r="G177">
        <v>92</v>
      </c>
      <c r="H177">
        <v>100</v>
      </c>
      <c r="I177">
        <v>151</v>
      </c>
      <c r="J177">
        <v>152</v>
      </c>
      <c r="K177">
        <v>195</v>
      </c>
      <c r="L177">
        <v>197</v>
      </c>
      <c r="M177">
        <v>154</v>
      </c>
      <c r="N177">
        <v>168</v>
      </c>
      <c r="O177">
        <f t="shared" si="20"/>
        <v>0</v>
      </c>
      <c r="P177">
        <f t="shared" si="17"/>
        <v>0</v>
      </c>
      <c r="Q177">
        <f t="shared" si="18"/>
        <v>0</v>
      </c>
      <c r="R177">
        <f t="shared" si="25"/>
        <v>0</v>
      </c>
      <c r="S177">
        <f t="shared" si="22"/>
        <v>0</v>
      </c>
      <c r="T177">
        <f t="shared" si="23"/>
        <v>0</v>
      </c>
    </row>
    <row r="178" spans="1:20" x14ac:dyDescent="0.25">
      <c r="A178" t="s">
        <v>3</v>
      </c>
      <c r="B178">
        <f t="shared" si="24"/>
        <v>33</v>
      </c>
      <c r="C178">
        <v>194</v>
      </c>
      <c r="D178">
        <v>198</v>
      </c>
      <c r="E178">
        <v>145</v>
      </c>
      <c r="F178">
        <v>179</v>
      </c>
      <c r="G178">
        <v>92</v>
      </c>
      <c r="H178">
        <v>92</v>
      </c>
      <c r="I178">
        <v>152</v>
      </c>
      <c r="J178">
        <v>152</v>
      </c>
      <c r="K178">
        <v>199</v>
      </c>
      <c r="L178">
        <v>199</v>
      </c>
      <c r="M178">
        <v>152</v>
      </c>
      <c r="N178">
        <v>158</v>
      </c>
      <c r="O178">
        <f t="shared" si="20"/>
        <v>0</v>
      </c>
      <c r="P178">
        <f t="shared" si="17"/>
        <v>0</v>
      </c>
      <c r="Q178">
        <f t="shared" si="18"/>
        <v>0</v>
      </c>
      <c r="R178">
        <f t="shared" si="25"/>
        <v>0</v>
      </c>
      <c r="S178">
        <f t="shared" si="22"/>
        <v>0</v>
      </c>
      <c r="T178">
        <f t="shared" si="23"/>
        <v>0</v>
      </c>
    </row>
    <row r="179" spans="1:20" x14ac:dyDescent="0.25">
      <c r="A179" t="s">
        <v>3</v>
      </c>
      <c r="B179">
        <f t="shared" si="24"/>
        <v>34</v>
      </c>
      <c r="C179">
        <v>192</v>
      </c>
      <c r="D179">
        <v>192</v>
      </c>
      <c r="E179">
        <v>145</v>
      </c>
      <c r="F179">
        <v>150</v>
      </c>
      <c r="G179">
        <v>92</v>
      </c>
      <c r="H179">
        <v>92</v>
      </c>
      <c r="I179">
        <v>152</v>
      </c>
      <c r="J179">
        <v>153</v>
      </c>
      <c r="K179">
        <v>195</v>
      </c>
      <c r="L179">
        <v>196</v>
      </c>
      <c r="M179">
        <v>154</v>
      </c>
      <c r="N179">
        <v>158</v>
      </c>
      <c r="O179">
        <f t="shared" si="20"/>
        <v>0</v>
      </c>
      <c r="P179">
        <f t="shared" si="17"/>
        <v>0</v>
      </c>
      <c r="Q179">
        <f t="shared" si="18"/>
        <v>0</v>
      </c>
      <c r="R179">
        <f t="shared" si="25"/>
        <v>0</v>
      </c>
      <c r="S179">
        <f t="shared" si="22"/>
        <v>0</v>
      </c>
      <c r="T179">
        <f t="shared" si="23"/>
        <v>0</v>
      </c>
    </row>
    <row r="180" spans="1:20" x14ac:dyDescent="0.25">
      <c r="A180" t="s">
        <v>3</v>
      </c>
      <c r="B180">
        <f t="shared" si="24"/>
        <v>35</v>
      </c>
      <c r="C180">
        <v>194</v>
      </c>
      <c r="D180">
        <v>194</v>
      </c>
      <c r="E180">
        <v>0</v>
      </c>
      <c r="F180">
        <v>0</v>
      </c>
      <c r="G180">
        <v>92</v>
      </c>
      <c r="H180">
        <v>102</v>
      </c>
      <c r="I180">
        <v>152</v>
      </c>
      <c r="J180">
        <v>152</v>
      </c>
      <c r="K180">
        <v>197</v>
      </c>
      <c r="L180">
        <v>199</v>
      </c>
      <c r="M180">
        <v>144</v>
      </c>
      <c r="N180">
        <v>146</v>
      </c>
      <c r="O180">
        <f t="shared" si="20"/>
        <v>0</v>
      </c>
      <c r="P180">
        <f t="shared" si="17"/>
        <v>1</v>
      </c>
      <c r="Q180">
        <f t="shared" si="18"/>
        <v>0</v>
      </c>
      <c r="R180">
        <f t="shared" si="25"/>
        <v>0</v>
      </c>
      <c r="S180">
        <f t="shared" si="22"/>
        <v>0</v>
      </c>
      <c r="T180">
        <f t="shared" si="23"/>
        <v>0</v>
      </c>
    </row>
    <row r="181" spans="1:20" x14ac:dyDescent="0.25">
      <c r="A181" t="s">
        <v>3</v>
      </c>
      <c r="B181">
        <f t="shared" si="24"/>
        <v>36</v>
      </c>
      <c r="C181">
        <v>194</v>
      </c>
      <c r="D181">
        <v>198</v>
      </c>
      <c r="E181">
        <v>145</v>
      </c>
      <c r="F181">
        <v>150</v>
      </c>
      <c r="G181">
        <v>92</v>
      </c>
      <c r="H181">
        <v>102</v>
      </c>
      <c r="I181">
        <v>151</v>
      </c>
      <c r="J181">
        <v>153</v>
      </c>
      <c r="K181">
        <v>196</v>
      </c>
      <c r="L181">
        <v>197</v>
      </c>
      <c r="M181">
        <v>146</v>
      </c>
      <c r="N181">
        <v>154</v>
      </c>
      <c r="O181">
        <f t="shared" si="20"/>
        <v>0</v>
      </c>
      <c r="P181">
        <f t="shared" si="17"/>
        <v>0</v>
      </c>
      <c r="Q181">
        <f t="shared" si="18"/>
        <v>0</v>
      </c>
      <c r="R181">
        <f t="shared" si="25"/>
        <v>0</v>
      </c>
      <c r="S181">
        <f t="shared" si="22"/>
        <v>0</v>
      </c>
      <c r="T181">
        <f t="shared" si="23"/>
        <v>0</v>
      </c>
    </row>
    <row r="182" spans="1:20" x14ac:dyDescent="0.25">
      <c r="A182" t="s">
        <v>3</v>
      </c>
      <c r="B182">
        <f t="shared" si="24"/>
        <v>37</v>
      </c>
      <c r="C182">
        <v>194</v>
      </c>
      <c r="D182">
        <v>198</v>
      </c>
      <c r="E182">
        <v>145</v>
      </c>
      <c r="F182">
        <v>185</v>
      </c>
      <c r="G182">
        <v>100</v>
      </c>
      <c r="H182">
        <v>112</v>
      </c>
      <c r="I182">
        <v>152</v>
      </c>
      <c r="J182">
        <v>153</v>
      </c>
      <c r="K182">
        <v>196</v>
      </c>
      <c r="L182">
        <v>197</v>
      </c>
      <c r="M182">
        <v>152</v>
      </c>
      <c r="N182">
        <v>152</v>
      </c>
      <c r="O182">
        <f t="shared" si="20"/>
        <v>0</v>
      </c>
      <c r="P182">
        <f t="shared" si="17"/>
        <v>0</v>
      </c>
      <c r="Q182">
        <f t="shared" si="18"/>
        <v>0</v>
      </c>
      <c r="R182">
        <f t="shared" si="25"/>
        <v>0</v>
      </c>
      <c r="S182">
        <f t="shared" si="22"/>
        <v>0</v>
      </c>
      <c r="T182">
        <f t="shared" si="23"/>
        <v>0</v>
      </c>
    </row>
    <row r="183" spans="1:20" x14ac:dyDescent="0.25">
      <c r="A183" t="s">
        <v>3</v>
      </c>
      <c r="B183">
        <f t="shared" si="24"/>
        <v>38</v>
      </c>
      <c r="C183">
        <v>194</v>
      </c>
      <c r="D183">
        <v>198</v>
      </c>
      <c r="E183">
        <v>145</v>
      </c>
      <c r="F183">
        <v>145</v>
      </c>
      <c r="G183">
        <v>92</v>
      </c>
      <c r="H183">
        <v>102</v>
      </c>
      <c r="I183">
        <v>152</v>
      </c>
      <c r="J183">
        <v>154</v>
      </c>
      <c r="K183">
        <v>195</v>
      </c>
      <c r="L183">
        <v>199</v>
      </c>
      <c r="M183">
        <v>154</v>
      </c>
      <c r="N183">
        <v>154</v>
      </c>
      <c r="O183">
        <f t="shared" si="20"/>
        <v>0</v>
      </c>
      <c r="P183">
        <f t="shared" si="17"/>
        <v>0</v>
      </c>
      <c r="Q183">
        <f t="shared" si="18"/>
        <v>0</v>
      </c>
      <c r="R183">
        <f t="shared" si="25"/>
        <v>0</v>
      </c>
      <c r="S183">
        <f t="shared" si="22"/>
        <v>0</v>
      </c>
      <c r="T183">
        <f t="shared" si="23"/>
        <v>0</v>
      </c>
    </row>
    <row r="184" spans="1:20" x14ac:dyDescent="0.25">
      <c r="A184" t="s">
        <v>3</v>
      </c>
      <c r="B184">
        <f t="shared" si="24"/>
        <v>39</v>
      </c>
      <c r="C184">
        <v>198</v>
      </c>
      <c r="D184">
        <v>200</v>
      </c>
      <c r="E184">
        <v>0</v>
      </c>
      <c r="F184">
        <v>0</v>
      </c>
      <c r="G184">
        <v>92</v>
      </c>
      <c r="H184">
        <v>102</v>
      </c>
      <c r="I184">
        <v>152</v>
      </c>
      <c r="J184">
        <v>154</v>
      </c>
      <c r="K184">
        <v>197</v>
      </c>
      <c r="L184">
        <v>197</v>
      </c>
      <c r="M184">
        <v>146</v>
      </c>
      <c r="N184">
        <v>152</v>
      </c>
      <c r="O184">
        <f t="shared" si="20"/>
        <v>0</v>
      </c>
      <c r="P184">
        <f t="shared" si="17"/>
        <v>1</v>
      </c>
      <c r="Q184">
        <f t="shared" si="18"/>
        <v>0</v>
      </c>
      <c r="R184">
        <f t="shared" si="25"/>
        <v>0</v>
      </c>
      <c r="S184">
        <f t="shared" si="22"/>
        <v>0</v>
      </c>
      <c r="T184">
        <f t="shared" si="23"/>
        <v>0</v>
      </c>
    </row>
    <row r="185" spans="1:20" x14ac:dyDescent="0.25">
      <c r="A185" t="s">
        <v>3</v>
      </c>
      <c r="B185">
        <f t="shared" si="24"/>
        <v>40</v>
      </c>
      <c r="C185">
        <v>198</v>
      </c>
      <c r="D185">
        <v>200</v>
      </c>
      <c r="E185">
        <v>179</v>
      </c>
      <c r="F185">
        <v>179</v>
      </c>
      <c r="G185">
        <v>92</v>
      </c>
      <c r="H185">
        <v>92</v>
      </c>
      <c r="I185">
        <v>151</v>
      </c>
      <c r="J185">
        <v>153</v>
      </c>
      <c r="K185">
        <v>195</v>
      </c>
      <c r="L185">
        <v>196</v>
      </c>
      <c r="M185">
        <v>0</v>
      </c>
      <c r="N185">
        <v>0</v>
      </c>
      <c r="O185">
        <f t="shared" si="20"/>
        <v>0</v>
      </c>
      <c r="P185">
        <f t="shared" si="17"/>
        <v>0</v>
      </c>
      <c r="Q185">
        <f t="shared" si="18"/>
        <v>0</v>
      </c>
      <c r="R185">
        <f t="shared" si="25"/>
        <v>0</v>
      </c>
      <c r="S185">
        <f t="shared" si="22"/>
        <v>0</v>
      </c>
      <c r="T185">
        <f t="shared" si="23"/>
        <v>1</v>
      </c>
    </row>
    <row r="186" spans="1:20" x14ac:dyDescent="0.25">
      <c r="A186" t="s">
        <v>3</v>
      </c>
      <c r="B186">
        <f t="shared" si="24"/>
        <v>41</v>
      </c>
      <c r="C186">
        <v>192</v>
      </c>
      <c r="D186">
        <v>194</v>
      </c>
      <c r="E186">
        <v>145</v>
      </c>
      <c r="F186">
        <v>145</v>
      </c>
      <c r="G186">
        <v>92</v>
      </c>
      <c r="H186">
        <v>112</v>
      </c>
      <c r="I186">
        <v>152</v>
      </c>
      <c r="J186">
        <v>154</v>
      </c>
      <c r="K186">
        <v>196</v>
      </c>
      <c r="L186">
        <v>199</v>
      </c>
      <c r="M186">
        <v>146</v>
      </c>
      <c r="N186">
        <v>152</v>
      </c>
      <c r="O186">
        <f t="shared" si="20"/>
        <v>0</v>
      </c>
      <c r="P186">
        <f t="shared" si="17"/>
        <v>0</v>
      </c>
      <c r="Q186">
        <f t="shared" si="18"/>
        <v>0</v>
      </c>
      <c r="R186">
        <f t="shared" si="25"/>
        <v>0</v>
      </c>
      <c r="S186">
        <f t="shared" si="22"/>
        <v>0</v>
      </c>
      <c r="T186">
        <f t="shared" si="23"/>
        <v>0</v>
      </c>
    </row>
    <row r="187" spans="1:20" x14ac:dyDescent="0.25">
      <c r="A187" t="s">
        <v>3</v>
      </c>
      <c r="B187">
        <f t="shared" si="24"/>
        <v>42</v>
      </c>
      <c r="C187">
        <v>194</v>
      </c>
      <c r="D187">
        <v>194</v>
      </c>
      <c r="E187">
        <v>185</v>
      </c>
      <c r="F187">
        <v>185</v>
      </c>
      <c r="G187">
        <v>92</v>
      </c>
      <c r="H187">
        <v>112</v>
      </c>
      <c r="I187">
        <v>154</v>
      </c>
      <c r="J187">
        <v>154</v>
      </c>
      <c r="K187">
        <v>199</v>
      </c>
      <c r="L187">
        <v>199</v>
      </c>
      <c r="M187">
        <v>146</v>
      </c>
      <c r="N187">
        <v>152</v>
      </c>
      <c r="O187">
        <f t="shared" si="20"/>
        <v>0</v>
      </c>
      <c r="P187">
        <f t="shared" si="17"/>
        <v>0</v>
      </c>
      <c r="Q187">
        <f t="shared" si="18"/>
        <v>0</v>
      </c>
      <c r="R187">
        <f t="shared" si="25"/>
        <v>0</v>
      </c>
      <c r="S187">
        <f t="shared" si="22"/>
        <v>0</v>
      </c>
      <c r="T187">
        <f t="shared" si="23"/>
        <v>0</v>
      </c>
    </row>
    <row r="188" spans="1:20" x14ac:dyDescent="0.25">
      <c r="A188" t="s">
        <v>3</v>
      </c>
      <c r="B188">
        <f t="shared" si="24"/>
        <v>43</v>
      </c>
      <c r="C188">
        <v>192</v>
      </c>
      <c r="D188">
        <v>194</v>
      </c>
      <c r="E188">
        <v>185</v>
      </c>
      <c r="F188">
        <v>185</v>
      </c>
      <c r="G188">
        <v>112</v>
      </c>
      <c r="H188">
        <v>112</v>
      </c>
      <c r="I188">
        <v>151</v>
      </c>
      <c r="J188">
        <v>154</v>
      </c>
      <c r="K188">
        <v>197</v>
      </c>
      <c r="L188">
        <v>197</v>
      </c>
      <c r="M188">
        <v>148</v>
      </c>
      <c r="N188">
        <v>152</v>
      </c>
      <c r="O188">
        <f t="shared" si="20"/>
        <v>0</v>
      </c>
      <c r="P188">
        <f t="shared" si="17"/>
        <v>0</v>
      </c>
      <c r="Q188">
        <f t="shared" si="18"/>
        <v>0</v>
      </c>
      <c r="R188">
        <f t="shared" si="25"/>
        <v>0</v>
      </c>
      <c r="S188">
        <f t="shared" si="22"/>
        <v>0</v>
      </c>
      <c r="T188">
        <f t="shared" si="23"/>
        <v>0</v>
      </c>
    </row>
    <row r="189" spans="1:20" x14ac:dyDescent="0.25">
      <c r="A189" t="s">
        <v>3</v>
      </c>
      <c r="B189">
        <f t="shared" si="24"/>
        <v>44</v>
      </c>
      <c r="C189">
        <v>194</v>
      </c>
      <c r="D189">
        <v>198</v>
      </c>
      <c r="E189">
        <v>145</v>
      </c>
      <c r="F189">
        <v>179</v>
      </c>
      <c r="G189">
        <v>92</v>
      </c>
      <c r="H189">
        <v>100</v>
      </c>
      <c r="I189">
        <v>154</v>
      </c>
      <c r="J189">
        <v>155</v>
      </c>
      <c r="K189">
        <v>197</v>
      </c>
      <c r="L189">
        <v>199</v>
      </c>
      <c r="M189">
        <v>152</v>
      </c>
      <c r="N189">
        <v>152</v>
      </c>
      <c r="O189">
        <f t="shared" si="20"/>
        <v>0</v>
      </c>
      <c r="P189">
        <f t="shared" si="17"/>
        <v>0</v>
      </c>
      <c r="Q189">
        <f t="shared" si="18"/>
        <v>0</v>
      </c>
      <c r="R189">
        <f t="shared" si="25"/>
        <v>0</v>
      </c>
      <c r="S189">
        <f t="shared" si="22"/>
        <v>0</v>
      </c>
      <c r="T189">
        <f t="shared" si="23"/>
        <v>0</v>
      </c>
    </row>
    <row r="190" spans="1:20" x14ac:dyDescent="0.25">
      <c r="A190" t="s">
        <v>3</v>
      </c>
      <c r="B190">
        <f t="shared" si="24"/>
        <v>45</v>
      </c>
      <c r="C190">
        <v>194</v>
      </c>
      <c r="D190">
        <v>194</v>
      </c>
      <c r="E190">
        <v>168</v>
      </c>
      <c r="F190">
        <v>192</v>
      </c>
      <c r="G190">
        <v>100</v>
      </c>
      <c r="H190">
        <v>100</v>
      </c>
      <c r="I190">
        <v>152</v>
      </c>
      <c r="J190">
        <v>154</v>
      </c>
      <c r="K190">
        <v>197</v>
      </c>
      <c r="L190">
        <v>199</v>
      </c>
      <c r="M190">
        <v>146</v>
      </c>
      <c r="N190">
        <v>154</v>
      </c>
      <c r="O190">
        <f t="shared" si="20"/>
        <v>0</v>
      </c>
      <c r="P190">
        <f t="shared" si="17"/>
        <v>0</v>
      </c>
      <c r="Q190">
        <f t="shared" si="18"/>
        <v>0</v>
      </c>
      <c r="R190">
        <f t="shared" si="25"/>
        <v>0</v>
      </c>
      <c r="S190">
        <f t="shared" si="22"/>
        <v>0</v>
      </c>
      <c r="T190">
        <f t="shared" si="23"/>
        <v>0</v>
      </c>
    </row>
    <row r="191" spans="1:20" x14ac:dyDescent="0.25">
      <c r="A191" t="s">
        <v>3</v>
      </c>
      <c r="B191">
        <f t="shared" si="24"/>
        <v>46</v>
      </c>
      <c r="C191">
        <v>192</v>
      </c>
      <c r="D191">
        <v>198</v>
      </c>
      <c r="E191">
        <v>145</v>
      </c>
      <c r="F191">
        <v>150</v>
      </c>
      <c r="G191">
        <v>92</v>
      </c>
      <c r="H191">
        <v>112</v>
      </c>
      <c r="I191">
        <v>153</v>
      </c>
      <c r="J191">
        <v>153</v>
      </c>
      <c r="K191">
        <v>196</v>
      </c>
      <c r="L191">
        <v>197</v>
      </c>
      <c r="M191">
        <v>152</v>
      </c>
      <c r="N191">
        <v>168</v>
      </c>
      <c r="O191">
        <f t="shared" si="20"/>
        <v>0</v>
      </c>
      <c r="P191">
        <f t="shared" si="17"/>
        <v>0</v>
      </c>
      <c r="Q191">
        <f t="shared" si="18"/>
        <v>0</v>
      </c>
      <c r="R191">
        <f t="shared" si="25"/>
        <v>0</v>
      </c>
      <c r="S191">
        <f t="shared" si="22"/>
        <v>0</v>
      </c>
      <c r="T191">
        <f t="shared" si="23"/>
        <v>0</v>
      </c>
    </row>
    <row r="192" spans="1:20" x14ac:dyDescent="0.25">
      <c r="A192" t="s">
        <v>3</v>
      </c>
      <c r="B192">
        <f t="shared" si="24"/>
        <v>47</v>
      </c>
      <c r="C192">
        <v>192</v>
      </c>
      <c r="D192">
        <v>198</v>
      </c>
      <c r="E192">
        <v>145</v>
      </c>
      <c r="F192">
        <v>179</v>
      </c>
      <c r="G192">
        <v>102</v>
      </c>
      <c r="H192">
        <v>112</v>
      </c>
      <c r="I192">
        <v>152</v>
      </c>
      <c r="J192">
        <v>152</v>
      </c>
      <c r="K192">
        <v>199</v>
      </c>
      <c r="L192">
        <v>199</v>
      </c>
      <c r="M192">
        <v>152</v>
      </c>
      <c r="N192">
        <v>168</v>
      </c>
      <c r="O192">
        <f t="shared" si="20"/>
        <v>0</v>
      </c>
      <c r="P192">
        <f t="shared" si="17"/>
        <v>0</v>
      </c>
      <c r="Q192">
        <f t="shared" si="18"/>
        <v>0</v>
      </c>
      <c r="R192">
        <f t="shared" si="25"/>
        <v>0</v>
      </c>
      <c r="S192">
        <f t="shared" si="22"/>
        <v>0</v>
      </c>
      <c r="T192">
        <f t="shared" si="23"/>
        <v>0</v>
      </c>
    </row>
    <row r="193" spans="1:20" x14ac:dyDescent="0.25">
      <c r="A193" t="s">
        <v>3</v>
      </c>
      <c r="B193">
        <f t="shared" si="24"/>
        <v>48</v>
      </c>
      <c r="C193">
        <v>194</v>
      </c>
      <c r="D193">
        <v>198</v>
      </c>
      <c r="E193">
        <v>145</v>
      </c>
      <c r="F193">
        <v>150</v>
      </c>
      <c r="G193">
        <v>102</v>
      </c>
      <c r="H193">
        <v>112</v>
      </c>
      <c r="I193">
        <v>153</v>
      </c>
      <c r="J193">
        <v>154</v>
      </c>
      <c r="K193">
        <v>196</v>
      </c>
      <c r="L193">
        <v>197</v>
      </c>
      <c r="M193">
        <v>146</v>
      </c>
      <c r="N193">
        <v>152</v>
      </c>
      <c r="O193">
        <f t="shared" si="20"/>
        <v>0</v>
      </c>
      <c r="P193">
        <f t="shared" si="17"/>
        <v>0</v>
      </c>
      <c r="Q193">
        <f t="shared" si="18"/>
        <v>0</v>
      </c>
      <c r="R193">
        <f t="shared" si="25"/>
        <v>0</v>
      </c>
      <c r="S193">
        <f t="shared" si="22"/>
        <v>0</v>
      </c>
      <c r="T193">
        <f t="shared" si="23"/>
        <v>0</v>
      </c>
    </row>
    <row r="194" spans="1:20" x14ac:dyDescent="0.25">
      <c r="A194" t="s">
        <v>3</v>
      </c>
      <c r="B194">
        <f t="shared" si="24"/>
        <v>49</v>
      </c>
      <c r="C194">
        <v>198</v>
      </c>
      <c r="D194">
        <v>198</v>
      </c>
      <c r="E194">
        <v>145</v>
      </c>
      <c r="F194">
        <v>185</v>
      </c>
      <c r="G194">
        <v>92</v>
      </c>
      <c r="H194">
        <v>112</v>
      </c>
      <c r="I194">
        <v>153</v>
      </c>
      <c r="J194">
        <v>155</v>
      </c>
      <c r="K194">
        <v>195</v>
      </c>
      <c r="L194">
        <v>197</v>
      </c>
      <c r="M194">
        <v>146</v>
      </c>
      <c r="N194">
        <v>152</v>
      </c>
      <c r="O194">
        <f t="shared" si="20"/>
        <v>0</v>
      </c>
      <c r="P194">
        <f t="shared" ref="P194:P257" si="26">IF(E194=0,1,0)</f>
        <v>0</v>
      </c>
      <c r="Q194">
        <f t="shared" ref="Q194:Q257" si="27">IF(G194=0,1,0)</f>
        <v>0</v>
      </c>
      <c r="R194">
        <f t="shared" ref="R194" si="28">IF(I194=0,1,0)</f>
        <v>0</v>
      </c>
      <c r="S194">
        <f t="shared" si="22"/>
        <v>0</v>
      </c>
      <c r="T194">
        <f t="shared" si="23"/>
        <v>0</v>
      </c>
    </row>
    <row r="195" spans="1:20" x14ac:dyDescent="0.25">
      <c r="A195" t="s">
        <v>3</v>
      </c>
      <c r="B195">
        <f t="shared" si="24"/>
        <v>50</v>
      </c>
      <c r="C195">
        <v>198</v>
      </c>
      <c r="D195">
        <v>198</v>
      </c>
      <c r="E195">
        <v>179</v>
      </c>
      <c r="F195">
        <v>185</v>
      </c>
      <c r="G195">
        <v>92</v>
      </c>
      <c r="H195">
        <v>112</v>
      </c>
      <c r="I195">
        <v>152</v>
      </c>
      <c r="J195">
        <v>154</v>
      </c>
      <c r="K195">
        <v>199</v>
      </c>
      <c r="L195">
        <v>199</v>
      </c>
      <c r="M195">
        <v>0</v>
      </c>
      <c r="N195">
        <v>0</v>
      </c>
      <c r="O195">
        <f t="shared" ref="O195:O258" si="29">IF(C195=0,1,0)</f>
        <v>0</v>
      </c>
      <c r="P195">
        <f t="shared" si="26"/>
        <v>0</v>
      </c>
      <c r="Q195">
        <f t="shared" si="27"/>
        <v>0</v>
      </c>
      <c r="R195">
        <f t="shared" ref="R195:R226" si="30">IF(I195=0,1,0)</f>
        <v>0</v>
      </c>
      <c r="S195">
        <f t="shared" ref="S195:S258" si="31">IF(K195=0,1,0)</f>
        <v>0</v>
      </c>
      <c r="T195">
        <f t="shared" ref="T195:T258" si="32">IF(M195=0,1,0)</f>
        <v>1</v>
      </c>
    </row>
    <row r="196" spans="1:20" x14ac:dyDescent="0.25">
      <c r="A196" t="s">
        <v>3</v>
      </c>
      <c r="B196">
        <f t="shared" ref="B196:B259" si="33">IF(A195=A196,B195+1,1)</f>
        <v>51</v>
      </c>
      <c r="C196">
        <v>194</v>
      </c>
      <c r="D196">
        <v>194</v>
      </c>
      <c r="E196">
        <v>145</v>
      </c>
      <c r="F196">
        <v>150</v>
      </c>
      <c r="G196">
        <v>92</v>
      </c>
      <c r="H196">
        <v>112</v>
      </c>
      <c r="I196">
        <v>152</v>
      </c>
      <c r="J196">
        <v>154</v>
      </c>
      <c r="K196">
        <v>195</v>
      </c>
      <c r="L196">
        <v>196</v>
      </c>
      <c r="M196">
        <v>146</v>
      </c>
      <c r="N196">
        <v>146</v>
      </c>
      <c r="O196">
        <f t="shared" si="29"/>
        <v>0</v>
      </c>
      <c r="P196">
        <f t="shared" si="26"/>
        <v>0</v>
      </c>
      <c r="Q196">
        <f t="shared" si="27"/>
        <v>0</v>
      </c>
      <c r="R196">
        <f t="shared" si="30"/>
        <v>0</v>
      </c>
      <c r="S196">
        <f t="shared" si="31"/>
        <v>0</v>
      </c>
      <c r="T196">
        <f t="shared" si="32"/>
        <v>0</v>
      </c>
    </row>
    <row r="197" spans="1:20" x14ac:dyDescent="0.25">
      <c r="A197" t="s">
        <v>3</v>
      </c>
      <c r="B197">
        <f t="shared" si="33"/>
        <v>52</v>
      </c>
      <c r="C197">
        <v>194</v>
      </c>
      <c r="D197">
        <v>194</v>
      </c>
      <c r="E197">
        <v>179</v>
      </c>
      <c r="F197">
        <v>179</v>
      </c>
      <c r="G197">
        <v>92</v>
      </c>
      <c r="H197">
        <v>92</v>
      </c>
      <c r="I197">
        <v>152</v>
      </c>
      <c r="J197">
        <v>152</v>
      </c>
      <c r="K197">
        <v>196</v>
      </c>
      <c r="L197">
        <v>197</v>
      </c>
      <c r="M197">
        <v>146</v>
      </c>
      <c r="N197">
        <v>148</v>
      </c>
      <c r="O197">
        <f t="shared" si="29"/>
        <v>0</v>
      </c>
      <c r="P197">
        <f t="shared" si="26"/>
        <v>0</v>
      </c>
      <c r="Q197">
        <f t="shared" si="27"/>
        <v>0</v>
      </c>
      <c r="R197">
        <f t="shared" si="30"/>
        <v>0</v>
      </c>
      <c r="S197">
        <f t="shared" si="31"/>
        <v>0</v>
      </c>
      <c r="T197">
        <f t="shared" si="32"/>
        <v>0</v>
      </c>
    </row>
    <row r="198" spans="1:20" x14ac:dyDescent="0.25">
      <c r="A198" t="s">
        <v>3</v>
      </c>
      <c r="B198">
        <f t="shared" si="33"/>
        <v>53</v>
      </c>
      <c r="C198">
        <v>192</v>
      </c>
      <c r="D198">
        <v>192</v>
      </c>
      <c r="E198">
        <v>179</v>
      </c>
      <c r="F198">
        <v>185</v>
      </c>
      <c r="G198">
        <v>92</v>
      </c>
      <c r="H198">
        <v>102</v>
      </c>
      <c r="I198">
        <v>0</v>
      </c>
      <c r="J198">
        <v>0</v>
      </c>
      <c r="K198">
        <v>196</v>
      </c>
      <c r="L198">
        <v>196</v>
      </c>
      <c r="M198">
        <v>146</v>
      </c>
      <c r="N198">
        <v>154</v>
      </c>
      <c r="O198">
        <f t="shared" si="29"/>
        <v>0</v>
      </c>
      <c r="P198">
        <f t="shared" si="26"/>
        <v>0</v>
      </c>
      <c r="Q198">
        <f t="shared" si="27"/>
        <v>0</v>
      </c>
      <c r="R198">
        <f t="shared" si="30"/>
        <v>1</v>
      </c>
      <c r="S198">
        <f t="shared" si="31"/>
        <v>0</v>
      </c>
      <c r="T198">
        <f t="shared" si="32"/>
        <v>0</v>
      </c>
    </row>
    <row r="199" spans="1:20" x14ac:dyDescent="0.25">
      <c r="A199" t="s">
        <v>3</v>
      </c>
      <c r="B199">
        <f t="shared" si="33"/>
        <v>54</v>
      </c>
      <c r="C199">
        <v>194</v>
      </c>
      <c r="D199">
        <v>198</v>
      </c>
      <c r="E199">
        <v>179</v>
      </c>
      <c r="F199">
        <v>179</v>
      </c>
      <c r="G199">
        <v>92</v>
      </c>
      <c r="H199">
        <v>112</v>
      </c>
      <c r="I199">
        <v>152</v>
      </c>
      <c r="J199">
        <v>154</v>
      </c>
      <c r="K199">
        <v>197</v>
      </c>
      <c r="L199">
        <v>199</v>
      </c>
      <c r="M199">
        <v>146</v>
      </c>
      <c r="N199">
        <v>154</v>
      </c>
      <c r="O199">
        <f t="shared" si="29"/>
        <v>0</v>
      </c>
      <c r="P199">
        <f t="shared" si="26"/>
        <v>0</v>
      </c>
      <c r="Q199">
        <f t="shared" si="27"/>
        <v>0</v>
      </c>
      <c r="R199">
        <f t="shared" si="30"/>
        <v>0</v>
      </c>
      <c r="S199">
        <f t="shared" si="31"/>
        <v>0</v>
      </c>
      <c r="T199">
        <f t="shared" si="32"/>
        <v>0</v>
      </c>
    </row>
    <row r="200" spans="1:20" x14ac:dyDescent="0.25">
      <c r="A200" t="s">
        <v>3</v>
      </c>
      <c r="B200">
        <f t="shared" si="33"/>
        <v>55</v>
      </c>
      <c r="C200">
        <v>192</v>
      </c>
      <c r="D200">
        <v>198</v>
      </c>
      <c r="E200">
        <v>145</v>
      </c>
      <c r="F200">
        <v>179</v>
      </c>
      <c r="G200">
        <v>92</v>
      </c>
      <c r="H200">
        <v>92</v>
      </c>
      <c r="I200">
        <v>151</v>
      </c>
      <c r="J200">
        <v>154</v>
      </c>
      <c r="K200">
        <v>199</v>
      </c>
      <c r="L200">
        <v>199</v>
      </c>
      <c r="M200">
        <v>152</v>
      </c>
      <c r="N200">
        <v>154</v>
      </c>
      <c r="O200">
        <f t="shared" si="29"/>
        <v>0</v>
      </c>
      <c r="P200">
        <f t="shared" si="26"/>
        <v>0</v>
      </c>
      <c r="Q200">
        <f t="shared" si="27"/>
        <v>0</v>
      </c>
      <c r="R200">
        <f t="shared" si="30"/>
        <v>0</v>
      </c>
      <c r="S200">
        <f t="shared" si="31"/>
        <v>0</v>
      </c>
      <c r="T200">
        <f t="shared" si="32"/>
        <v>0</v>
      </c>
    </row>
    <row r="201" spans="1:20" x14ac:dyDescent="0.25">
      <c r="A201" t="s">
        <v>3</v>
      </c>
      <c r="B201">
        <f t="shared" si="33"/>
        <v>56</v>
      </c>
      <c r="C201">
        <v>194</v>
      </c>
      <c r="D201">
        <v>198</v>
      </c>
      <c r="E201">
        <v>145</v>
      </c>
      <c r="F201">
        <v>179</v>
      </c>
      <c r="G201">
        <v>92</v>
      </c>
      <c r="H201">
        <v>100</v>
      </c>
      <c r="I201">
        <v>154</v>
      </c>
      <c r="J201">
        <v>154</v>
      </c>
      <c r="K201">
        <v>197</v>
      </c>
      <c r="L201">
        <v>199</v>
      </c>
      <c r="M201">
        <v>152</v>
      </c>
      <c r="N201">
        <v>158</v>
      </c>
      <c r="O201">
        <f t="shared" si="29"/>
        <v>0</v>
      </c>
      <c r="P201">
        <f t="shared" si="26"/>
        <v>0</v>
      </c>
      <c r="Q201">
        <f t="shared" si="27"/>
        <v>0</v>
      </c>
      <c r="R201">
        <f t="shared" si="30"/>
        <v>0</v>
      </c>
      <c r="S201">
        <f t="shared" si="31"/>
        <v>0</v>
      </c>
      <c r="T201">
        <f t="shared" si="32"/>
        <v>0</v>
      </c>
    </row>
    <row r="202" spans="1:20" x14ac:dyDescent="0.25">
      <c r="A202" t="s">
        <v>3</v>
      </c>
      <c r="B202">
        <f t="shared" si="33"/>
        <v>57</v>
      </c>
      <c r="C202">
        <v>194</v>
      </c>
      <c r="D202">
        <v>194</v>
      </c>
      <c r="E202">
        <v>168</v>
      </c>
      <c r="F202">
        <v>179</v>
      </c>
      <c r="G202">
        <v>92</v>
      </c>
      <c r="H202">
        <v>112</v>
      </c>
      <c r="I202">
        <v>151</v>
      </c>
      <c r="J202">
        <v>152</v>
      </c>
      <c r="K202">
        <v>197</v>
      </c>
      <c r="L202">
        <v>199</v>
      </c>
      <c r="M202">
        <v>154</v>
      </c>
      <c r="N202">
        <v>158</v>
      </c>
      <c r="O202">
        <f t="shared" si="29"/>
        <v>0</v>
      </c>
      <c r="P202">
        <f t="shared" si="26"/>
        <v>0</v>
      </c>
      <c r="Q202">
        <f t="shared" si="27"/>
        <v>0</v>
      </c>
      <c r="R202">
        <f t="shared" si="30"/>
        <v>0</v>
      </c>
      <c r="S202">
        <f t="shared" si="31"/>
        <v>0</v>
      </c>
      <c r="T202">
        <f t="shared" si="32"/>
        <v>0</v>
      </c>
    </row>
    <row r="203" spans="1:20" x14ac:dyDescent="0.25">
      <c r="A203" t="s">
        <v>3</v>
      </c>
      <c r="B203">
        <f t="shared" si="33"/>
        <v>58</v>
      </c>
      <c r="C203">
        <v>192</v>
      </c>
      <c r="D203">
        <v>194</v>
      </c>
      <c r="E203">
        <v>179</v>
      </c>
      <c r="F203">
        <v>179</v>
      </c>
      <c r="G203">
        <v>92</v>
      </c>
      <c r="H203">
        <v>92</v>
      </c>
      <c r="I203">
        <v>151</v>
      </c>
      <c r="J203">
        <v>154</v>
      </c>
      <c r="K203">
        <v>196</v>
      </c>
      <c r="L203">
        <v>197</v>
      </c>
      <c r="M203">
        <v>154</v>
      </c>
      <c r="N203">
        <v>154</v>
      </c>
      <c r="O203">
        <f t="shared" si="29"/>
        <v>0</v>
      </c>
      <c r="P203">
        <f t="shared" si="26"/>
        <v>0</v>
      </c>
      <c r="Q203">
        <f t="shared" si="27"/>
        <v>0</v>
      </c>
      <c r="R203">
        <f t="shared" si="30"/>
        <v>0</v>
      </c>
      <c r="S203">
        <f t="shared" si="31"/>
        <v>0</v>
      </c>
      <c r="T203">
        <f t="shared" si="32"/>
        <v>0</v>
      </c>
    </row>
    <row r="204" spans="1:20" x14ac:dyDescent="0.25">
      <c r="A204" t="s">
        <v>3</v>
      </c>
      <c r="B204">
        <f t="shared" si="33"/>
        <v>59</v>
      </c>
      <c r="C204">
        <v>194</v>
      </c>
      <c r="D204">
        <v>198</v>
      </c>
      <c r="E204">
        <v>145</v>
      </c>
      <c r="F204">
        <v>150</v>
      </c>
      <c r="G204">
        <v>92</v>
      </c>
      <c r="H204">
        <v>102</v>
      </c>
      <c r="I204">
        <v>152</v>
      </c>
      <c r="J204">
        <v>152</v>
      </c>
      <c r="K204">
        <v>197</v>
      </c>
      <c r="L204">
        <v>197</v>
      </c>
      <c r="M204">
        <v>0</v>
      </c>
      <c r="N204">
        <v>0</v>
      </c>
      <c r="O204">
        <f t="shared" si="29"/>
        <v>0</v>
      </c>
      <c r="P204">
        <f t="shared" si="26"/>
        <v>0</v>
      </c>
      <c r="Q204">
        <f t="shared" si="27"/>
        <v>0</v>
      </c>
      <c r="R204">
        <f t="shared" si="30"/>
        <v>0</v>
      </c>
      <c r="S204">
        <f t="shared" si="31"/>
        <v>0</v>
      </c>
      <c r="T204">
        <f t="shared" si="32"/>
        <v>1</v>
      </c>
    </row>
    <row r="205" spans="1:20" x14ac:dyDescent="0.25">
      <c r="A205" t="s">
        <v>3</v>
      </c>
      <c r="B205">
        <f t="shared" si="33"/>
        <v>60</v>
      </c>
      <c r="C205">
        <v>203</v>
      </c>
      <c r="D205">
        <v>203</v>
      </c>
      <c r="E205">
        <v>0</v>
      </c>
      <c r="F205">
        <v>0</v>
      </c>
      <c r="G205">
        <v>92</v>
      </c>
      <c r="H205">
        <v>92</v>
      </c>
      <c r="I205">
        <v>0</v>
      </c>
      <c r="J205">
        <v>0</v>
      </c>
      <c r="K205">
        <v>199</v>
      </c>
      <c r="L205">
        <v>199</v>
      </c>
      <c r="M205">
        <v>0</v>
      </c>
      <c r="N205">
        <v>0</v>
      </c>
      <c r="O205">
        <f t="shared" si="29"/>
        <v>0</v>
      </c>
      <c r="P205">
        <f t="shared" si="26"/>
        <v>1</v>
      </c>
      <c r="Q205">
        <f t="shared" si="27"/>
        <v>0</v>
      </c>
      <c r="R205">
        <f t="shared" si="30"/>
        <v>1</v>
      </c>
      <c r="S205">
        <f t="shared" si="31"/>
        <v>0</v>
      </c>
      <c r="T205">
        <f t="shared" si="32"/>
        <v>1</v>
      </c>
    </row>
    <row r="206" spans="1:20" x14ac:dyDescent="0.25">
      <c r="A206" t="s">
        <v>3</v>
      </c>
      <c r="B206">
        <f t="shared" si="33"/>
        <v>61</v>
      </c>
      <c r="C206">
        <v>0</v>
      </c>
      <c r="D206">
        <v>0</v>
      </c>
      <c r="E206">
        <v>145</v>
      </c>
      <c r="F206">
        <v>145</v>
      </c>
      <c r="G206">
        <v>92</v>
      </c>
      <c r="H206">
        <v>92</v>
      </c>
      <c r="I206">
        <v>151</v>
      </c>
      <c r="J206">
        <v>152</v>
      </c>
      <c r="K206">
        <v>199</v>
      </c>
      <c r="L206">
        <v>199</v>
      </c>
      <c r="M206">
        <v>0</v>
      </c>
      <c r="N206">
        <v>0</v>
      </c>
      <c r="O206">
        <f t="shared" si="29"/>
        <v>1</v>
      </c>
      <c r="P206">
        <f t="shared" si="26"/>
        <v>0</v>
      </c>
      <c r="Q206">
        <f t="shared" si="27"/>
        <v>0</v>
      </c>
      <c r="R206">
        <f t="shared" si="30"/>
        <v>0</v>
      </c>
      <c r="S206">
        <f t="shared" si="31"/>
        <v>0</v>
      </c>
      <c r="T206">
        <f t="shared" si="32"/>
        <v>1</v>
      </c>
    </row>
    <row r="207" spans="1:20" x14ac:dyDescent="0.25">
      <c r="A207" t="s">
        <v>3</v>
      </c>
      <c r="B207">
        <f t="shared" si="33"/>
        <v>62</v>
      </c>
      <c r="C207">
        <v>192</v>
      </c>
      <c r="D207">
        <v>198</v>
      </c>
      <c r="E207">
        <v>0</v>
      </c>
      <c r="F207">
        <v>0</v>
      </c>
      <c r="G207">
        <v>92</v>
      </c>
      <c r="H207">
        <v>92</v>
      </c>
      <c r="I207">
        <v>151</v>
      </c>
      <c r="J207">
        <v>153</v>
      </c>
      <c r="K207">
        <v>197</v>
      </c>
      <c r="L207">
        <v>199</v>
      </c>
      <c r="M207">
        <v>146</v>
      </c>
      <c r="N207">
        <v>154</v>
      </c>
      <c r="O207">
        <f t="shared" si="29"/>
        <v>0</v>
      </c>
      <c r="P207">
        <f t="shared" si="26"/>
        <v>1</v>
      </c>
      <c r="Q207">
        <f t="shared" si="27"/>
        <v>0</v>
      </c>
      <c r="R207">
        <f t="shared" si="30"/>
        <v>0</v>
      </c>
      <c r="S207">
        <f t="shared" si="31"/>
        <v>0</v>
      </c>
      <c r="T207">
        <f t="shared" si="32"/>
        <v>0</v>
      </c>
    </row>
    <row r="208" spans="1:20" x14ac:dyDescent="0.25">
      <c r="A208" t="s">
        <v>3</v>
      </c>
      <c r="B208">
        <f t="shared" si="33"/>
        <v>63</v>
      </c>
      <c r="C208">
        <v>194</v>
      </c>
      <c r="D208">
        <v>198</v>
      </c>
      <c r="E208">
        <v>145</v>
      </c>
      <c r="F208">
        <v>145</v>
      </c>
      <c r="G208">
        <v>92</v>
      </c>
      <c r="H208">
        <v>102</v>
      </c>
      <c r="I208">
        <v>152</v>
      </c>
      <c r="J208">
        <v>153</v>
      </c>
      <c r="K208">
        <v>197</v>
      </c>
      <c r="L208">
        <v>197</v>
      </c>
      <c r="M208">
        <v>152</v>
      </c>
      <c r="N208">
        <v>154</v>
      </c>
      <c r="O208">
        <f t="shared" si="29"/>
        <v>0</v>
      </c>
      <c r="P208">
        <f t="shared" si="26"/>
        <v>0</v>
      </c>
      <c r="Q208">
        <f t="shared" si="27"/>
        <v>0</v>
      </c>
      <c r="R208">
        <f t="shared" si="30"/>
        <v>0</v>
      </c>
      <c r="S208">
        <f t="shared" si="31"/>
        <v>0</v>
      </c>
      <c r="T208">
        <f t="shared" si="32"/>
        <v>0</v>
      </c>
    </row>
    <row r="209" spans="1:20" x14ac:dyDescent="0.25">
      <c r="A209" t="s">
        <v>3</v>
      </c>
      <c r="B209">
        <f t="shared" si="33"/>
        <v>64</v>
      </c>
      <c r="C209">
        <v>194</v>
      </c>
      <c r="D209">
        <v>194</v>
      </c>
      <c r="E209">
        <v>145</v>
      </c>
      <c r="F209">
        <v>179</v>
      </c>
      <c r="G209">
        <v>100</v>
      </c>
      <c r="H209">
        <v>112</v>
      </c>
      <c r="I209">
        <v>152</v>
      </c>
      <c r="J209">
        <v>152</v>
      </c>
      <c r="K209">
        <v>196</v>
      </c>
      <c r="L209">
        <v>196</v>
      </c>
      <c r="M209">
        <v>146</v>
      </c>
      <c r="N209">
        <v>152</v>
      </c>
      <c r="O209">
        <f t="shared" si="29"/>
        <v>0</v>
      </c>
      <c r="P209">
        <f t="shared" si="26"/>
        <v>0</v>
      </c>
      <c r="Q209">
        <f t="shared" si="27"/>
        <v>0</v>
      </c>
      <c r="R209">
        <f t="shared" si="30"/>
        <v>0</v>
      </c>
      <c r="S209">
        <f t="shared" si="31"/>
        <v>0</v>
      </c>
      <c r="T209">
        <f t="shared" si="32"/>
        <v>0</v>
      </c>
    </row>
    <row r="210" spans="1:20" x14ac:dyDescent="0.25">
      <c r="A210" t="s">
        <v>3</v>
      </c>
      <c r="B210">
        <f t="shared" si="33"/>
        <v>65</v>
      </c>
      <c r="C210">
        <v>194</v>
      </c>
      <c r="D210">
        <v>198</v>
      </c>
      <c r="E210">
        <v>179</v>
      </c>
      <c r="F210">
        <v>185</v>
      </c>
      <c r="G210">
        <v>92</v>
      </c>
      <c r="H210">
        <v>102</v>
      </c>
      <c r="I210">
        <v>151</v>
      </c>
      <c r="J210">
        <v>154</v>
      </c>
      <c r="K210">
        <v>195</v>
      </c>
      <c r="L210">
        <v>199</v>
      </c>
      <c r="M210">
        <v>152</v>
      </c>
      <c r="N210">
        <v>154</v>
      </c>
      <c r="O210">
        <f t="shared" si="29"/>
        <v>0</v>
      </c>
      <c r="P210">
        <f t="shared" si="26"/>
        <v>0</v>
      </c>
      <c r="Q210">
        <f t="shared" si="27"/>
        <v>0</v>
      </c>
      <c r="R210">
        <f t="shared" si="30"/>
        <v>0</v>
      </c>
      <c r="S210">
        <f t="shared" si="31"/>
        <v>0</v>
      </c>
      <c r="T210">
        <f t="shared" si="32"/>
        <v>0</v>
      </c>
    </row>
    <row r="211" spans="1:20" x14ac:dyDescent="0.25">
      <c r="A211" t="s">
        <v>3</v>
      </c>
      <c r="B211">
        <f t="shared" si="33"/>
        <v>66</v>
      </c>
      <c r="C211">
        <v>192</v>
      </c>
      <c r="D211">
        <v>194</v>
      </c>
      <c r="E211">
        <v>0</v>
      </c>
      <c r="F211">
        <v>0</v>
      </c>
      <c r="G211">
        <v>92</v>
      </c>
      <c r="H211">
        <v>112</v>
      </c>
      <c r="I211">
        <v>0</v>
      </c>
      <c r="J211">
        <v>0</v>
      </c>
      <c r="K211">
        <v>196</v>
      </c>
      <c r="L211">
        <v>199</v>
      </c>
      <c r="M211">
        <v>0</v>
      </c>
      <c r="N211">
        <v>0</v>
      </c>
      <c r="O211">
        <f t="shared" si="29"/>
        <v>0</v>
      </c>
      <c r="P211">
        <f t="shared" si="26"/>
        <v>1</v>
      </c>
      <c r="Q211">
        <f t="shared" si="27"/>
        <v>0</v>
      </c>
      <c r="R211">
        <f t="shared" si="30"/>
        <v>1</v>
      </c>
      <c r="S211">
        <f t="shared" si="31"/>
        <v>0</v>
      </c>
      <c r="T211">
        <f t="shared" si="32"/>
        <v>1</v>
      </c>
    </row>
    <row r="212" spans="1:20" x14ac:dyDescent="0.25">
      <c r="A212" t="s">
        <v>3</v>
      </c>
      <c r="B212">
        <f t="shared" si="33"/>
        <v>67</v>
      </c>
      <c r="C212">
        <v>194</v>
      </c>
      <c r="D212">
        <v>198</v>
      </c>
      <c r="E212">
        <v>145</v>
      </c>
      <c r="F212">
        <v>179</v>
      </c>
      <c r="G212">
        <v>92</v>
      </c>
      <c r="H212">
        <v>112</v>
      </c>
      <c r="I212">
        <v>154</v>
      </c>
      <c r="J212">
        <v>154</v>
      </c>
      <c r="K212">
        <v>195</v>
      </c>
      <c r="L212">
        <v>199</v>
      </c>
      <c r="M212">
        <v>154</v>
      </c>
      <c r="N212">
        <v>154</v>
      </c>
      <c r="O212">
        <f t="shared" si="29"/>
        <v>0</v>
      </c>
      <c r="P212">
        <f t="shared" si="26"/>
        <v>0</v>
      </c>
      <c r="Q212">
        <f t="shared" si="27"/>
        <v>0</v>
      </c>
      <c r="R212">
        <f t="shared" si="30"/>
        <v>0</v>
      </c>
      <c r="S212">
        <f t="shared" si="31"/>
        <v>0</v>
      </c>
      <c r="T212">
        <f t="shared" si="32"/>
        <v>0</v>
      </c>
    </row>
    <row r="213" spans="1:20" x14ac:dyDescent="0.25">
      <c r="A213" t="s">
        <v>3</v>
      </c>
      <c r="B213">
        <f t="shared" si="33"/>
        <v>68</v>
      </c>
      <c r="C213">
        <v>194</v>
      </c>
      <c r="D213">
        <v>198</v>
      </c>
      <c r="E213">
        <v>179</v>
      </c>
      <c r="F213">
        <v>179</v>
      </c>
      <c r="G213">
        <v>92</v>
      </c>
      <c r="H213">
        <v>112</v>
      </c>
      <c r="I213">
        <v>151</v>
      </c>
      <c r="J213">
        <v>154</v>
      </c>
      <c r="K213">
        <v>196</v>
      </c>
      <c r="L213">
        <v>199</v>
      </c>
      <c r="M213">
        <v>152</v>
      </c>
      <c r="N213">
        <v>168</v>
      </c>
      <c r="O213">
        <f t="shared" si="29"/>
        <v>0</v>
      </c>
      <c r="P213">
        <f t="shared" si="26"/>
        <v>0</v>
      </c>
      <c r="Q213">
        <f t="shared" si="27"/>
        <v>0</v>
      </c>
      <c r="R213">
        <f t="shared" si="30"/>
        <v>0</v>
      </c>
      <c r="S213">
        <f t="shared" si="31"/>
        <v>0</v>
      </c>
      <c r="T213">
        <f t="shared" si="32"/>
        <v>0</v>
      </c>
    </row>
    <row r="214" spans="1:20" x14ac:dyDescent="0.25">
      <c r="A214" t="s">
        <v>3</v>
      </c>
      <c r="B214">
        <f t="shared" si="33"/>
        <v>69</v>
      </c>
      <c r="C214">
        <v>192</v>
      </c>
      <c r="D214">
        <v>200</v>
      </c>
      <c r="E214">
        <v>145</v>
      </c>
      <c r="F214">
        <v>150</v>
      </c>
      <c r="G214">
        <v>92</v>
      </c>
      <c r="H214">
        <v>112</v>
      </c>
      <c r="I214">
        <v>152</v>
      </c>
      <c r="J214">
        <v>152</v>
      </c>
      <c r="K214">
        <v>197</v>
      </c>
      <c r="L214">
        <v>197</v>
      </c>
      <c r="M214">
        <v>146</v>
      </c>
      <c r="N214">
        <v>168</v>
      </c>
      <c r="O214">
        <f t="shared" si="29"/>
        <v>0</v>
      </c>
      <c r="P214">
        <f t="shared" si="26"/>
        <v>0</v>
      </c>
      <c r="Q214">
        <f t="shared" si="27"/>
        <v>0</v>
      </c>
      <c r="R214">
        <f t="shared" si="30"/>
        <v>0</v>
      </c>
      <c r="S214">
        <f t="shared" si="31"/>
        <v>0</v>
      </c>
      <c r="T214">
        <f t="shared" si="32"/>
        <v>0</v>
      </c>
    </row>
    <row r="215" spans="1:20" x14ac:dyDescent="0.25">
      <c r="A215" t="s">
        <v>3</v>
      </c>
      <c r="B215">
        <f t="shared" si="33"/>
        <v>70</v>
      </c>
      <c r="C215">
        <v>192</v>
      </c>
      <c r="D215">
        <v>198</v>
      </c>
      <c r="E215">
        <v>145</v>
      </c>
      <c r="F215">
        <v>185</v>
      </c>
      <c r="G215">
        <v>92</v>
      </c>
      <c r="H215">
        <v>112</v>
      </c>
      <c r="I215">
        <v>152</v>
      </c>
      <c r="J215">
        <v>152</v>
      </c>
      <c r="K215">
        <v>196</v>
      </c>
      <c r="L215">
        <v>199</v>
      </c>
      <c r="M215">
        <v>146</v>
      </c>
      <c r="N215">
        <v>152</v>
      </c>
      <c r="O215">
        <f t="shared" si="29"/>
        <v>0</v>
      </c>
      <c r="P215">
        <f t="shared" si="26"/>
        <v>0</v>
      </c>
      <c r="Q215">
        <f t="shared" si="27"/>
        <v>0</v>
      </c>
      <c r="R215">
        <f t="shared" si="30"/>
        <v>0</v>
      </c>
      <c r="S215">
        <f t="shared" si="31"/>
        <v>0</v>
      </c>
      <c r="T215">
        <f t="shared" si="32"/>
        <v>0</v>
      </c>
    </row>
    <row r="216" spans="1:20" x14ac:dyDescent="0.25">
      <c r="A216" t="s">
        <v>3</v>
      </c>
      <c r="B216">
        <f t="shared" si="33"/>
        <v>71</v>
      </c>
      <c r="C216">
        <v>194</v>
      </c>
      <c r="D216">
        <v>198</v>
      </c>
      <c r="E216">
        <v>145</v>
      </c>
      <c r="F216">
        <v>179</v>
      </c>
      <c r="G216">
        <v>92</v>
      </c>
      <c r="H216">
        <v>92</v>
      </c>
      <c r="I216">
        <v>152</v>
      </c>
      <c r="J216">
        <v>154</v>
      </c>
      <c r="K216">
        <v>196</v>
      </c>
      <c r="L216">
        <v>199</v>
      </c>
      <c r="M216">
        <v>146</v>
      </c>
      <c r="N216">
        <v>152</v>
      </c>
      <c r="O216">
        <f t="shared" si="29"/>
        <v>0</v>
      </c>
      <c r="P216">
        <f t="shared" si="26"/>
        <v>0</v>
      </c>
      <c r="Q216">
        <f t="shared" si="27"/>
        <v>0</v>
      </c>
      <c r="R216">
        <f t="shared" si="30"/>
        <v>0</v>
      </c>
      <c r="S216">
        <f t="shared" si="31"/>
        <v>0</v>
      </c>
      <c r="T216">
        <f t="shared" si="32"/>
        <v>0</v>
      </c>
    </row>
    <row r="217" spans="1:20" x14ac:dyDescent="0.25">
      <c r="A217" t="s">
        <v>3</v>
      </c>
      <c r="B217">
        <f t="shared" si="33"/>
        <v>72</v>
      </c>
      <c r="C217">
        <v>194</v>
      </c>
      <c r="D217">
        <v>198</v>
      </c>
      <c r="E217">
        <v>145</v>
      </c>
      <c r="F217">
        <v>145</v>
      </c>
      <c r="G217">
        <v>92</v>
      </c>
      <c r="H217">
        <v>112</v>
      </c>
      <c r="I217">
        <v>152</v>
      </c>
      <c r="J217">
        <v>153</v>
      </c>
      <c r="K217">
        <v>196</v>
      </c>
      <c r="L217">
        <v>199</v>
      </c>
      <c r="M217">
        <v>146</v>
      </c>
      <c r="N217">
        <v>148</v>
      </c>
      <c r="O217">
        <f t="shared" si="29"/>
        <v>0</v>
      </c>
      <c r="P217">
        <f t="shared" si="26"/>
        <v>0</v>
      </c>
      <c r="Q217">
        <f t="shared" si="27"/>
        <v>0</v>
      </c>
      <c r="R217">
        <f t="shared" si="30"/>
        <v>0</v>
      </c>
      <c r="S217">
        <f t="shared" si="31"/>
        <v>0</v>
      </c>
      <c r="T217">
        <f t="shared" si="32"/>
        <v>0</v>
      </c>
    </row>
    <row r="218" spans="1:20" x14ac:dyDescent="0.25">
      <c r="A218" t="s">
        <v>3</v>
      </c>
      <c r="B218">
        <f t="shared" si="33"/>
        <v>73</v>
      </c>
      <c r="C218">
        <v>194</v>
      </c>
      <c r="D218">
        <v>194</v>
      </c>
      <c r="E218">
        <v>145</v>
      </c>
      <c r="F218">
        <v>145</v>
      </c>
      <c r="G218">
        <v>100</v>
      </c>
      <c r="H218">
        <v>112</v>
      </c>
      <c r="I218">
        <v>0</v>
      </c>
      <c r="J218">
        <v>0</v>
      </c>
      <c r="K218">
        <v>199</v>
      </c>
      <c r="L218">
        <v>199</v>
      </c>
      <c r="M218">
        <v>152</v>
      </c>
      <c r="N218">
        <v>154</v>
      </c>
      <c r="O218">
        <f t="shared" si="29"/>
        <v>0</v>
      </c>
      <c r="P218">
        <f t="shared" si="26"/>
        <v>0</v>
      </c>
      <c r="Q218">
        <f t="shared" si="27"/>
        <v>0</v>
      </c>
      <c r="R218">
        <f t="shared" si="30"/>
        <v>1</v>
      </c>
      <c r="S218">
        <f t="shared" si="31"/>
        <v>0</v>
      </c>
      <c r="T218">
        <f t="shared" si="32"/>
        <v>0</v>
      </c>
    </row>
    <row r="219" spans="1:20" x14ac:dyDescent="0.25">
      <c r="A219" t="s">
        <v>3</v>
      </c>
      <c r="B219">
        <f t="shared" si="33"/>
        <v>74</v>
      </c>
      <c r="C219">
        <v>198</v>
      </c>
      <c r="D219">
        <v>198</v>
      </c>
      <c r="E219">
        <v>145</v>
      </c>
      <c r="F219">
        <v>145</v>
      </c>
      <c r="G219">
        <v>100</v>
      </c>
      <c r="H219">
        <v>112</v>
      </c>
      <c r="I219">
        <v>152</v>
      </c>
      <c r="J219">
        <v>152</v>
      </c>
      <c r="K219">
        <v>196</v>
      </c>
      <c r="L219">
        <v>197</v>
      </c>
      <c r="M219">
        <v>146</v>
      </c>
      <c r="N219">
        <v>154</v>
      </c>
      <c r="O219">
        <f t="shared" si="29"/>
        <v>0</v>
      </c>
      <c r="P219">
        <f t="shared" si="26"/>
        <v>0</v>
      </c>
      <c r="Q219">
        <f t="shared" si="27"/>
        <v>0</v>
      </c>
      <c r="R219">
        <f t="shared" si="30"/>
        <v>0</v>
      </c>
      <c r="S219">
        <f t="shared" si="31"/>
        <v>0</v>
      </c>
      <c r="T219">
        <f t="shared" si="32"/>
        <v>0</v>
      </c>
    </row>
    <row r="220" spans="1:20" x14ac:dyDescent="0.25">
      <c r="A220" t="s">
        <v>3</v>
      </c>
      <c r="B220">
        <f t="shared" si="33"/>
        <v>75</v>
      </c>
      <c r="C220">
        <v>192</v>
      </c>
      <c r="D220">
        <v>200</v>
      </c>
      <c r="E220">
        <v>145</v>
      </c>
      <c r="F220">
        <v>179</v>
      </c>
      <c r="G220">
        <v>92</v>
      </c>
      <c r="H220">
        <v>112</v>
      </c>
      <c r="I220">
        <v>151</v>
      </c>
      <c r="J220">
        <v>152</v>
      </c>
      <c r="K220">
        <v>199</v>
      </c>
      <c r="L220">
        <v>199</v>
      </c>
      <c r="M220">
        <v>152</v>
      </c>
      <c r="N220">
        <v>154</v>
      </c>
      <c r="O220">
        <f t="shared" si="29"/>
        <v>0</v>
      </c>
      <c r="P220">
        <f t="shared" si="26"/>
        <v>0</v>
      </c>
      <c r="Q220">
        <f t="shared" si="27"/>
        <v>0</v>
      </c>
      <c r="R220">
        <f t="shared" si="30"/>
        <v>0</v>
      </c>
      <c r="S220">
        <f t="shared" si="31"/>
        <v>0</v>
      </c>
      <c r="T220">
        <f t="shared" si="32"/>
        <v>0</v>
      </c>
    </row>
    <row r="221" spans="1:20" x14ac:dyDescent="0.25">
      <c r="A221" t="s">
        <v>3</v>
      </c>
      <c r="B221">
        <f t="shared" si="33"/>
        <v>76</v>
      </c>
      <c r="C221">
        <v>192</v>
      </c>
      <c r="D221">
        <v>198</v>
      </c>
      <c r="E221">
        <v>145</v>
      </c>
      <c r="F221">
        <v>150</v>
      </c>
      <c r="G221">
        <v>102</v>
      </c>
      <c r="H221">
        <v>112</v>
      </c>
      <c r="I221">
        <v>152</v>
      </c>
      <c r="J221">
        <v>154</v>
      </c>
      <c r="K221">
        <v>196</v>
      </c>
      <c r="L221">
        <v>197</v>
      </c>
      <c r="M221">
        <v>154</v>
      </c>
      <c r="N221">
        <v>158</v>
      </c>
      <c r="O221">
        <f t="shared" si="29"/>
        <v>0</v>
      </c>
      <c r="P221">
        <f t="shared" si="26"/>
        <v>0</v>
      </c>
      <c r="Q221">
        <f t="shared" si="27"/>
        <v>0</v>
      </c>
      <c r="R221">
        <f t="shared" si="30"/>
        <v>0</v>
      </c>
      <c r="S221">
        <f t="shared" si="31"/>
        <v>0</v>
      </c>
      <c r="T221">
        <f t="shared" si="32"/>
        <v>0</v>
      </c>
    </row>
    <row r="222" spans="1:20" x14ac:dyDescent="0.25">
      <c r="A222" t="s">
        <v>3</v>
      </c>
      <c r="B222">
        <f t="shared" si="33"/>
        <v>77</v>
      </c>
      <c r="C222">
        <v>194</v>
      </c>
      <c r="D222">
        <v>198</v>
      </c>
      <c r="E222">
        <v>145</v>
      </c>
      <c r="F222">
        <v>179</v>
      </c>
      <c r="G222">
        <v>92</v>
      </c>
      <c r="H222">
        <v>112</v>
      </c>
      <c r="I222">
        <v>152</v>
      </c>
      <c r="J222">
        <v>152</v>
      </c>
      <c r="K222">
        <v>197</v>
      </c>
      <c r="L222">
        <v>199</v>
      </c>
      <c r="M222">
        <v>146</v>
      </c>
      <c r="N222">
        <v>148</v>
      </c>
      <c r="O222">
        <f t="shared" si="29"/>
        <v>0</v>
      </c>
      <c r="P222">
        <f t="shared" si="26"/>
        <v>0</v>
      </c>
      <c r="Q222">
        <f t="shared" si="27"/>
        <v>0</v>
      </c>
      <c r="R222">
        <f t="shared" si="30"/>
        <v>0</v>
      </c>
      <c r="S222">
        <f t="shared" si="31"/>
        <v>0</v>
      </c>
      <c r="T222">
        <f t="shared" si="32"/>
        <v>0</v>
      </c>
    </row>
    <row r="223" spans="1:20" x14ac:dyDescent="0.25">
      <c r="A223" t="s">
        <v>3</v>
      </c>
      <c r="B223">
        <f t="shared" si="33"/>
        <v>78</v>
      </c>
      <c r="C223">
        <v>192</v>
      </c>
      <c r="D223">
        <v>192</v>
      </c>
      <c r="E223">
        <v>145</v>
      </c>
      <c r="F223">
        <v>145</v>
      </c>
      <c r="G223">
        <v>100</v>
      </c>
      <c r="H223">
        <v>112</v>
      </c>
      <c r="I223">
        <v>152</v>
      </c>
      <c r="J223">
        <v>154</v>
      </c>
      <c r="K223">
        <v>196</v>
      </c>
      <c r="L223">
        <v>199</v>
      </c>
      <c r="M223">
        <v>146</v>
      </c>
      <c r="N223">
        <v>154</v>
      </c>
      <c r="O223">
        <f t="shared" si="29"/>
        <v>0</v>
      </c>
      <c r="P223">
        <f t="shared" si="26"/>
        <v>0</v>
      </c>
      <c r="Q223">
        <f t="shared" si="27"/>
        <v>0</v>
      </c>
      <c r="R223">
        <f t="shared" si="30"/>
        <v>0</v>
      </c>
      <c r="S223">
        <f t="shared" si="31"/>
        <v>0</v>
      </c>
      <c r="T223">
        <f t="shared" si="32"/>
        <v>0</v>
      </c>
    </row>
    <row r="224" spans="1:20" x14ac:dyDescent="0.25">
      <c r="A224" t="s">
        <v>3</v>
      </c>
      <c r="B224">
        <f t="shared" si="33"/>
        <v>79</v>
      </c>
      <c r="C224">
        <v>192</v>
      </c>
      <c r="D224">
        <v>198</v>
      </c>
      <c r="E224">
        <v>145</v>
      </c>
      <c r="F224">
        <v>150</v>
      </c>
      <c r="G224">
        <v>92</v>
      </c>
      <c r="H224">
        <v>92</v>
      </c>
      <c r="I224">
        <v>152</v>
      </c>
      <c r="J224">
        <v>152</v>
      </c>
      <c r="K224">
        <v>195</v>
      </c>
      <c r="L224">
        <v>199</v>
      </c>
      <c r="M224">
        <v>154</v>
      </c>
      <c r="N224">
        <v>154</v>
      </c>
      <c r="O224">
        <f t="shared" si="29"/>
        <v>0</v>
      </c>
      <c r="P224">
        <f t="shared" si="26"/>
        <v>0</v>
      </c>
      <c r="Q224">
        <f t="shared" si="27"/>
        <v>0</v>
      </c>
      <c r="R224">
        <f t="shared" si="30"/>
        <v>0</v>
      </c>
      <c r="S224">
        <f t="shared" si="31"/>
        <v>0</v>
      </c>
      <c r="T224">
        <f t="shared" si="32"/>
        <v>0</v>
      </c>
    </row>
    <row r="225" spans="1:20" x14ac:dyDescent="0.25">
      <c r="A225" t="s">
        <v>3</v>
      </c>
      <c r="B225">
        <f t="shared" si="33"/>
        <v>80</v>
      </c>
      <c r="C225">
        <v>192</v>
      </c>
      <c r="D225">
        <v>198</v>
      </c>
      <c r="E225">
        <v>185</v>
      </c>
      <c r="F225">
        <v>185</v>
      </c>
      <c r="G225">
        <v>92</v>
      </c>
      <c r="H225">
        <v>92</v>
      </c>
      <c r="I225">
        <v>152</v>
      </c>
      <c r="J225">
        <v>152</v>
      </c>
      <c r="K225">
        <v>196</v>
      </c>
      <c r="L225">
        <v>197</v>
      </c>
      <c r="M225">
        <v>146</v>
      </c>
      <c r="N225">
        <v>146</v>
      </c>
      <c r="O225">
        <f t="shared" si="29"/>
        <v>0</v>
      </c>
      <c r="P225">
        <f t="shared" si="26"/>
        <v>0</v>
      </c>
      <c r="Q225">
        <f t="shared" si="27"/>
        <v>0</v>
      </c>
      <c r="R225">
        <f t="shared" si="30"/>
        <v>0</v>
      </c>
      <c r="S225">
        <f t="shared" si="31"/>
        <v>0</v>
      </c>
      <c r="T225">
        <f t="shared" si="32"/>
        <v>0</v>
      </c>
    </row>
    <row r="226" spans="1:20" x14ac:dyDescent="0.25">
      <c r="A226" t="s">
        <v>3</v>
      </c>
      <c r="B226">
        <f t="shared" si="33"/>
        <v>81</v>
      </c>
      <c r="C226">
        <v>198</v>
      </c>
      <c r="D226">
        <v>198</v>
      </c>
      <c r="E226">
        <v>179</v>
      </c>
      <c r="F226">
        <v>185</v>
      </c>
      <c r="G226">
        <v>92</v>
      </c>
      <c r="H226">
        <v>104</v>
      </c>
      <c r="I226">
        <v>152</v>
      </c>
      <c r="J226">
        <v>154</v>
      </c>
      <c r="K226">
        <v>195</v>
      </c>
      <c r="L226">
        <v>199</v>
      </c>
      <c r="M226">
        <v>148</v>
      </c>
      <c r="N226">
        <v>148</v>
      </c>
      <c r="O226">
        <f t="shared" si="29"/>
        <v>0</v>
      </c>
      <c r="P226">
        <f t="shared" si="26"/>
        <v>0</v>
      </c>
      <c r="Q226">
        <f t="shared" si="27"/>
        <v>0</v>
      </c>
      <c r="R226">
        <f t="shared" si="30"/>
        <v>0</v>
      </c>
      <c r="S226">
        <f t="shared" si="31"/>
        <v>0</v>
      </c>
      <c r="T226">
        <f t="shared" si="32"/>
        <v>0</v>
      </c>
    </row>
    <row r="227" spans="1:20" x14ac:dyDescent="0.25">
      <c r="A227" t="s">
        <v>3</v>
      </c>
      <c r="B227">
        <f t="shared" si="33"/>
        <v>82</v>
      </c>
      <c r="C227">
        <v>192</v>
      </c>
      <c r="D227">
        <v>198</v>
      </c>
      <c r="E227">
        <v>145</v>
      </c>
      <c r="F227">
        <v>185</v>
      </c>
      <c r="G227">
        <v>92</v>
      </c>
      <c r="H227">
        <v>104</v>
      </c>
      <c r="I227">
        <v>154</v>
      </c>
      <c r="J227">
        <v>154</v>
      </c>
      <c r="K227">
        <v>195</v>
      </c>
      <c r="L227">
        <v>199</v>
      </c>
      <c r="M227">
        <v>152</v>
      </c>
      <c r="N227">
        <v>154</v>
      </c>
      <c r="O227">
        <f t="shared" si="29"/>
        <v>0</v>
      </c>
      <c r="P227">
        <f t="shared" si="26"/>
        <v>0</v>
      </c>
      <c r="Q227">
        <f t="shared" si="27"/>
        <v>0</v>
      </c>
      <c r="R227">
        <f t="shared" ref="R227:R257" si="34">IF(I227=0,1,0)</f>
        <v>0</v>
      </c>
      <c r="S227">
        <f t="shared" si="31"/>
        <v>0</v>
      </c>
      <c r="T227">
        <f t="shared" si="32"/>
        <v>0</v>
      </c>
    </row>
    <row r="228" spans="1:20" x14ac:dyDescent="0.25">
      <c r="A228" t="s">
        <v>3</v>
      </c>
      <c r="B228">
        <f t="shared" si="33"/>
        <v>83</v>
      </c>
      <c r="C228">
        <v>192</v>
      </c>
      <c r="D228">
        <v>192</v>
      </c>
      <c r="E228">
        <v>145</v>
      </c>
      <c r="F228">
        <v>145</v>
      </c>
      <c r="G228">
        <v>92</v>
      </c>
      <c r="H228">
        <v>92</v>
      </c>
      <c r="I228">
        <v>153</v>
      </c>
      <c r="J228">
        <v>154</v>
      </c>
      <c r="K228">
        <v>196</v>
      </c>
      <c r="L228">
        <v>197</v>
      </c>
      <c r="M228">
        <v>154</v>
      </c>
      <c r="N228">
        <v>154</v>
      </c>
      <c r="O228">
        <f t="shared" si="29"/>
        <v>0</v>
      </c>
      <c r="P228">
        <f t="shared" si="26"/>
        <v>0</v>
      </c>
      <c r="Q228">
        <f t="shared" si="27"/>
        <v>0</v>
      </c>
      <c r="R228">
        <f t="shared" si="34"/>
        <v>0</v>
      </c>
      <c r="S228">
        <f t="shared" si="31"/>
        <v>0</v>
      </c>
      <c r="T228">
        <f t="shared" si="32"/>
        <v>0</v>
      </c>
    </row>
    <row r="229" spans="1:20" x14ac:dyDescent="0.25">
      <c r="A229" t="s">
        <v>3</v>
      </c>
      <c r="B229">
        <f t="shared" si="33"/>
        <v>84</v>
      </c>
      <c r="C229">
        <v>194</v>
      </c>
      <c r="D229">
        <v>198</v>
      </c>
      <c r="E229">
        <v>145</v>
      </c>
      <c r="F229">
        <v>150</v>
      </c>
      <c r="G229">
        <v>92</v>
      </c>
      <c r="H229">
        <v>104</v>
      </c>
      <c r="I229">
        <v>152</v>
      </c>
      <c r="J229">
        <v>155</v>
      </c>
      <c r="K229">
        <v>196</v>
      </c>
      <c r="L229">
        <v>196</v>
      </c>
      <c r="M229">
        <v>146</v>
      </c>
      <c r="N229">
        <v>146</v>
      </c>
      <c r="O229">
        <f t="shared" si="29"/>
        <v>0</v>
      </c>
      <c r="P229">
        <f t="shared" si="26"/>
        <v>0</v>
      </c>
      <c r="Q229">
        <f t="shared" si="27"/>
        <v>0</v>
      </c>
      <c r="R229">
        <f t="shared" si="34"/>
        <v>0</v>
      </c>
      <c r="S229">
        <f t="shared" si="31"/>
        <v>0</v>
      </c>
      <c r="T229">
        <f t="shared" si="32"/>
        <v>0</v>
      </c>
    </row>
    <row r="230" spans="1:20" x14ac:dyDescent="0.25">
      <c r="A230" t="s">
        <v>3</v>
      </c>
      <c r="B230">
        <f t="shared" si="33"/>
        <v>85</v>
      </c>
      <c r="C230">
        <v>192</v>
      </c>
      <c r="D230">
        <v>200</v>
      </c>
      <c r="E230">
        <v>145</v>
      </c>
      <c r="F230">
        <v>179</v>
      </c>
      <c r="G230">
        <v>92</v>
      </c>
      <c r="H230">
        <v>112</v>
      </c>
      <c r="I230">
        <v>152</v>
      </c>
      <c r="J230">
        <v>152</v>
      </c>
      <c r="K230">
        <v>196</v>
      </c>
      <c r="L230">
        <v>199</v>
      </c>
      <c r="M230">
        <v>154</v>
      </c>
      <c r="N230">
        <v>168</v>
      </c>
      <c r="O230">
        <f t="shared" si="29"/>
        <v>0</v>
      </c>
      <c r="P230">
        <f t="shared" si="26"/>
        <v>0</v>
      </c>
      <c r="Q230">
        <f t="shared" si="27"/>
        <v>0</v>
      </c>
      <c r="R230">
        <f t="shared" si="34"/>
        <v>0</v>
      </c>
      <c r="S230">
        <f t="shared" si="31"/>
        <v>0</v>
      </c>
      <c r="T230">
        <f t="shared" si="32"/>
        <v>0</v>
      </c>
    </row>
    <row r="231" spans="1:20" x14ac:dyDescent="0.25">
      <c r="A231" t="s">
        <v>3</v>
      </c>
      <c r="B231">
        <f t="shared" si="33"/>
        <v>86</v>
      </c>
      <c r="C231">
        <v>194</v>
      </c>
      <c r="D231">
        <v>198</v>
      </c>
      <c r="E231">
        <v>0</v>
      </c>
      <c r="F231">
        <v>0</v>
      </c>
      <c r="G231">
        <v>92</v>
      </c>
      <c r="H231">
        <v>92</v>
      </c>
      <c r="I231">
        <v>152</v>
      </c>
      <c r="J231">
        <v>154</v>
      </c>
      <c r="K231">
        <v>195</v>
      </c>
      <c r="L231">
        <v>199</v>
      </c>
      <c r="M231">
        <v>0</v>
      </c>
      <c r="N231">
        <v>0</v>
      </c>
      <c r="O231">
        <f t="shared" si="29"/>
        <v>0</v>
      </c>
      <c r="P231">
        <f t="shared" si="26"/>
        <v>1</v>
      </c>
      <c r="Q231">
        <f t="shared" si="27"/>
        <v>0</v>
      </c>
      <c r="R231">
        <f t="shared" si="34"/>
        <v>0</v>
      </c>
      <c r="S231">
        <f t="shared" si="31"/>
        <v>0</v>
      </c>
      <c r="T231">
        <f t="shared" si="32"/>
        <v>1</v>
      </c>
    </row>
    <row r="232" spans="1:20" x14ac:dyDescent="0.25">
      <c r="A232" t="s">
        <v>3</v>
      </c>
      <c r="B232">
        <f t="shared" si="33"/>
        <v>87</v>
      </c>
      <c r="C232">
        <v>192</v>
      </c>
      <c r="D232">
        <v>198</v>
      </c>
      <c r="E232">
        <v>145</v>
      </c>
      <c r="F232">
        <v>150</v>
      </c>
      <c r="G232">
        <v>102</v>
      </c>
      <c r="H232">
        <v>102</v>
      </c>
      <c r="I232">
        <v>152</v>
      </c>
      <c r="J232">
        <v>153</v>
      </c>
      <c r="K232">
        <v>197</v>
      </c>
      <c r="L232">
        <v>199</v>
      </c>
      <c r="M232">
        <v>146</v>
      </c>
      <c r="N232">
        <v>152</v>
      </c>
      <c r="O232">
        <f t="shared" si="29"/>
        <v>0</v>
      </c>
      <c r="P232">
        <f t="shared" si="26"/>
        <v>0</v>
      </c>
      <c r="Q232">
        <f t="shared" si="27"/>
        <v>0</v>
      </c>
      <c r="R232">
        <f t="shared" si="34"/>
        <v>0</v>
      </c>
      <c r="S232">
        <f t="shared" si="31"/>
        <v>0</v>
      </c>
      <c r="T232">
        <f t="shared" si="32"/>
        <v>0</v>
      </c>
    </row>
    <row r="233" spans="1:20" x14ac:dyDescent="0.25">
      <c r="A233" t="s">
        <v>3</v>
      </c>
      <c r="B233">
        <f t="shared" si="33"/>
        <v>88</v>
      </c>
      <c r="C233">
        <v>192</v>
      </c>
      <c r="D233">
        <v>194</v>
      </c>
      <c r="E233">
        <v>145</v>
      </c>
      <c r="F233">
        <v>150</v>
      </c>
      <c r="G233">
        <v>112</v>
      </c>
      <c r="H233">
        <v>112</v>
      </c>
      <c r="I233">
        <v>152</v>
      </c>
      <c r="J233">
        <v>153</v>
      </c>
      <c r="K233">
        <v>197</v>
      </c>
      <c r="L233">
        <v>199</v>
      </c>
      <c r="M233">
        <v>146</v>
      </c>
      <c r="N233">
        <v>154</v>
      </c>
      <c r="O233">
        <f t="shared" si="29"/>
        <v>0</v>
      </c>
      <c r="P233">
        <f t="shared" si="26"/>
        <v>0</v>
      </c>
      <c r="Q233">
        <f t="shared" si="27"/>
        <v>0</v>
      </c>
      <c r="R233">
        <f t="shared" si="34"/>
        <v>0</v>
      </c>
      <c r="S233">
        <f t="shared" si="31"/>
        <v>0</v>
      </c>
      <c r="T233">
        <f t="shared" si="32"/>
        <v>0</v>
      </c>
    </row>
    <row r="234" spans="1:20" x14ac:dyDescent="0.25">
      <c r="A234" t="s">
        <v>3</v>
      </c>
      <c r="B234">
        <f t="shared" si="33"/>
        <v>89</v>
      </c>
      <c r="C234">
        <v>194</v>
      </c>
      <c r="D234">
        <v>198</v>
      </c>
      <c r="E234">
        <v>145</v>
      </c>
      <c r="F234">
        <v>179</v>
      </c>
      <c r="G234">
        <v>92</v>
      </c>
      <c r="H234">
        <v>112</v>
      </c>
      <c r="I234">
        <v>152</v>
      </c>
      <c r="J234">
        <v>153</v>
      </c>
      <c r="K234">
        <v>196</v>
      </c>
      <c r="L234">
        <v>199</v>
      </c>
      <c r="M234">
        <v>154</v>
      </c>
      <c r="N234">
        <v>168</v>
      </c>
      <c r="O234">
        <f t="shared" si="29"/>
        <v>0</v>
      </c>
      <c r="P234">
        <f t="shared" si="26"/>
        <v>0</v>
      </c>
      <c r="Q234">
        <f t="shared" si="27"/>
        <v>0</v>
      </c>
      <c r="R234">
        <f t="shared" si="34"/>
        <v>0</v>
      </c>
      <c r="S234">
        <f t="shared" si="31"/>
        <v>0</v>
      </c>
      <c r="T234">
        <f t="shared" si="32"/>
        <v>0</v>
      </c>
    </row>
    <row r="235" spans="1:20" x14ac:dyDescent="0.25">
      <c r="A235" t="s">
        <v>3</v>
      </c>
      <c r="B235">
        <f t="shared" si="33"/>
        <v>90</v>
      </c>
      <c r="C235">
        <v>194</v>
      </c>
      <c r="D235">
        <v>198</v>
      </c>
      <c r="E235">
        <v>0</v>
      </c>
      <c r="F235">
        <v>0</v>
      </c>
      <c r="G235">
        <v>102</v>
      </c>
      <c r="H235">
        <v>102</v>
      </c>
      <c r="I235">
        <v>152</v>
      </c>
      <c r="J235">
        <v>154</v>
      </c>
      <c r="K235">
        <v>196</v>
      </c>
      <c r="L235">
        <v>197</v>
      </c>
      <c r="M235">
        <v>0</v>
      </c>
      <c r="N235">
        <v>0</v>
      </c>
      <c r="O235">
        <f t="shared" si="29"/>
        <v>0</v>
      </c>
      <c r="P235">
        <f t="shared" si="26"/>
        <v>1</v>
      </c>
      <c r="Q235">
        <f t="shared" si="27"/>
        <v>0</v>
      </c>
      <c r="R235">
        <f t="shared" si="34"/>
        <v>0</v>
      </c>
      <c r="S235">
        <f t="shared" si="31"/>
        <v>0</v>
      </c>
      <c r="T235">
        <f t="shared" si="32"/>
        <v>1</v>
      </c>
    </row>
    <row r="236" spans="1:20" x14ac:dyDescent="0.25">
      <c r="A236" t="s">
        <v>3</v>
      </c>
      <c r="B236">
        <f t="shared" si="33"/>
        <v>91</v>
      </c>
      <c r="C236">
        <v>192</v>
      </c>
      <c r="D236">
        <v>198</v>
      </c>
      <c r="E236">
        <v>145</v>
      </c>
      <c r="F236">
        <v>179</v>
      </c>
      <c r="G236">
        <v>92</v>
      </c>
      <c r="H236">
        <v>92</v>
      </c>
      <c r="I236">
        <v>152</v>
      </c>
      <c r="J236">
        <v>153</v>
      </c>
      <c r="K236">
        <v>199</v>
      </c>
      <c r="L236">
        <v>199</v>
      </c>
      <c r="M236">
        <v>152</v>
      </c>
      <c r="N236">
        <v>154</v>
      </c>
      <c r="O236">
        <f t="shared" si="29"/>
        <v>0</v>
      </c>
      <c r="P236">
        <f t="shared" si="26"/>
        <v>0</v>
      </c>
      <c r="Q236">
        <f t="shared" si="27"/>
        <v>0</v>
      </c>
      <c r="R236">
        <f t="shared" si="34"/>
        <v>0</v>
      </c>
      <c r="S236">
        <f t="shared" si="31"/>
        <v>0</v>
      </c>
      <c r="T236">
        <f t="shared" si="32"/>
        <v>0</v>
      </c>
    </row>
    <row r="237" spans="1:20" x14ac:dyDescent="0.25">
      <c r="A237" t="s">
        <v>3</v>
      </c>
      <c r="B237">
        <f t="shared" si="33"/>
        <v>92</v>
      </c>
      <c r="C237">
        <v>194</v>
      </c>
      <c r="D237">
        <v>194</v>
      </c>
      <c r="E237">
        <v>179</v>
      </c>
      <c r="F237">
        <v>185</v>
      </c>
      <c r="G237">
        <v>92</v>
      </c>
      <c r="H237">
        <v>112</v>
      </c>
      <c r="I237">
        <v>151</v>
      </c>
      <c r="J237">
        <v>152</v>
      </c>
      <c r="K237">
        <v>195</v>
      </c>
      <c r="L237">
        <v>197</v>
      </c>
      <c r="M237">
        <v>148</v>
      </c>
      <c r="N237">
        <v>168</v>
      </c>
      <c r="O237">
        <f t="shared" si="29"/>
        <v>0</v>
      </c>
      <c r="P237">
        <f t="shared" si="26"/>
        <v>0</v>
      </c>
      <c r="Q237">
        <f t="shared" si="27"/>
        <v>0</v>
      </c>
      <c r="R237">
        <f t="shared" si="34"/>
        <v>0</v>
      </c>
      <c r="S237">
        <f t="shared" si="31"/>
        <v>0</v>
      </c>
      <c r="T237">
        <f t="shared" si="32"/>
        <v>0</v>
      </c>
    </row>
    <row r="238" spans="1:20" x14ac:dyDescent="0.25">
      <c r="A238" t="s">
        <v>3</v>
      </c>
      <c r="B238">
        <f t="shared" si="33"/>
        <v>93</v>
      </c>
      <c r="C238">
        <v>194</v>
      </c>
      <c r="D238">
        <v>200</v>
      </c>
      <c r="E238">
        <v>179</v>
      </c>
      <c r="F238">
        <v>179</v>
      </c>
      <c r="G238">
        <v>92</v>
      </c>
      <c r="H238">
        <v>112</v>
      </c>
      <c r="I238">
        <v>152</v>
      </c>
      <c r="J238">
        <v>154</v>
      </c>
      <c r="K238">
        <v>195</v>
      </c>
      <c r="L238">
        <v>197</v>
      </c>
      <c r="M238">
        <v>148</v>
      </c>
      <c r="N238">
        <v>148</v>
      </c>
      <c r="O238">
        <f t="shared" si="29"/>
        <v>0</v>
      </c>
      <c r="P238">
        <f t="shared" si="26"/>
        <v>0</v>
      </c>
      <c r="Q238">
        <f t="shared" si="27"/>
        <v>0</v>
      </c>
      <c r="R238">
        <f t="shared" si="34"/>
        <v>0</v>
      </c>
      <c r="S238">
        <f t="shared" si="31"/>
        <v>0</v>
      </c>
      <c r="T238">
        <f t="shared" si="32"/>
        <v>0</v>
      </c>
    </row>
    <row r="239" spans="1:20" x14ac:dyDescent="0.25">
      <c r="A239" t="s">
        <v>3</v>
      </c>
      <c r="B239">
        <f t="shared" si="33"/>
        <v>94</v>
      </c>
      <c r="C239">
        <v>194</v>
      </c>
      <c r="D239">
        <v>194</v>
      </c>
      <c r="E239">
        <v>145</v>
      </c>
      <c r="F239">
        <v>185</v>
      </c>
      <c r="G239">
        <v>92</v>
      </c>
      <c r="H239">
        <v>112</v>
      </c>
      <c r="I239">
        <v>152</v>
      </c>
      <c r="J239">
        <v>152</v>
      </c>
      <c r="K239">
        <v>199</v>
      </c>
      <c r="L239">
        <v>199</v>
      </c>
      <c r="M239">
        <v>0</v>
      </c>
      <c r="N239">
        <v>0</v>
      </c>
      <c r="O239">
        <f t="shared" si="29"/>
        <v>0</v>
      </c>
      <c r="P239">
        <f t="shared" si="26"/>
        <v>0</v>
      </c>
      <c r="Q239">
        <f t="shared" si="27"/>
        <v>0</v>
      </c>
      <c r="R239">
        <f t="shared" si="34"/>
        <v>0</v>
      </c>
      <c r="S239">
        <f t="shared" si="31"/>
        <v>0</v>
      </c>
      <c r="T239">
        <f t="shared" si="32"/>
        <v>1</v>
      </c>
    </row>
    <row r="240" spans="1:20" x14ac:dyDescent="0.25">
      <c r="A240" t="s">
        <v>3</v>
      </c>
      <c r="B240">
        <f t="shared" si="33"/>
        <v>95</v>
      </c>
      <c r="C240">
        <v>194</v>
      </c>
      <c r="D240">
        <v>198</v>
      </c>
      <c r="E240">
        <v>150</v>
      </c>
      <c r="F240">
        <v>179</v>
      </c>
      <c r="G240">
        <v>102</v>
      </c>
      <c r="H240">
        <v>112</v>
      </c>
      <c r="I240">
        <v>152</v>
      </c>
      <c r="J240">
        <v>153</v>
      </c>
      <c r="K240">
        <v>196</v>
      </c>
      <c r="L240">
        <v>197</v>
      </c>
      <c r="M240">
        <v>146</v>
      </c>
      <c r="N240">
        <v>154</v>
      </c>
      <c r="O240">
        <f t="shared" si="29"/>
        <v>0</v>
      </c>
      <c r="P240">
        <f t="shared" si="26"/>
        <v>0</v>
      </c>
      <c r="Q240">
        <f t="shared" si="27"/>
        <v>0</v>
      </c>
      <c r="R240">
        <f t="shared" si="34"/>
        <v>0</v>
      </c>
      <c r="S240">
        <f t="shared" si="31"/>
        <v>0</v>
      </c>
      <c r="T240">
        <f t="shared" si="32"/>
        <v>0</v>
      </c>
    </row>
    <row r="241" spans="1:20" x14ac:dyDescent="0.25">
      <c r="A241" t="s">
        <v>3</v>
      </c>
      <c r="B241">
        <f t="shared" si="33"/>
        <v>96</v>
      </c>
      <c r="C241">
        <v>194</v>
      </c>
      <c r="D241">
        <v>194</v>
      </c>
      <c r="E241">
        <v>145</v>
      </c>
      <c r="F241">
        <v>150</v>
      </c>
      <c r="G241">
        <v>112</v>
      </c>
      <c r="H241">
        <v>112</v>
      </c>
      <c r="I241">
        <v>151</v>
      </c>
      <c r="J241">
        <v>153</v>
      </c>
      <c r="K241">
        <v>196</v>
      </c>
      <c r="L241">
        <v>199</v>
      </c>
      <c r="M241">
        <v>154</v>
      </c>
      <c r="N241">
        <v>154</v>
      </c>
      <c r="O241">
        <f t="shared" si="29"/>
        <v>0</v>
      </c>
      <c r="P241">
        <f t="shared" si="26"/>
        <v>0</v>
      </c>
      <c r="Q241">
        <f t="shared" si="27"/>
        <v>0</v>
      </c>
      <c r="R241">
        <f t="shared" si="34"/>
        <v>0</v>
      </c>
      <c r="S241">
        <f t="shared" si="31"/>
        <v>0</v>
      </c>
      <c r="T241">
        <f t="shared" si="32"/>
        <v>0</v>
      </c>
    </row>
    <row r="242" spans="1:20" x14ac:dyDescent="0.25">
      <c r="A242" t="s">
        <v>3</v>
      </c>
      <c r="B242">
        <f t="shared" si="33"/>
        <v>97</v>
      </c>
      <c r="C242">
        <v>192</v>
      </c>
      <c r="D242">
        <v>198</v>
      </c>
      <c r="E242">
        <v>150</v>
      </c>
      <c r="F242">
        <v>179</v>
      </c>
      <c r="G242">
        <v>92</v>
      </c>
      <c r="H242">
        <v>112</v>
      </c>
      <c r="I242">
        <v>154</v>
      </c>
      <c r="J242">
        <v>154</v>
      </c>
      <c r="K242">
        <v>196</v>
      </c>
      <c r="L242">
        <v>197</v>
      </c>
      <c r="M242">
        <v>152</v>
      </c>
      <c r="N242">
        <v>154</v>
      </c>
      <c r="O242">
        <f t="shared" si="29"/>
        <v>0</v>
      </c>
      <c r="P242">
        <f t="shared" si="26"/>
        <v>0</v>
      </c>
      <c r="Q242">
        <f t="shared" si="27"/>
        <v>0</v>
      </c>
      <c r="R242">
        <f t="shared" si="34"/>
        <v>0</v>
      </c>
      <c r="S242">
        <f t="shared" si="31"/>
        <v>0</v>
      </c>
      <c r="T242">
        <f t="shared" si="32"/>
        <v>0</v>
      </c>
    </row>
    <row r="243" spans="1:20" x14ac:dyDescent="0.25">
      <c r="A243" t="s">
        <v>3</v>
      </c>
      <c r="B243">
        <f t="shared" si="33"/>
        <v>98</v>
      </c>
      <c r="C243">
        <v>192</v>
      </c>
      <c r="D243">
        <v>194</v>
      </c>
      <c r="E243">
        <v>0</v>
      </c>
      <c r="F243">
        <v>0</v>
      </c>
      <c r="G243">
        <v>92</v>
      </c>
      <c r="H243">
        <v>92</v>
      </c>
      <c r="I243">
        <v>154</v>
      </c>
      <c r="J243">
        <v>154</v>
      </c>
      <c r="K243">
        <v>199</v>
      </c>
      <c r="L243">
        <v>199</v>
      </c>
      <c r="M243">
        <v>0</v>
      </c>
      <c r="N243">
        <v>0</v>
      </c>
      <c r="O243">
        <f t="shared" si="29"/>
        <v>0</v>
      </c>
      <c r="P243">
        <f t="shared" si="26"/>
        <v>1</v>
      </c>
      <c r="Q243">
        <f t="shared" si="27"/>
        <v>0</v>
      </c>
      <c r="R243">
        <f t="shared" si="34"/>
        <v>0</v>
      </c>
      <c r="S243">
        <f t="shared" si="31"/>
        <v>0</v>
      </c>
      <c r="T243">
        <f t="shared" si="32"/>
        <v>1</v>
      </c>
    </row>
    <row r="244" spans="1:20" x14ac:dyDescent="0.25">
      <c r="A244" t="s">
        <v>3</v>
      </c>
      <c r="B244">
        <f t="shared" si="33"/>
        <v>99</v>
      </c>
      <c r="C244">
        <v>194</v>
      </c>
      <c r="D244">
        <v>200</v>
      </c>
      <c r="E244">
        <v>150</v>
      </c>
      <c r="F244">
        <v>179</v>
      </c>
      <c r="G244">
        <v>92</v>
      </c>
      <c r="H244">
        <v>112</v>
      </c>
      <c r="I244">
        <v>152</v>
      </c>
      <c r="J244">
        <v>152</v>
      </c>
      <c r="K244">
        <v>197</v>
      </c>
      <c r="L244">
        <v>199</v>
      </c>
      <c r="M244">
        <v>0</v>
      </c>
      <c r="N244">
        <v>0</v>
      </c>
      <c r="O244">
        <f t="shared" si="29"/>
        <v>0</v>
      </c>
      <c r="P244">
        <f t="shared" si="26"/>
        <v>0</v>
      </c>
      <c r="Q244">
        <f t="shared" si="27"/>
        <v>0</v>
      </c>
      <c r="R244">
        <f t="shared" si="34"/>
        <v>0</v>
      </c>
      <c r="S244">
        <f t="shared" si="31"/>
        <v>0</v>
      </c>
      <c r="T244">
        <f t="shared" si="32"/>
        <v>1</v>
      </c>
    </row>
    <row r="245" spans="1:20" x14ac:dyDescent="0.25">
      <c r="A245" t="s">
        <v>3</v>
      </c>
      <c r="B245">
        <f t="shared" si="33"/>
        <v>100</v>
      </c>
      <c r="C245">
        <v>192</v>
      </c>
      <c r="D245">
        <v>194</v>
      </c>
      <c r="E245">
        <v>0</v>
      </c>
      <c r="F245">
        <v>0</v>
      </c>
      <c r="G245">
        <v>102</v>
      </c>
      <c r="H245">
        <v>102</v>
      </c>
      <c r="I245">
        <v>153</v>
      </c>
      <c r="J245">
        <v>153</v>
      </c>
      <c r="K245">
        <v>199</v>
      </c>
      <c r="L245">
        <v>199</v>
      </c>
      <c r="M245">
        <v>146</v>
      </c>
      <c r="N245">
        <v>146</v>
      </c>
      <c r="O245">
        <f t="shared" si="29"/>
        <v>0</v>
      </c>
      <c r="P245">
        <f t="shared" si="26"/>
        <v>1</v>
      </c>
      <c r="Q245">
        <f t="shared" si="27"/>
        <v>0</v>
      </c>
      <c r="R245">
        <f t="shared" si="34"/>
        <v>0</v>
      </c>
      <c r="S245">
        <f t="shared" si="31"/>
        <v>0</v>
      </c>
      <c r="T245">
        <f t="shared" si="32"/>
        <v>0</v>
      </c>
    </row>
    <row r="246" spans="1:20" x14ac:dyDescent="0.25">
      <c r="A246" t="s">
        <v>3</v>
      </c>
      <c r="B246">
        <f t="shared" si="33"/>
        <v>101</v>
      </c>
      <c r="C246">
        <v>194</v>
      </c>
      <c r="D246">
        <v>198</v>
      </c>
      <c r="E246">
        <v>145</v>
      </c>
      <c r="F246">
        <v>145</v>
      </c>
      <c r="G246">
        <v>92</v>
      </c>
      <c r="H246">
        <v>92</v>
      </c>
      <c r="I246">
        <v>152</v>
      </c>
      <c r="J246">
        <v>152</v>
      </c>
      <c r="K246">
        <v>196</v>
      </c>
      <c r="L246">
        <v>199</v>
      </c>
      <c r="M246">
        <v>148</v>
      </c>
      <c r="N246">
        <v>154</v>
      </c>
      <c r="O246">
        <f t="shared" si="29"/>
        <v>0</v>
      </c>
      <c r="P246">
        <f t="shared" si="26"/>
        <v>0</v>
      </c>
      <c r="Q246">
        <f t="shared" si="27"/>
        <v>0</v>
      </c>
      <c r="R246">
        <f t="shared" si="34"/>
        <v>0</v>
      </c>
      <c r="S246">
        <f t="shared" si="31"/>
        <v>0</v>
      </c>
      <c r="T246">
        <f t="shared" si="32"/>
        <v>0</v>
      </c>
    </row>
    <row r="247" spans="1:20" x14ac:dyDescent="0.25">
      <c r="A247" t="s">
        <v>3</v>
      </c>
      <c r="B247">
        <f t="shared" si="33"/>
        <v>102</v>
      </c>
      <c r="C247">
        <v>192</v>
      </c>
      <c r="D247">
        <v>192</v>
      </c>
      <c r="E247">
        <v>145</v>
      </c>
      <c r="F247">
        <v>185</v>
      </c>
      <c r="G247">
        <v>92</v>
      </c>
      <c r="H247">
        <v>112</v>
      </c>
      <c r="I247">
        <v>152</v>
      </c>
      <c r="J247">
        <v>154</v>
      </c>
      <c r="K247">
        <v>0</v>
      </c>
      <c r="L247">
        <v>0</v>
      </c>
      <c r="M247">
        <v>0</v>
      </c>
      <c r="N247">
        <v>0</v>
      </c>
      <c r="O247">
        <f t="shared" si="29"/>
        <v>0</v>
      </c>
      <c r="P247">
        <f t="shared" si="26"/>
        <v>0</v>
      </c>
      <c r="Q247">
        <f t="shared" si="27"/>
        <v>0</v>
      </c>
      <c r="R247">
        <f t="shared" si="34"/>
        <v>0</v>
      </c>
      <c r="S247">
        <f t="shared" si="31"/>
        <v>1</v>
      </c>
      <c r="T247">
        <f t="shared" si="32"/>
        <v>1</v>
      </c>
    </row>
    <row r="248" spans="1:20" x14ac:dyDescent="0.25">
      <c r="A248" t="s">
        <v>3</v>
      </c>
      <c r="B248">
        <f t="shared" si="33"/>
        <v>103</v>
      </c>
      <c r="C248">
        <v>194</v>
      </c>
      <c r="D248">
        <v>198</v>
      </c>
      <c r="E248">
        <v>179</v>
      </c>
      <c r="F248">
        <v>179</v>
      </c>
      <c r="G248">
        <v>92</v>
      </c>
      <c r="H248">
        <v>100</v>
      </c>
      <c r="I248">
        <v>152</v>
      </c>
      <c r="J248">
        <v>153</v>
      </c>
      <c r="K248">
        <v>196</v>
      </c>
      <c r="L248">
        <v>196</v>
      </c>
      <c r="M248">
        <v>152</v>
      </c>
      <c r="N248">
        <v>168</v>
      </c>
      <c r="O248">
        <f t="shared" si="29"/>
        <v>0</v>
      </c>
      <c r="P248">
        <f t="shared" si="26"/>
        <v>0</v>
      </c>
      <c r="Q248">
        <f t="shared" si="27"/>
        <v>0</v>
      </c>
      <c r="R248">
        <f t="shared" si="34"/>
        <v>0</v>
      </c>
      <c r="S248">
        <f t="shared" si="31"/>
        <v>0</v>
      </c>
      <c r="T248">
        <f t="shared" si="32"/>
        <v>0</v>
      </c>
    </row>
    <row r="249" spans="1:20" x14ac:dyDescent="0.25">
      <c r="A249" t="s">
        <v>3</v>
      </c>
      <c r="B249">
        <f t="shared" si="33"/>
        <v>104</v>
      </c>
      <c r="C249">
        <v>192</v>
      </c>
      <c r="D249">
        <v>198</v>
      </c>
      <c r="E249">
        <v>145</v>
      </c>
      <c r="F249">
        <v>179</v>
      </c>
      <c r="G249">
        <v>100</v>
      </c>
      <c r="H249">
        <v>104</v>
      </c>
      <c r="I249">
        <v>152</v>
      </c>
      <c r="J249">
        <v>152</v>
      </c>
      <c r="K249">
        <v>196</v>
      </c>
      <c r="L249">
        <v>197</v>
      </c>
      <c r="M249">
        <v>168</v>
      </c>
      <c r="N249">
        <v>168</v>
      </c>
      <c r="O249">
        <f t="shared" si="29"/>
        <v>0</v>
      </c>
      <c r="P249">
        <f t="shared" si="26"/>
        <v>0</v>
      </c>
      <c r="Q249">
        <f t="shared" si="27"/>
        <v>0</v>
      </c>
      <c r="R249">
        <f t="shared" si="34"/>
        <v>0</v>
      </c>
      <c r="S249">
        <f t="shared" si="31"/>
        <v>0</v>
      </c>
      <c r="T249">
        <f t="shared" si="32"/>
        <v>0</v>
      </c>
    </row>
    <row r="250" spans="1:20" x14ac:dyDescent="0.25">
      <c r="A250" t="s">
        <v>3</v>
      </c>
      <c r="B250">
        <f t="shared" si="33"/>
        <v>105</v>
      </c>
      <c r="C250">
        <v>194</v>
      </c>
      <c r="D250">
        <v>194</v>
      </c>
      <c r="E250">
        <v>145</v>
      </c>
      <c r="F250">
        <v>179</v>
      </c>
      <c r="G250">
        <v>92</v>
      </c>
      <c r="H250">
        <v>112</v>
      </c>
      <c r="I250">
        <v>152</v>
      </c>
      <c r="J250">
        <v>154</v>
      </c>
      <c r="K250">
        <v>197</v>
      </c>
      <c r="L250">
        <v>197</v>
      </c>
      <c r="M250">
        <v>154</v>
      </c>
      <c r="N250">
        <v>154</v>
      </c>
      <c r="O250">
        <f t="shared" si="29"/>
        <v>0</v>
      </c>
      <c r="P250">
        <f t="shared" si="26"/>
        <v>0</v>
      </c>
      <c r="Q250">
        <f t="shared" si="27"/>
        <v>0</v>
      </c>
      <c r="R250">
        <f t="shared" si="34"/>
        <v>0</v>
      </c>
      <c r="S250">
        <f t="shared" si="31"/>
        <v>0</v>
      </c>
      <c r="T250">
        <f t="shared" si="32"/>
        <v>0</v>
      </c>
    </row>
    <row r="251" spans="1:20" x14ac:dyDescent="0.25">
      <c r="A251" t="s">
        <v>3</v>
      </c>
      <c r="B251">
        <f t="shared" si="33"/>
        <v>106</v>
      </c>
      <c r="C251">
        <v>192</v>
      </c>
      <c r="D251">
        <v>198</v>
      </c>
      <c r="E251">
        <v>145</v>
      </c>
      <c r="F251">
        <v>185</v>
      </c>
      <c r="G251">
        <v>92</v>
      </c>
      <c r="H251">
        <v>112</v>
      </c>
      <c r="I251">
        <v>151</v>
      </c>
      <c r="J251">
        <v>154</v>
      </c>
      <c r="K251">
        <v>196</v>
      </c>
      <c r="L251">
        <v>197</v>
      </c>
      <c r="M251">
        <v>152</v>
      </c>
      <c r="N251">
        <v>152</v>
      </c>
      <c r="O251">
        <f t="shared" si="29"/>
        <v>0</v>
      </c>
      <c r="P251">
        <f t="shared" si="26"/>
        <v>0</v>
      </c>
      <c r="Q251">
        <f t="shared" si="27"/>
        <v>0</v>
      </c>
      <c r="R251">
        <f t="shared" si="34"/>
        <v>0</v>
      </c>
      <c r="S251">
        <f t="shared" si="31"/>
        <v>0</v>
      </c>
      <c r="T251">
        <f t="shared" si="32"/>
        <v>0</v>
      </c>
    </row>
    <row r="252" spans="1:20" x14ac:dyDescent="0.25">
      <c r="A252" t="s">
        <v>153</v>
      </c>
      <c r="B252">
        <f t="shared" si="33"/>
        <v>1</v>
      </c>
      <c r="C252">
        <v>198</v>
      </c>
      <c r="D252">
        <v>200</v>
      </c>
      <c r="E252">
        <v>150</v>
      </c>
      <c r="F252">
        <v>192</v>
      </c>
      <c r="G252">
        <v>102</v>
      </c>
      <c r="H252">
        <v>112</v>
      </c>
      <c r="I252">
        <v>152</v>
      </c>
      <c r="J252">
        <v>153</v>
      </c>
      <c r="K252">
        <v>197</v>
      </c>
      <c r="L252">
        <v>199</v>
      </c>
      <c r="M252">
        <v>146</v>
      </c>
      <c r="N252">
        <v>152</v>
      </c>
      <c r="O252">
        <f t="shared" si="29"/>
        <v>0</v>
      </c>
      <c r="P252">
        <f t="shared" si="26"/>
        <v>0</v>
      </c>
      <c r="Q252">
        <f t="shared" si="27"/>
        <v>0</v>
      </c>
      <c r="R252">
        <f t="shared" si="34"/>
        <v>0</v>
      </c>
      <c r="S252">
        <f t="shared" si="31"/>
        <v>0</v>
      </c>
      <c r="T252">
        <f t="shared" si="32"/>
        <v>0</v>
      </c>
    </row>
    <row r="253" spans="1:20" x14ac:dyDescent="0.25">
      <c r="A253" t="s">
        <v>153</v>
      </c>
      <c r="B253">
        <f t="shared" si="33"/>
        <v>2</v>
      </c>
      <c r="C253">
        <v>194</v>
      </c>
      <c r="D253">
        <v>198</v>
      </c>
      <c r="E253">
        <v>0</v>
      </c>
      <c r="F253">
        <v>0</v>
      </c>
      <c r="G253">
        <v>92</v>
      </c>
      <c r="H253">
        <v>100</v>
      </c>
      <c r="I253">
        <v>152</v>
      </c>
      <c r="J253">
        <v>154</v>
      </c>
      <c r="K253">
        <v>196</v>
      </c>
      <c r="L253">
        <v>199</v>
      </c>
      <c r="M253">
        <v>152</v>
      </c>
      <c r="N253">
        <v>154</v>
      </c>
      <c r="O253">
        <f t="shared" si="29"/>
        <v>0</v>
      </c>
      <c r="P253">
        <f t="shared" si="26"/>
        <v>1</v>
      </c>
      <c r="Q253">
        <f t="shared" si="27"/>
        <v>0</v>
      </c>
      <c r="R253">
        <f t="shared" si="34"/>
        <v>0</v>
      </c>
      <c r="S253">
        <f t="shared" si="31"/>
        <v>0</v>
      </c>
      <c r="T253">
        <f t="shared" si="32"/>
        <v>0</v>
      </c>
    </row>
    <row r="254" spans="1:20" x14ac:dyDescent="0.25">
      <c r="A254" t="s">
        <v>153</v>
      </c>
      <c r="B254">
        <f t="shared" si="33"/>
        <v>3</v>
      </c>
      <c r="C254">
        <v>194</v>
      </c>
      <c r="D254">
        <v>194</v>
      </c>
      <c r="E254">
        <v>192</v>
      </c>
      <c r="F254">
        <v>192</v>
      </c>
      <c r="G254">
        <v>92</v>
      </c>
      <c r="H254">
        <v>92</v>
      </c>
      <c r="I254">
        <v>151</v>
      </c>
      <c r="J254">
        <v>151</v>
      </c>
      <c r="K254">
        <v>196</v>
      </c>
      <c r="L254">
        <v>199</v>
      </c>
      <c r="M254">
        <v>146</v>
      </c>
      <c r="N254">
        <v>152</v>
      </c>
      <c r="O254">
        <f t="shared" si="29"/>
        <v>0</v>
      </c>
      <c r="P254">
        <f t="shared" si="26"/>
        <v>0</v>
      </c>
      <c r="Q254">
        <f t="shared" si="27"/>
        <v>0</v>
      </c>
      <c r="R254">
        <f t="shared" si="34"/>
        <v>0</v>
      </c>
      <c r="S254">
        <f t="shared" si="31"/>
        <v>0</v>
      </c>
      <c r="T254">
        <f t="shared" si="32"/>
        <v>0</v>
      </c>
    </row>
    <row r="255" spans="1:20" x14ac:dyDescent="0.25">
      <c r="A255" t="s">
        <v>153</v>
      </c>
      <c r="B255">
        <f t="shared" si="33"/>
        <v>4</v>
      </c>
      <c r="C255">
        <v>194</v>
      </c>
      <c r="D255">
        <v>194</v>
      </c>
      <c r="E255">
        <v>150</v>
      </c>
      <c r="F255">
        <v>185</v>
      </c>
      <c r="G255">
        <v>92</v>
      </c>
      <c r="H255">
        <v>112</v>
      </c>
      <c r="I255">
        <v>152</v>
      </c>
      <c r="J255">
        <v>153</v>
      </c>
      <c r="K255">
        <v>196</v>
      </c>
      <c r="L255">
        <v>199</v>
      </c>
      <c r="M255">
        <v>154</v>
      </c>
      <c r="N255">
        <v>168</v>
      </c>
      <c r="O255">
        <f t="shared" si="29"/>
        <v>0</v>
      </c>
      <c r="P255">
        <f t="shared" si="26"/>
        <v>0</v>
      </c>
      <c r="Q255">
        <f t="shared" si="27"/>
        <v>0</v>
      </c>
      <c r="R255">
        <f t="shared" si="34"/>
        <v>0</v>
      </c>
      <c r="S255">
        <f t="shared" si="31"/>
        <v>0</v>
      </c>
      <c r="T255">
        <f t="shared" si="32"/>
        <v>0</v>
      </c>
    </row>
    <row r="256" spans="1:20" x14ac:dyDescent="0.25">
      <c r="A256" t="s">
        <v>153</v>
      </c>
      <c r="B256">
        <f t="shared" si="33"/>
        <v>5</v>
      </c>
      <c r="C256">
        <v>192</v>
      </c>
      <c r="D256">
        <v>198</v>
      </c>
      <c r="E256">
        <v>150</v>
      </c>
      <c r="F256">
        <v>185</v>
      </c>
      <c r="G256">
        <v>102</v>
      </c>
      <c r="H256">
        <v>112</v>
      </c>
      <c r="I256">
        <v>152</v>
      </c>
      <c r="J256">
        <v>153</v>
      </c>
      <c r="K256">
        <v>199</v>
      </c>
      <c r="L256">
        <v>199</v>
      </c>
      <c r="M256">
        <v>148</v>
      </c>
      <c r="N256">
        <v>152</v>
      </c>
      <c r="O256">
        <f t="shared" si="29"/>
        <v>0</v>
      </c>
      <c r="P256">
        <f t="shared" si="26"/>
        <v>0</v>
      </c>
      <c r="Q256">
        <f t="shared" si="27"/>
        <v>0</v>
      </c>
      <c r="R256">
        <f t="shared" si="34"/>
        <v>0</v>
      </c>
      <c r="S256">
        <f t="shared" si="31"/>
        <v>0</v>
      </c>
      <c r="T256">
        <f t="shared" si="32"/>
        <v>0</v>
      </c>
    </row>
    <row r="257" spans="1:20" x14ac:dyDescent="0.25">
      <c r="A257" t="s">
        <v>153</v>
      </c>
      <c r="B257">
        <f t="shared" si="33"/>
        <v>6</v>
      </c>
      <c r="C257">
        <v>194</v>
      </c>
      <c r="D257">
        <v>200</v>
      </c>
      <c r="E257">
        <v>145</v>
      </c>
      <c r="F257">
        <v>150</v>
      </c>
      <c r="G257">
        <v>92</v>
      </c>
      <c r="H257">
        <v>108</v>
      </c>
      <c r="I257">
        <v>152</v>
      </c>
      <c r="J257">
        <v>153</v>
      </c>
      <c r="K257">
        <v>196</v>
      </c>
      <c r="L257">
        <v>199</v>
      </c>
      <c r="M257">
        <v>148</v>
      </c>
      <c r="N257">
        <v>154</v>
      </c>
      <c r="O257">
        <f t="shared" si="29"/>
        <v>0</v>
      </c>
      <c r="P257">
        <f t="shared" si="26"/>
        <v>0</v>
      </c>
      <c r="Q257">
        <f t="shared" si="27"/>
        <v>0</v>
      </c>
      <c r="R257">
        <f t="shared" si="34"/>
        <v>0</v>
      </c>
      <c r="S257">
        <f t="shared" si="31"/>
        <v>0</v>
      </c>
      <c r="T257">
        <f t="shared" si="32"/>
        <v>0</v>
      </c>
    </row>
    <row r="258" spans="1:20" x14ac:dyDescent="0.25">
      <c r="A258" t="s">
        <v>153</v>
      </c>
      <c r="B258">
        <f t="shared" si="33"/>
        <v>7</v>
      </c>
      <c r="C258">
        <v>194</v>
      </c>
      <c r="D258">
        <v>194</v>
      </c>
      <c r="E258">
        <v>145</v>
      </c>
      <c r="F258">
        <v>145</v>
      </c>
      <c r="G258">
        <v>92</v>
      </c>
      <c r="H258">
        <v>112</v>
      </c>
      <c r="I258">
        <v>153</v>
      </c>
      <c r="J258">
        <v>154</v>
      </c>
      <c r="K258">
        <v>196</v>
      </c>
      <c r="L258">
        <v>197</v>
      </c>
      <c r="M258">
        <v>148</v>
      </c>
      <c r="N258">
        <v>152</v>
      </c>
      <c r="O258">
        <f t="shared" si="29"/>
        <v>0</v>
      </c>
      <c r="P258">
        <f t="shared" ref="P258:P321" si="35">IF(E258=0,1,0)</f>
        <v>0</v>
      </c>
      <c r="Q258">
        <f t="shared" ref="Q258:Q321" si="36">IF(G258=0,1,0)</f>
        <v>0</v>
      </c>
      <c r="R258">
        <f t="shared" ref="R258" si="37">IF(I258=0,1,0)</f>
        <v>0</v>
      </c>
      <c r="S258">
        <f t="shared" si="31"/>
        <v>0</v>
      </c>
      <c r="T258">
        <f t="shared" si="32"/>
        <v>0</v>
      </c>
    </row>
    <row r="259" spans="1:20" x14ac:dyDescent="0.25">
      <c r="A259" t="s">
        <v>153</v>
      </c>
      <c r="B259">
        <f t="shared" si="33"/>
        <v>8</v>
      </c>
      <c r="C259">
        <v>194</v>
      </c>
      <c r="D259">
        <v>194</v>
      </c>
      <c r="E259">
        <v>145</v>
      </c>
      <c r="F259">
        <v>192</v>
      </c>
      <c r="G259">
        <v>92</v>
      </c>
      <c r="H259">
        <v>102</v>
      </c>
      <c r="I259">
        <v>152</v>
      </c>
      <c r="J259">
        <v>152</v>
      </c>
      <c r="K259">
        <v>191</v>
      </c>
      <c r="L259">
        <v>197</v>
      </c>
      <c r="M259">
        <v>154</v>
      </c>
      <c r="N259">
        <v>154</v>
      </c>
      <c r="O259">
        <f t="shared" ref="O259:O322" si="38">IF(C259=0,1,0)</f>
        <v>0</v>
      </c>
      <c r="P259">
        <f t="shared" si="35"/>
        <v>0</v>
      </c>
      <c r="Q259">
        <f t="shared" si="36"/>
        <v>0</v>
      </c>
      <c r="R259">
        <f t="shared" ref="R259:R290" si="39">IF(I259=0,1,0)</f>
        <v>0</v>
      </c>
      <c r="S259">
        <f t="shared" ref="S259:S322" si="40">IF(K259=0,1,0)</f>
        <v>0</v>
      </c>
      <c r="T259">
        <f t="shared" ref="T259:T322" si="41">IF(M259=0,1,0)</f>
        <v>0</v>
      </c>
    </row>
    <row r="260" spans="1:20" x14ac:dyDescent="0.25">
      <c r="A260" t="s">
        <v>153</v>
      </c>
      <c r="B260">
        <f t="shared" ref="B260:B323" si="42">IF(A259=A260,B259+1,1)</f>
        <v>9</v>
      </c>
      <c r="C260">
        <v>192</v>
      </c>
      <c r="D260">
        <v>194</v>
      </c>
      <c r="E260">
        <v>145</v>
      </c>
      <c r="F260">
        <v>145</v>
      </c>
      <c r="G260">
        <v>110</v>
      </c>
      <c r="H260">
        <v>118</v>
      </c>
      <c r="I260">
        <v>152</v>
      </c>
      <c r="J260">
        <v>153</v>
      </c>
      <c r="K260">
        <v>199</v>
      </c>
      <c r="L260">
        <v>199</v>
      </c>
      <c r="M260">
        <v>146</v>
      </c>
      <c r="N260">
        <v>150</v>
      </c>
      <c r="O260">
        <f t="shared" si="38"/>
        <v>0</v>
      </c>
      <c r="P260">
        <f t="shared" si="35"/>
        <v>0</v>
      </c>
      <c r="Q260">
        <f t="shared" si="36"/>
        <v>0</v>
      </c>
      <c r="R260">
        <f t="shared" si="39"/>
        <v>0</v>
      </c>
      <c r="S260">
        <f t="shared" si="40"/>
        <v>0</v>
      </c>
      <c r="T260">
        <f t="shared" si="41"/>
        <v>0</v>
      </c>
    </row>
    <row r="261" spans="1:20" x14ac:dyDescent="0.25">
      <c r="A261" t="s">
        <v>153</v>
      </c>
      <c r="B261">
        <f t="shared" si="42"/>
        <v>10</v>
      </c>
      <c r="C261">
        <v>192</v>
      </c>
      <c r="D261">
        <v>194</v>
      </c>
      <c r="E261">
        <v>145</v>
      </c>
      <c r="F261">
        <v>185</v>
      </c>
      <c r="G261">
        <v>102</v>
      </c>
      <c r="H261">
        <v>102</v>
      </c>
      <c r="I261">
        <v>153</v>
      </c>
      <c r="J261">
        <v>154</v>
      </c>
      <c r="K261">
        <v>196</v>
      </c>
      <c r="L261">
        <v>199</v>
      </c>
      <c r="M261">
        <v>148</v>
      </c>
      <c r="N261">
        <v>154</v>
      </c>
      <c r="O261">
        <f t="shared" si="38"/>
        <v>0</v>
      </c>
      <c r="P261">
        <f t="shared" si="35"/>
        <v>0</v>
      </c>
      <c r="Q261">
        <f t="shared" si="36"/>
        <v>0</v>
      </c>
      <c r="R261">
        <f t="shared" si="39"/>
        <v>0</v>
      </c>
      <c r="S261">
        <f t="shared" si="40"/>
        <v>0</v>
      </c>
      <c r="T261">
        <f t="shared" si="41"/>
        <v>0</v>
      </c>
    </row>
    <row r="262" spans="1:20" x14ac:dyDescent="0.25">
      <c r="A262" t="s">
        <v>153</v>
      </c>
      <c r="B262">
        <f t="shared" si="42"/>
        <v>11</v>
      </c>
      <c r="C262">
        <v>192</v>
      </c>
      <c r="D262">
        <v>194</v>
      </c>
      <c r="E262">
        <v>185</v>
      </c>
      <c r="F262">
        <v>192</v>
      </c>
      <c r="G262">
        <v>92</v>
      </c>
      <c r="H262">
        <v>112</v>
      </c>
      <c r="I262">
        <v>152</v>
      </c>
      <c r="J262">
        <v>154</v>
      </c>
      <c r="K262">
        <v>195</v>
      </c>
      <c r="L262">
        <v>197</v>
      </c>
      <c r="M262">
        <v>152</v>
      </c>
      <c r="N262">
        <v>154</v>
      </c>
      <c r="O262">
        <f t="shared" si="38"/>
        <v>0</v>
      </c>
      <c r="P262">
        <f t="shared" si="35"/>
        <v>0</v>
      </c>
      <c r="Q262">
        <f t="shared" si="36"/>
        <v>0</v>
      </c>
      <c r="R262">
        <f t="shared" si="39"/>
        <v>0</v>
      </c>
      <c r="S262">
        <f t="shared" si="40"/>
        <v>0</v>
      </c>
      <c r="T262">
        <f t="shared" si="41"/>
        <v>0</v>
      </c>
    </row>
    <row r="263" spans="1:20" x14ac:dyDescent="0.25">
      <c r="A263" t="s">
        <v>153</v>
      </c>
      <c r="B263">
        <f t="shared" si="42"/>
        <v>12</v>
      </c>
      <c r="C263">
        <v>194</v>
      </c>
      <c r="D263">
        <v>198</v>
      </c>
      <c r="E263">
        <v>150</v>
      </c>
      <c r="F263">
        <v>150</v>
      </c>
      <c r="G263">
        <v>92</v>
      </c>
      <c r="H263">
        <v>92</v>
      </c>
      <c r="I263">
        <v>152</v>
      </c>
      <c r="J263">
        <v>153</v>
      </c>
      <c r="K263">
        <v>196</v>
      </c>
      <c r="L263">
        <v>199</v>
      </c>
      <c r="M263">
        <v>154</v>
      </c>
      <c r="N263">
        <v>168</v>
      </c>
      <c r="O263">
        <f t="shared" si="38"/>
        <v>0</v>
      </c>
      <c r="P263">
        <f t="shared" si="35"/>
        <v>0</v>
      </c>
      <c r="Q263">
        <f t="shared" si="36"/>
        <v>0</v>
      </c>
      <c r="R263">
        <f t="shared" si="39"/>
        <v>0</v>
      </c>
      <c r="S263">
        <f t="shared" si="40"/>
        <v>0</v>
      </c>
      <c r="T263">
        <f t="shared" si="41"/>
        <v>0</v>
      </c>
    </row>
    <row r="264" spans="1:20" x14ac:dyDescent="0.25">
      <c r="A264" t="s">
        <v>153</v>
      </c>
      <c r="B264">
        <f t="shared" si="42"/>
        <v>13</v>
      </c>
      <c r="C264">
        <v>194</v>
      </c>
      <c r="D264">
        <v>198</v>
      </c>
      <c r="E264">
        <v>179</v>
      </c>
      <c r="F264">
        <v>192</v>
      </c>
      <c r="G264">
        <v>92</v>
      </c>
      <c r="H264">
        <v>104</v>
      </c>
      <c r="I264">
        <v>153</v>
      </c>
      <c r="J264">
        <v>153</v>
      </c>
      <c r="K264">
        <v>197</v>
      </c>
      <c r="L264">
        <v>199</v>
      </c>
      <c r="M264">
        <v>148</v>
      </c>
      <c r="N264">
        <v>154</v>
      </c>
      <c r="O264">
        <f t="shared" si="38"/>
        <v>0</v>
      </c>
      <c r="P264">
        <f t="shared" si="35"/>
        <v>0</v>
      </c>
      <c r="Q264">
        <f t="shared" si="36"/>
        <v>0</v>
      </c>
      <c r="R264">
        <f t="shared" si="39"/>
        <v>0</v>
      </c>
      <c r="S264">
        <f t="shared" si="40"/>
        <v>0</v>
      </c>
      <c r="T264">
        <f t="shared" si="41"/>
        <v>0</v>
      </c>
    </row>
    <row r="265" spans="1:20" x14ac:dyDescent="0.25">
      <c r="A265" t="s">
        <v>153</v>
      </c>
      <c r="B265">
        <f t="shared" si="42"/>
        <v>14</v>
      </c>
      <c r="C265">
        <v>198</v>
      </c>
      <c r="D265">
        <v>200</v>
      </c>
      <c r="E265">
        <v>145</v>
      </c>
      <c r="F265">
        <v>185</v>
      </c>
      <c r="G265">
        <v>92</v>
      </c>
      <c r="H265">
        <v>112</v>
      </c>
      <c r="I265">
        <v>152</v>
      </c>
      <c r="J265">
        <v>152</v>
      </c>
      <c r="K265">
        <v>197</v>
      </c>
      <c r="L265">
        <v>199</v>
      </c>
      <c r="M265">
        <v>152</v>
      </c>
      <c r="N265">
        <v>154</v>
      </c>
      <c r="O265">
        <f t="shared" si="38"/>
        <v>0</v>
      </c>
      <c r="P265">
        <f t="shared" si="35"/>
        <v>0</v>
      </c>
      <c r="Q265">
        <f t="shared" si="36"/>
        <v>0</v>
      </c>
      <c r="R265">
        <f t="shared" si="39"/>
        <v>0</v>
      </c>
      <c r="S265">
        <f t="shared" si="40"/>
        <v>0</v>
      </c>
      <c r="T265">
        <f t="shared" si="41"/>
        <v>0</v>
      </c>
    </row>
    <row r="266" spans="1:20" x14ac:dyDescent="0.25">
      <c r="A266" t="s">
        <v>153</v>
      </c>
      <c r="B266">
        <f t="shared" si="42"/>
        <v>15</v>
      </c>
      <c r="C266">
        <v>192</v>
      </c>
      <c r="D266">
        <v>198</v>
      </c>
      <c r="E266">
        <v>150</v>
      </c>
      <c r="F266">
        <v>179</v>
      </c>
      <c r="G266">
        <v>92</v>
      </c>
      <c r="H266">
        <v>112</v>
      </c>
      <c r="I266">
        <v>152</v>
      </c>
      <c r="J266">
        <v>153</v>
      </c>
      <c r="K266">
        <v>199</v>
      </c>
      <c r="L266">
        <v>199</v>
      </c>
      <c r="M266">
        <v>154</v>
      </c>
      <c r="N266">
        <v>154</v>
      </c>
      <c r="O266">
        <f t="shared" si="38"/>
        <v>0</v>
      </c>
      <c r="P266">
        <f t="shared" si="35"/>
        <v>0</v>
      </c>
      <c r="Q266">
        <f t="shared" si="36"/>
        <v>0</v>
      </c>
      <c r="R266">
        <f t="shared" si="39"/>
        <v>0</v>
      </c>
      <c r="S266">
        <f t="shared" si="40"/>
        <v>0</v>
      </c>
      <c r="T266">
        <f t="shared" si="41"/>
        <v>0</v>
      </c>
    </row>
    <row r="267" spans="1:20" x14ac:dyDescent="0.25">
      <c r="A267" t="s">
        <v>153</v>
      </c>
      <c r="B267">
        <f t="shared" si="42"/>
        <v>16</v>
      </c>
      <c r="C267">
        <v>192</v>
      </c>
      <c r="D267">
        <v>200</v>
      </c>
      <c r="E267">
        <v>150</v>
      </c>
      <c r="F267">
        <v>150</v>
      </c>
      <c r="G267">
        <v>102</v>
      </c>
      <c r="H267">
        <v>112</v>
      </c>
      <c r="I267">
        <v>151</v>
      </c>
      <c r="J267">
        <v>152</v>
      </c>
      <c r="K267">
        <v>199</v>
      </c>
      <c r="L267">
        <v>199</v>
      </c>
      <c r="M267">
        <v>154</v>
      </c>
      <c r="N267">
        <v>158</v>
      </c>
      <c r="O267">
        <f t="shared" si="38"/>
        <v>0</v>
      </c>
      <c r="P267">
        <f t="shared" si="35"/>
        <v>0</v>
      </c>
      <c r="Q267">
        <f t="shared" si="36"/>
        <v>0</v>
      </c>
      <c r="R267">
        <f t="shared" si="39"/>
        <v>0</v>
      </c>
      <c r="S267">
        <f t="shared" si="40"/>
        <v>0</v>
      </c>
      <c r="T267">
        <f t="shared" si="41"/>
        <v>0</v>
      </c>
    </row>
    <row r="268" spans="1:20" x14ac:dyDescent="0.25">
      <c r="A268" t="s">
        <v>153</v>
      </c>
      <c r="B268">
        <f t="shared" si="42"/>
        <v>17</v>
      </c>
      <c r="C268">
        <v>192</v>
      </c>
      <c r="D268">
        <v>194</v>
      </c>
      <c r="E268">
        <v>145</v>
      </c>
      <c r="F268">
        <v>185</v>
      </c>
      <c r="G268">
        <v>102</v>
      </c>
      <c r="H268">
        <v>102</v>
      </c>
      <c r="I268">
        <v>154</v>
      </c>
      <c r="J268">
        <v>154</v>
      </c>
      <c r="K268">
        <v>197</v>
      </c>
      <c r="L268">
        <v>197</v>
      </c>
      <c r="M268">
        <v>154</v>
      </c>
      <c r="N268">
        <v>168</v>
      </c>
      <c r="O268">
        <f t="shared" si="38"/>
        <v>0</v>
      </c>
      <c r="P268">
        <f t="shared" si="35"/>
        <v>0</v>
      </c>
      <c r="Q268">
        <f t="shared" si="36"/>
        <v>0</v>
      </c>
      <c r="R268">
        <f t="shared" si="39"/>
        <v>0</v>
      </c>
      <c r="S268">
        <f t="shared" si="40"/>
        <v>0</v>
      </c>
      <c r="T268">
        <f t="shared" si="41"/>
        <v>0</v>
      </c>
    </row>
    <row r="269" spans="1:20" x14ac:dyDescent="0.25">
      <c r="A269" t="s">
        <v>153</v>
      </c>
      <c r="B269">
        <f t="shared" si="42"/>
        <v>18</v>
      </c>
      <c r="C269">
        <v>194</v>
      </c>
      <c r="D269">
        <v>194</v>
      </c>
      <c r="E269">
        <v>145</v>
      </c>
      <c r="F269">
        <v>145</v>
      </c>
      <c r="G269">
        <v>102</v>
      </c>
      <c r="H269">
        <v>118</v>
      </c>
      <c r="I269">
        <v>152</v>
      </c>
      <c r="J269">
        <v>153</v>
      </c>
      <c r="K269">
        <v>197</v>
      </c>
      <c r="L269">
        <v>199</v>
      </c>
      <c r="M269">
        <v>148</v>
      </c>
      <c r="N269">
        <v>152</v>
      </c>
      <c r="O269">
        <f t="shared" si="38"/>
        <v>0</v>
      </c>
      <c r="P269">
        <f t="shared" si="35"/>
        <v>0</v>
      </c>
      <c r="Q269">
        <f t="shared" si="36"/>
        <v>0</v>
      </c>
      <c r="R269">
        <f t="shared" si="39"/>
        <v>0</v>
      </c>
      <c r="S269">
        <f t="shared" si="40"/>
        <v>0</v>
      </c>
      <c r="T269">
        <f t="shared" si="41"/>
        <v>0</v>
      </c>
    </row>
    <row r="270" spans="1:20" x14ac:dyDescent="0.25">
      <c r="A270" t="s">
        <v>153</v>
      </c>
      <c r="B270">
        <f t="shared" si="42"/>
        <v>19</v>
      </c>
      <c r="C270">
        <v>194</v>
      </c>
      <c r="D270">
        <v>198</v>
      </c>
      <c r="E270">
        <v>185</v>
      </c>
      <c r="F270">
        <v>185</v>
      </c>
      <c r="G270">
        <v>0</v>
      </c>
      <c r="H270">
        <v>0</v>
      </c>
      <c r="I270">
        <v>152</v>
      </c>
      <c r="J270">
        <v>152</v>
      </c>
      <c r="K270">
        <v>199</v>
      </c>
      <c r="L270">
        <v>199</v>
      </c>
      <c r="M270">
        <v>146</v>
      </c>
      <c r="N270">
        <v>154</v>
      </c>
      <c r="O270">
        <f t="shared" si="38"/>
        <v>0</v>
      </c>
      <c r="P270">
        <f t="shared" si="35"/>
        <v>0</v>
      </c>
      <c r="Q270">
        <f t="shared" si="36"/>
        <v>1</v>
      </c>
      <c r="R270">
        <f t="shared" si="39"/>
        <v>0</v>
      </c>
      <c r="S270">
        <f t="shared" si="40"/>
        <v>0</v>
      </c>
      <c r="T270">
        <f t="shared" si="41"/>
        <v>0</v>
      </c>
    </row>
    <row r="271" spans="1:20" x14ac:dyDescent="0.25">
      <c r="A271" t="s">
        <v>153</v>
      </c>
      <c r="B271">
        <f t="shared" si="42"/>
        <v>20</v>
      </c>
      <c r="C271">
        <v>194</v>
      </c>
      <c r="D271">
        <v>198</v>
      </c>
      <c r="E271">
        <v>179</v>
      </c>
      <c r="F271">
        <v>185</v>
      </c>
      <c r="G271">
        <v>92</v>
      </c>
      <c r="H271">
        <v>112</v>
      </c>
      <c r="I271">
        <v>154</v>
      </c>
      <c r="J271">
        <v>154</v>
      </c>
      <c r="K271">
        <v>196</v>
      </c>
      <c r="L271">
        <v>199</v>
      </c>
      <c r="M271">
        <v>154</v>
      </c>
      <c r="N271">
        <v>158</v>
      </c>
      <c r="O271">
        <f t="shared" si="38"/>
        <v>0</v>
      </c>
      <c r="P271">
        <f t="shared" si="35"/>
        <v>0</v>
      </c>
      <c r="Q271">
        <f t="shared" si="36"/>
        <v>0</v>
      </c>
      <c r="R271">
        <f t="shared" si="39"/>
        <v>0</v>
      </c>
      <c r="S271">
        <f t="shared" si="40"/>
        <v>0</v>
      </c>
      <c r="T271">
        <f t="shared" si="41"/>
        <v>0</v>
      </c>
    </row>
    <row r="272" spans="1:20" x14ac:dyDescent="0.25">
      <c r="A272" t="s">
        <v>153</v>
      </c>
      <c r="B272">
        <f t="shared" si="42"/>
        <v>21</v>
      </c>
      <c r="C272">
        <v>194</v>
      </c>
      <c r="D272">
        <v>194</v>
      </c>
      <c r="E272">
        <v>145</v>
      </c>
      <c r="F272">
        <v>150</v>
      </c>
      <c r="G272">
        <v>92</v>
      </c>
      <c r="H272">
        <v>118</v>
      </c>
      <c r="I272">
        <v>152</v>
      </c>
      <c r="J272">
        <v>154</v>
      </c>
      <c r="K272">
        <v>195</v>
      </c>
      <c r="L272">
        <v>196</v>
      </c>
      <c r="M272">
        <v>154</v>
      </c>
      <c r="N272">
        <v>168</v>
      </c>
      <c r="O272">
        <f t="shared" si="38"/>
        <v>0</v>
      </c>
      <c r="P272">
        <f t="shared" si="35"/>
        <v>0</v>
      </c>
      <c r="Q272">
        <f t="shared" si="36"/>
        <v>0</v>
      </c>
      <c r="R272">
        <f t="shared" si="39"/>
        <v>0</v>
      </c>
      <c r="S272">
        <f t="shared" si="40"/>
        <v>0</v>
      </c>
      <c r="T272">
        <f t="shared" si="41"/>
        <v>0</v>
      </c>
    </row>
    <row r="273" spans="1:20" x14ac:dyDescent="0.25">
      <c r="A273" t="s">
        <v>153</v>
      </c>
      <c r="B273">
        <f t="shared" si="42"/>
        <v>22</v>
      </c>
      <c r="C273">
        <v>0</v>
      </c>
      <c r="D273">
        <v>0</v>
      </c>
      <c r="E273">
        <v>150</v>
      </c>
      <c r="F273">
        <v>185</v>
      </c>
      <c r="G273">
        <v>0</v>
      </c>
      <c r="H273">
        <v>0</v>
      </c>
      <c r="I273">
        <v>152</v>
      </c>
      <c r="J273">
        <v>154</v>
      </c>
      <c r="K273">
        <v>197</v>
      </c>
      <c r="L273">
        <v>199</v>
      </c>
      <c r="M273">
        <v>152</v>
      </c>
      <c r="N273">
        <v>168</v>
      </c>
      <c r="O273">
        <f t="shared" si="38"/>
        <v>1</v>
      </c>
      <c r="P273">
        <f t="shared" si="35"/>
        <v>0</v>
      </c>
      <c r="Q273">
        <f t="shared" si="36"/>
        <v>1</v>
      </c>
      <c r="R273">
        <f t="shared" si="39"/>
        <v>0</v>
      </c>
      <c r="S273">
        <f t="shared" si="40"/>
        <v>0</v>
      </c>
      <c r="T273">
        <f t="shared" si="41"/>
        <v>0</v>
      </c>
    </row>
    <row r="274" spans="1:20" x14ac:dyDescent="0.25">
      <c r="A274" t="s">
        <v>153</v>
      </c>
      <c r="B274">
        <f t="shared" si="42"/>
        <v>23</v>
      </c>
      <c r="C274">
        <v>194</v>
      </c>
      <c r="D274">
        <v>198</v>
      </c>
      <c r="E274">
        <v>185</v>
      </c>
      <c r="F274">
        <v>185</v>
      </c>
      <c r="G274">
        <v>112</v>
      </c>
      <c r="H274">
        <v>118</v>
      </c>
      <c r="I274">
        <v>152</v>
      </c>
      <c r="J274">
        <v>152</v>
      </c>
      <c r="K274">
        <v>199</v>
      </c>
      <c r="L274">
        <v>199</v>
      </c>
      <c r="M274">
        <v>146</v>
      </c>
      <c r="N274">
        <v>154</v>
      </c>
      <c r="O274">
        <f t="shared" si="38"/>
        <v>0</v>
      </c>
      <c r="P274">
        <f t="shared" si="35"/>
        <v>0</v>
      </c>
      <c r="Q274">
        <f t="shared" si="36"/>
        <v>0</v>
      </c>
      <c r="R274">
        <f t="shared" si="39"/>
        <v>0</v>
      </c>
      <c r="S274">
        <f t="shared" si="40"/>
        <v>0</v>
      </c>
      <c r="T274">
        <f t="shared" si="41"/>
        <v>0</v>
      </c>
    </row>
    <row r="275" spans="1:20" x14ac:dyDescent="0.25">
      <c r="A275" t="s">
        <v>153</v>
      </c>
      <c r="B275">
        <f t="shared" si="42"/>
        <v>24</v>
      </c>
      <c r="C275">
        <v>198</v>
      </c>
      <c r="D275">
        <v>198</v>
      </c>
      <c r="E275">
        <v>145</v>
      </c>
      <c r="F275">
        <v>185</v>
      </c>
      <c r="G275">
        <v>92</v>
      </c>
      <c r="H275">
        <v>92</v>
      </c>
      <c r="I275">
        <v>152</v>
      </c>
      <c r="J275">
        <v>152</v>
      </c>
      <c r="K275">
        <v>199</v>
      </c>
      <c r="L275">
        <v>199</v>
      </c>
      <c r="M275">
        <v>152</v>
      </c>
      <c r="N275">
        <v>154</v>
      </c>
      <c r="O275">
        <f t="shared" si="38"/>
        <v>0</v>
      </c>
      <c r="P275">
        <f t="shared" si="35"/>
        <v>0</v>
      </c>
      <c r="Q275">
        <f t="shared" si="36"/>
        <v>0</v>
      </c>
      <c r="R275">
        <f t="shared" si="39"/>
        <v>0</v>
      </c>
      <c r="S275">
        <f t="shared" si="40"/>
        <v>0</v>
      </c>
      <c r="T275">
        <f t="shared" si="41"/>
        <v>0</v>
      </c>
    </row>
    <row r="276" spans="1:20" x14ac:dyDescent="0.25">
      <c r="A276" t="s">
        <v>153</v>
      </c>
      <c r="B276">
        <f t="shared" si="42"/>
        <v>25</v>
      </c>
      <c r="C276">
        <v>0</v>
      </c>
      <c r="D276">
        <v>0</v>
      </c>
      <c r="E276">
        <v>150</v>
      </c>
      <c r="F276">
        <v>192</v>
      </c>
      <c r="G276">
        <v>0</v>
      </c>
      <c r="H276">
        <v>0</v>
      </c>
      <c r="I276">
        <v>152</v>
      </c>
      <c r="J276">
        <v>152</v>
      </c>
      <c r="K276">
        <v>197</v>
      </c>
      <c r="L276">
        <v>199</v>
      </c>
      <c r="M276">
        <v>152</v>
      </c>
      <c r="N276">
        <v>168</v>
      </c>
      <c r="O276">
        <f t="shared" si="38"/>
        <v>1</v>
      </c>
      <c r="P276">
        <f t="shared" si="35"/>
        <v>0</v>
      </c>
      <c r="Q276">
        <f t="shared" si="36"/>
        <v>1</v>
      </c>
      <c r="R276">
        <f t="shared" si="39"/>
        <v>0</v>
      </c>
      <c r="S276">
        <f t="shared" si="40"/>
        <v>0</v>
      </c>
      <c r="T276">
        <f t="shared" si="41"/>
        <v>0</v>
      </c>
    </row>
    <row r="277" spans="1:20" x14ac:dyDescent="0.25">
      <c r="A277" t="s">
        <v>153</v>
      </c>
      <c r="B277">
        <f t="shared" si="42"/>
        <v>26</v>
      </c>
      <c r="C277">
        <v>0</v>
      </c>
      <c r="D277">
        <v>0</v>
      </c>
      <c r="E277">
        <v>145</v>
      </c>
      <c r="F277">
        <v>185</v>
      </c>
      <c r="G277">
        <v>0</v>
      </c>
      <c r="H277">
        <v>0</v>
      </c>
      <c r="I277">
        <v>152</v>
      </c>
      <c r="J277">
        <v>154</v>
      </c>
      <c r="K277">
        <v>196</v>
      </c>
      <c r="L277">
        <v>199</v>
      </c>
      <c r="M277">
        <v>148</v>
      </c>
      <c r="N277">
        <v>168</v>
      </c>
      <c r="O277">
        <f t="shared" si="38"/>
        <v>1</v>
      </c>
      <c r="P277">
        <f t="shared" si="35"/>
        <v>0</v>
      </c>
      <c r="Q277">
        <f t="shared" si="36"/>
        <v>1</v>
      </c>
      <c r="R277">
        <f t="shared" si="39"/>
        <v>0</v>
      </c>
      <c r="S277">
        <f t="shared" si="40"/>
        <v>0</v>
      </c>
      <c r="T277">
        <f t="shared" si="41"/>
        <v>0</v>
      </c>
    </row>
    <row r="278" spans="1:20" x14ac:dyDescent="0.25">
      <c r="A278" t="s">
        <v>153</v>
      </c>
      <c r="B278">
        <f t="shared" si="42"/>
        <v>27</v>
      </c>
      <c r="C278">
        <v>192</v>
      </c>
      <c r="D278">
        <v>194</v>
      </c>
      <c r="E278">
        <v>150</v>
      </c>
      <c r="F278">
        <v>179</v>
      </c>
      <c r="G278">
        <v>92</v>
      </c>
      <c r="H278">
        <v>92</v>
      </c>
      <c r="I278">
        <v>152</v>
      </c>
      <c r="J278">
        <v>153</v>
      </c>
      <c r="K278">
        <v>197</v>
      </c>
      <c r="L278">
        <v>199</v>
      </c>
      <c r="M278">
        <v>154</v>
      </c>
      <c r="N278">
        <v>168</v>
      </c>
      <c r="O278">
        <f t="shared" si="38"/>
        <v>0</v>
      </c>
      <c r="P278">
        <f t="shared" si="35"/>
        <v>0</v>
      </c>
      <c r="Q278">
        <f t="shared" si="36"/>
        <v>0</v>
      </c>
      <c r="R278">
        <f t="shared" si="39"/>
        <v>0</v>
      </c>
      <c r="S278">
        <f t="shared" si="40"/>
        <v>0</v>
      </c>
      <c r="T278">
        <f t="shared" si="41"/>
        <v>0</v>
      </c>
    </row>
    <row r="279" spans="1:20" x14ac:dyDescent="0.25">
      <c r="A279" t="s">
        <v>153</v>
      </c>
      <c r="B279">
        <f t="shared" si="42"/>
        <v>28</v>
      </c>
      <c r="C279">
        <v>194</v>
      </c>
      <c r="D279">
        <v>194</v>
      </c>
      <c r="E279">
        <v>185</v>
      </c>
      <c r="F279">
        <v>192</v>
      </c>
      <c r="G279">
        <v>102</v>
      </c>
      <c r="H279">
        <v>112</v>
      </c>
      <c r="I279">
        <v>153</v>
      </c>
      <c r="J279">
        <v>153</v>
      </c>
      <c r="K279">
        <v>197</v>
      </c>
      <c r="L279">
        <v>199</v>
      </c>
      <c r="M279">
        <v>154</v>
      </c>
      <c r="N279">
        <v>154</v>
      </c>
      <c r="O279">
        <f t="shared" si="38"/>
        <v>0</v>
      </c>
      <c r="P279">
        <f t="shared" si="35"/>
        <v>0</v>
      </c>
      <c r="Q279">
        <f t="shared" si="36"/>
        <v>0</v>
      </c>
      <c r="R279">
        <f t="shared" si="39"/>
        <v>0</v>
      </c>
      <c r="S279">
        <f t="shared" si="40"/>
        <v>0</v>
      </c>
      <c r="T279">
        <f t="shared" si="41"/>
        <v>0</v>
      </c>
    </row>
    <row r="280" spans="1:20" x14ac:dyDescent="0.25">
      <c r="A280" t="s">
        <v>153</v>
      </c>
      <c r="B280">
        <f t="shared" si="42"/>
        <v>29</v>
      </c>
      <c r="C280">
        <v>0</v>
      </c>
      <c r="D280">
        <v>0</v>
      </c>
      <c r="E280">
        <v>150</v>
      </c>
      <c r="F280">
        <v>192</v>
      </c>
      <c r="G280">
        <v>0</v>
      </c>
      <c r="H280">
        <v>0</v>
      </c>
      <c r="I280">
        <v>152</v>
      </c>
      <c r="J280">
        <v>153</v>
      </c>
      <c r="K280">
        <v>195</v>
      </c>
      <c r="L280">
        <v>199</v>
      </c>
      <c r="M280">
        <v>0</v>
      </c>
      <c r="N280">
        <v>0</v>
      </c>
      <c r="O280">
        <f t="shared" si="38"/>
        <v>1</v>
      </c>
      <c r="P280">
        <f t="shared" si="35"/>
        <v>0</v>
      </c>
      <c r="Q280">
        <f t="shared" si="36"/>
        <v>1</v>
      </c>
      <c r="R280">
        <f t="shared" si="39"/>
        <v>0</v>
      </c>
      <c r="S280">
        <f t="shared" si="40"/>
        <v>0</v>
      </c>
      <c r="T280">
        <f t="shared" si="41"/>
        <v>1</v>
      </c>
    </row>
    <row r="281" spans="1:20" x14ac:dyDescent="0.25">
      <c r="A281" t="s">
        <v>153</v>
      </c>
      <c r="B281">
        <f t="shared" si="42"/>
        <v>30</v>
      </c>
      <c r="C281">
        <v>198</v>
      </c>
      <c r="D281">
        <v>198</v>
      </c>
      <c r="E281">
        <v>145</v>
      </c>
      <c r="F281">
        <v>145</v>
      </c>
      <c r="G281">
        <v>92</v>
      </c>
      <c r="H281">
        <v>102</v>
      </c>
      <c r="I281">
        <v>152</v>
      </c>
      <c r="J281">
        <v>152</v>
      </c>
      <c r="K281">
        <v>197</v>
      </c>
      <c r="L281">
        <v>197</v>
      </c>
      <c r="M281">
        <v>154</v>
      </c>
      <c r="N281">
        <v>158</v>
      </c>
      <c r="O281">
        <f t="shared" si="38"/>
        <v>0</v>
      </c>
      <c r="P281">
        <f t="shared" si="35"/>
        <v>0</v>
      </c>
      <c r="Q281">
        <f t="shared" si="36"/>
        <v>0</v>
      </c>
      <c r="R281">
        <f t="shared" si="39"/>
        <v>0</v>
      </c>
      <c r="S281">
        <f t="shared" si="40"/>
        <v>0</v>
      </c>
      <c r="T281">
        <f t="shared" si="41"/>
        <v>0</v>
      </c>
    </row>
    <row r="282" spans="1:20" x14ac:dyDescent="0.25">
      <c r="A282" t="s">
        <v>153</v>
      </c>
      <c r="B282">
        <f t="shared" si="42"/>
        <v>31</v>
      </c>
      <c r="C282">
        <v>194</v>
      </c>
      <c r="D282">
        <v>200</v>
      </c>
      <c r="E282">
        <v>145</v>
      </c>
      <c r="F282">
        <v>192</v>
      </c>
      <c r="G282">
        <v>92</v>
      </c>
      <c r="H282">
        <v>92</v>
      </c>
      <c r="I282">
        <v>152</v>
      </c>
      <c r="J282">
        <v>153</v>
      </c>
      <c r="K282">
        <v>197</v>
      </c>
      <c r="L282">
        <v>199</v>
      </c>
      <c r="M282">
        <v>146</v>
      </c>
      <c r="N282">
        <v>168</v>
      </c>
      <c r="O282">
        <f t="shared" si="38"/>
        <v>0</v>
      </c>
      <c r="P282">
        <f t="shared" si="35"/>
        <v>0</v>
      </c>
      <c r="Q282">
        <f t="shared" si="36"/>
        <v>0</v>
      </c>
      <c r="R282">
        <f t="shared" si="39"/>
        <v>0</v>
      </c>
      <c r="S282">
        <f t="shared" si="40"/>
        <v>0</v>
      </c>
      <c r="T282">
        <f t="shared" si="41"/>
        <v>0</v>
      </c>
    </row>
    <row r="283" spans="1:20" x14ac:dyDescent="0.25">
      <c r="A283" t="s">
        <v>153</v>
      </c>
      <c r="B283">
        <f t="shared" si="42"/>
        <v>32</v>
      </c>
      <c r="C283">
        <v>192</v>
      </c>
      <c r="D283">
        <v>194</v>
      </c>
      <c r="E283">
        <v>145</v>
      </c>
      <c r="F283">
        <v>150</v>
      </c>
      <c r="G283">
        <v>0</v>
      </c>
      <c r="H283">
        <v>0</v>
      </c>
      <c r="I283">
        <v>153</v>
      </c>
      <c r="J283">
        <v>154</v>
      </c>
      <c r="K283">
        <v>197</v>
      </c>
      <c r="L283">
        <v>199</v>
      </c>
      <c r="M283">
        <v>152</v>
      </c>
      <c r="N283">
        <v>154</v>
      </c>
      <c r="O283">
        <f t="shared" si="38"/>
        <v>0</v>
      </c>
      <c r="P283">
        <f t="shared" si="35"/>
        <v>0</v>
      </c>
      <c r="Q283">
        <f t="shared" si="36"/>
        <v>1</v>
      </c>
      <c r="R283">
        <f t="shared" si="39"/>
        <v>0</v>
      </c>
      <c r="S283">
        <f t="shared" si="40"/>
        <v>0</v>
      </c>
      <c r="T283">
        <f t="shared" si="41"/>
        <v>0</v>
      </c>
    </row>
    <row r="284" spans="1:20" x14ac:dyDescent="0.25">
      <c r="A284" t="s">
        <v>153</v>
      </c>
      <c r="B284">
        <f t="shared" si="42"/>
        <v>33</v>
      </c>
      <c r="C284">
        <v>194</v>
      </c>
      <c r="D284">
        <v>200</v>
      </c>
      <c r="E284">
        <v>145</v>
      </c>
      <c r="F284">
        <v>145</v>
      </c>
      <c r="G284">
        <v>0</v>
      </c>
      <c r="H284">
        <v>0</v>
      </c>
      <c r="I284">
        <v>152</v>
      </c>
      <c r="J284">
        <v>153</v>
      </c>
      <c r="K284">
        <v>197</v>
      </c>
      <c r="L284">
        <v>197</v>
      </c>
      <c r="M284">
        <v>146</v>
      </c>
      <c r="N284">
        <v>152</v>
      </c>
      <c r="O284">
        <f t="shared" si="38"/>
        <v>0</v>
      </c>
      <c r="P284">
        <f t="shared" si="35"/>
        <v>0</v>
      </c>
      <c r="Q284">
        <f t="shared" si="36"/>
        <v>1</v>
      </c>
      <c r="R284">
        <f t="shared" si="39"/>
        <v>0</v>
      </c>
      <c r="S284">
        <f t="shared" si="40"/>
        <v>0</v>
      </c>
      <c r="T284">
        <f t="shared" si="41"/>
        <v>0</v>
      </c>
    </row>
    <row r="285" spans="1:20" x14ac:dyDescent="0.25">
      <c r="A285" t="s">
        <v>153</v>
      </c>
      <c r="B285">
        <f t="shared" si="42"/>
        <v>34</v>
      </c>
      <c r="C285">
        <v>198</v>
      </c>
      <c r="D285">
        <v>198</v>
      </c>
      <c r="E285">
        <v>145</v>
      </c>
      <c r="F285">
        <v>150</v>
      </c>
      <c r="G285">
        <v>0</v>
      </c>
      <c r="H285">
        <v>0</v>
      </c>
      <c r="I285">
        <v>154</v>
      </c>
      <c r="J285">
        <v>155</v>
      </c>
      <c r="K285">
        <v>196</v>
      </c>
      <c r="L285">
        <v>196</v>
      </c>
      <c r="M285">
        <v>154</v>
      </c>
      <c r="N285">
        <v>154</v>
      </c>
      <c r="O285">
        <f t="shared" si="38"/>
        <v>0</v>
      </c>
      <c r="P285">
        <f t="shared" si="35"/>
        <v>0</v>
      </c>
      <c r="Q285">
        <f t="shared" si="36"/>
        <v>1</v>
      </c>
      <c r="R285">
        <f t="shared" si="39"/>
        <v>0</v>
      </c>
      <c r="S285">
        <f t="shared" si="40"/>
        <v>0</v>
      </c>
      <c r="T285">
        <f t="shared" si="41"/>
        <v>0</v>
      </c>
    </row>
    <row r="286" spans="1:20" x14ac:dyDescent="0.25">
      <c r="A286" t="s">
        <v>153</v>
      </c>
      <c r="B286">
        <f t="shared" si="42"/>
        <v>35</v>
      </c>
      <c r="C286">
        <v>192</v>
      </c>
      <c r="D286">
        <v>198</v>
      </c>
      <c r="E286">
        <v>145</v>
      </c>
      <c r="F286">
        <v>192</v>
      </c>
      <c r="G286">
        <v>0</v>
      </c>
      <c r="H286">
        <v>0</v>
      </c>
      <c r="I286">
        <v>152</v>
      </c>
      <c r="J286">
        <v>152</v>
      </c>
      <c r="K286">
        <v>197</v>
      </c>
      <c r="L286">
        <v>199</v>
      </c>
      <c r="M286">
        <v>146</v>
      </c>
      <c r="N286">
        <v>168</v>
      </c>
      <c r="O286">
        <f t="shared" si="38"/>
        <v>0</v>
      </c>
      <c r="P286">
        <f t="shared" si="35"/>
        <v>0</v>
      </c>
      <c r="Q286">
        <f t="shared" si="36"/>
        <v>1</v>
      </c>
      <c r="R286">
        <f t="shared" si="39"/>
        <v>0</v>
      </c>
      <c r="S286">
        <f t="shared" si="40"/>
        <v>0</v>
      </c>
      <c r="T286">
        <f t="shared" si="41"/>
        <v>0</v>
      </c>
    </row>
    <row r="287" spans="1:20" x14ac:dyDescent="0.25">
      <c r="A287" t="s">
        <v>153</v>
      </c>
      <c r="B287">
        <f t="shared" si="42"/>
        <v>36</v>
      </c>
      <c r="C287">
        <v>194</v>
      </c>
      <c r="D287">
        <v>198</v>
      </c>
      <c r="E287">
        <v>0</v>
      </c>
      <c r="F287">
        <v>0</v>
      </c>
      <c r="G287">
        <v>0</v>
      </c>
      <c r="H287">
        <v>0</v>
      </c>
      <c r="I287">
        <v>152</v>
      </c>
      <c r="J287">
        <v>153</v>
      </c>
      <c r="K287">
        <v>0</v>
      </c>
      <c r="L287">
        <v>0</v>
      </c>
      <c r="M287">
        <v>152</v>
      </c>
      <c r="N287">
        <v>154</v>
      </c>
      <c r="O287">
        <f t="shared" si="38"/>
        <v>0</v>
      </c>
      <c r="P287">
        <f t="shared" si="35"/>
        <v>1</v>
      </c>
      <c r="Q287">
        <f t="shared" si="36"/>
        <v>1</v>
      </c>
      <c r="R287">
        <f t="shared" si="39"/>
        <v>0</v>
      </c>
      <c r="S287">
        <f t="shared" si="40"/>
        <v>1</v>
      </c>
      <c r="T287">
        <f t="shared" si="41"/>
        <v>0</v>
      </c>
    </row>
    <row r="288" spans="1:20" x14ac:dyDescent="0.25">
      <c r="A288" t="s">
        <v>153</v>
      </c>
      <c r="B288">
        <f t="shared" si="42"/>
        <v>37</v>
      </c>
      <c r="C288">
        <v>194</v>
      </c>
      <c r="D288">
        <v>194</v>
      </c>
      <c r="E288">
        <v>145</v>
      </c>
      <c r="F288">
        <v>150</v>
      </c>
      <c r="G288">
        <v>0</v>
      </c>
      <c r="H288">
        <v>0</v>
      </c>
      <c r="I288">
        <v>152</v>
      </c>
      <c r="J288">
        <v>153</v>
      </c>
      <c r="K288">
        <v>199</v>
      </c>
      <c r="L288">
        <v>199</v>
      </c>
      <c r="M288">
        <v>152</v>
      </c>
      <c r="N288">
        <v>154</v>
      </c>
      <c r="O288">
        <f t="shared" si="38"/>
        <v>0</v>
      </c>
      <c r="P288">
        <f t="shared" si="35"/>
        <v>0</v>
      </c>
      <c r="Q288">
        <f t="shared" si="36"/>
        <v>1</v>
      </c>
      <c r="R288">
        <f t="shared" si="39"/>
        <v>0</v>
      </c>
      <c r="S288">
        <f t="shared" si="40"/>
        <v>0</v>
      </c>
      <c r="T288">
        <f t="shared" si="41"/>
        <v>0</v>
      </c>
    </row>
    <row r="289" spans="1:20" x14ac:dyDescent="0.25">
      <c r="A289" t="s">
        <v>153</v>
      </c>
      <c r="B289">
        <f t="shared" si="42"/>
        <v>38</v>
      </c>
      <c r="C289">
        <v>194</v>
      </c>
      <c r="D289">
        <v>194</v>
      </c>
      <c r="E289">
        <v>145</v>
      </c>
      <c r="F289">
        <v>150</v>
      </c>
      <c r="G289">
        <v>92</v>
      </c>
      <c r="H289">
        <v>112</v>
      </c>
      <c r="I289">
        <v>0</v>
      </c>
      <c r="J289">
        <v>0</v>
      </c>
      <c r="K289">
        <v>195</v>
      </c>
      <c r="L289">
        <v>197</v>
      </c>
      <c r="M289">
        <v>154</v>
      </c>
      <c r="N289">
        <v>168</v>
      </c>
      <c r="O289">
        <f t="shared" si="38"/>
        <v>0</v>
      </c>
      <c r="P289">
        <f t="shared" si="35"/>
        <v>0</v>
      </c>
      <c r="Q289">
        <f t="shared" si="36"/>
        <v>0</v>
      </c>
      <c r="R289">
        <f t="shared" si="39"/>
        <v>1</v>
      </c>
      <c r="S289">
        <f t="shared" si="40"/>
        <v>0</v>
      </c>
      <c r="T289">
        <f t="shared" si="41"/>
        <v>0</v>
      </c>
    </row>
    <row r="290" spans="1:20" x14ac:dyDescent="0.25">
      <c r="A290" t="s">
        <v>153</v>
      </c>
      <c r="B290">
        <f t="shared" si="42"/>
        <v>39</v>
      </c>
      <c r="C290">
        <v>192</v>
      </c>
      <c r="D290">
        <v>192</v>
      </c>
      <c r="E290">
        <v>145</v>
      </c>
      <c r="F290">
        <v>179</v>
      </c>
      <c r="G290">
        <v>102</v>
      </c>
      <c r="H290">
        <v>102</v>
      </c>
      <c r="I290">
        <v>154</v>
      </c>
      <c r="J290">
        <v>155</v>
      </c>
      <c r="K290">
        <v>199</v>
      </c>
      <c r="L290">
        <v>199</v>
      </c>
      <c r="M290">
        <v>154</v>
      </c>
      <c r="N290">
        <v>158</v>
      </c>
      <c r="O290">
        <f t="shared" si="38"/>
        <v>0</v>
      </c>
      <c r="P290">
        <f t="shared" si="35"/>
        <v>0</v>
      </c>
      <c r="Q290">
        <f t="shared" si="36"/>
        <v>0</v>
      </c>
      <c r="R290">
        <f t="shared" si="39"/>
        <v>0</v>
      </c>
      <c r="S290">
        <f t="shared" si="40"/>
        <v>0</v>
      </c>
      <c r="T290">
        <f t="shared" si="41"/>
        <v>0</v>
      </c>
    </row>
    <row r="291" spans="1:20" x14ac:dyDescent="0.25">
      <c r="A291" t="s">
        <v>153</v>
      </c>
      <c r="B291">
        <f t="shared" si="42"/>
        <v>40</v>
      </c>
      <c r="C291">
        <v>192</v>
      </c>
      <c r="D291">
        <v>198</v>
      </c>
      <c r="E291">
        <v>179</v>
      </c>
      <c r="F291">
        <v>179</v>
      </c>
      <c r="G291">
        <v>92</v>
      </c>
      <c r="H291">
        <v>92</v>
      </c>
      <c r="I291">
        <v>153</v>
      </c>
      <c r="J291">
        <v>154</v>
      </c>
      <c r="K291">
        <v>197</v>
      </c>
      <c r="L291">
        <v>199</v>
      </c>
      <c r="M291">
        <v>154</v>
      </c>
      <c r="N291">
        <v>154</v>
      </c>
      <c r="O291">
        <f t="shared" si="38"/>
        <v>0</v>
      </c>
      <c r="P291">
        <f t="shared" si="35"/>
        <v>0</v>
      </c>
      <c r="Q291">
        <f t="shared" si="36"/>
        <v>0</v>
      </c>
      <c r="R291">
        <f t="shared" ref="R291:R321" si="43">IF(I291=0,1,0)</f>
        <v>0</v>
      </c>
      <c r="S291">
        <f t="shared" si="40"/>
        <v>0</v>
      </c>
      <c r="T291">
        <f t="shared" si="41"/>
        <v>0</v>
      </c>
    </row>
    <row r="292" spans="1:20" x14ac:dyDescent="0.25">
      <c r="A292" t="s">
        <v>153</v>
      </c>
      <c r="B292">
        <f t="shared" si="42"/>
        <v>41</v>
      </c>
      <c r="C292">
        <v>0</v>
      </c>
      <c r="D292">
        <v>0</v>
      </c>
      <c r="E292">
        <v>185</v>
      </c>
      <c r="F292">
        <v>185</v>
      </c>
      <c r="G292">
        <v>92</v>
      </c>
      <c r="H292">
        <v>112</v>
      </c>
      <c r="I292">
        <v>152</v>
      </c>
      <c r="J292">
        <v>152</v>
      </c>
      <c r="K292">
        <v>197</v>
      </c>
      <c r="L292">
        <v>199</v>
      </c>
      <c r="M292">
        <v>146</v>
      </c>
      <c r="N292">
        <v>148</v>
      </c>
      <c r="O292">
        <f t="shared" si="38"/>
        <v>1</v>
      </c>
      <c r="P292">
        <f t="shared" si="35"/>
        <v>0</v>
      </c>
      <c r="Q292">
        <f t="shared" si="36"/>
        <v>0</v>
      </c>
      <c r="R292">
        <f t="shared" si="43"/>
        <v>0</v>
      </c>
      <c r="S292">
        <f t="shared" si="40"/>
        <v>0</v>
      </c>
      <c r="T292">
        <f t="shared" si="41"/>
        <v>0</v>
      </c>
    </row>
    <row r="293" spans="1:20" x14ac:dyDescent="0.25">
      <c r="A293" t="s">
        <v>153</v>
      </c>
      <c r="B293">
        <f t="shared" si="42"/>
        <v>42</v>
      </c>
      <c r="C293">
        <v>192</v>
      </c>
      <c r="D293">
        <v>198</v>
      </c>
      <c r="E293">
        <v>145</v>
      </c>
      <c r="F293">
        <v>145</v>
      </c>
      <c r="G293">
        <v>92</v>
      </c>
      <c r="H293">
        <v>112</v>
      </c>
      <c r="I293">
        <v>152</v>
      </c>
      <c r="J293">
        <v>152</v>
      </c>
      <c r="K293">
        <v>196</v>
      </c>
      <c r="L293">
        <v>199</v>
      </c>
      <c r="M293">
        <v>148</v>
      </c>
      <c r="N293">
        <v>168</v>
      </c>
      <c r="O293">
        <f t="shared" si="38"/>
        <v>0</v>
      </c>
      <c r="P293">
        <f t="shared" si="35"/>
        <v>0</v>
      </c>
      <c r="Q293">
        <f t="shared" si="36"/>
        <v>0</v>
      </c>
      <c r="R293">
        <f t="shared" si="43"/>
        <v>0</v>
      </c>
      <c r="S293">
        <f t="shared" si="40"/>
        <v>0</v>
      </c>
      <c r="T293">
        <f t="shared" si="41"/>
        <v>0</v>
      </c>
    </row>
    <row r="294" spans="1:20" x14ac:dyDescent="0.25">
      <c r="A294" t="s">
        <v>153</v>
      </c>
      <c r="B294">
        <f t="shared" si="42"/>
        <v>43</v>
      </c>
      <c r="C294">
        <v>194</v>
      </c>
      <c r="D294">
        <v>198</v>
      </c>
      <c r="E294">
        <v>179</v>
      </c>
      <c r="F294">
        <v>192</v>
      </c>
      <c r="G294">
        <v>0</v>
      </c>
      <c r="H294">
        <v>0</v>
      </c>
      <c r="I294">
        <v>153</v>
      </c>
      <c r="J294">
        <v>154</v>
      </c>
      <c r="K294">
        <v>197</v>
      </c>
      <c r="L294">
        <v>199</v>
      </c>
      <c r="M294">
        <v>152</v>
      </c>
      <c r="N294">
        <v>154</v>
      </c>
      <c r="O294">
        <f t="shared" si="38"/>
        <v>0</v>
      </c>
      <c r="P294">
        <f t="shared" si="35"/>
        <v>0</v>
      </c>
      <c r="Q294">
        <f t="shared" si="36"/>
        <v>1</v>
      </c>
      <c r="R294">
        <f t="shared" si="43"/>
        <v>0</v>
      </c>
      <c r="S294">
        <f t="shared" si="40"/>
        <v>0</v>
      </c>
      <c r="T294">
        <f t="shared" si="41"/>
        <v>0</v>
      </c>
    </row>
    <row r="295" spans="1:20" x14ac:dyDescent="0.25">
      <c r="A295" t="s">
        <v>153</v>
      </c>
      <c r="B295">
        <f t="shared" si="42"/>
        <v>44</v>
      </c>
      <c r="C295">
        <v>0</v>
      </c>
      <c r="D295">
        <v>0</v>
      </c>
      <c r="E295">
        <v>145</v>
      </c>
      <c r="F295">
        <v>185</v>
      </c>
      <c r="G295">
        <v>0</v>
      </c>
      <c r="H295">
        <v>0</v>
      </c>
      <c r="I295">
        <v>152</v>
      </c>
      <c r="J295">
        <v>153</v>
      </c>
      <c r="K295">
        <v>196</v>
      </c>
      <c r="L295">
        <v>199</v>
      </c>
      <c r="M295">
        <v>154</v>
      </c>
      <c r="N295">
        <v>154</v>
      </c>
      <c r="O295">
        <f t="shared" si="38"/>
        <v>1</v>
      </c>
      <c r="P295">
        <f t="shared" si="35"/>
        <v>0</v>
      </c>
      <c r="Q295">
        <f t="shared" si="36"/>
        <v>1</v>
      </c>
      <c r="R295">
        <f t="shared" si="43"/>
        <v>0</v>
      </c>
      <c r="S295">
        <f t="shared" si="40"/>
        <v>0</v>
      </c>
      <c r="T295">
        <f t="shared" si="41"/>
        <v>0</v>
      </c>
    </row>
    <row r="296" spans="1:20" x14ac:dyDescent="0.25">
      <c r="A296" t="s">
        <v>153</v>
      </c>
      <c r="B296">
        <f t="shared" si="42"/>
        <v>45</v>
      </c>
      <c r="C296">
        <v>194</v>
      </c>
      <c r="D296">
        <v>194</v>
      </c>
      <c r="E296">
        <v>185</v>
      </c>
      <c r="F296">
        <v>192</v>
      </c>
      <c r="G296">
        <v>92</v>
      </c>
      <c r="H296">
        <v>112</v>
      </c>
      <c r="I296">
        <v>152</v>
      </c>
      <c r="J296">
        <v>152</v>
      </c>
      <c r="K296">
        <v>199</v>
      </c>
      <c r="L296">
        <v>199</v>
      </c>
      <c r="M296">
        <v>152</v>
      </c>
      <c r="N296">
        <v>154</v>
      </c>
      <c r="O296">
        <f t="shared" si="38"/>
        <v>0</v>
      </c>
      <c r="P296">
        <f t="shared" si="35"/>
        <v>0</v>
      </c>
      <c r="Q296">
        <f t="shared" si="36"/>
        <v>0</v>
      </c>
      <c r="R296">
        <f t="shared" si="43"/>
        <v>0</v>
      </c>
      <c r="S296">
        <f t="shared" si="40"/>
        <v>0</v>
      </c>
      <c r="T296">
        <f t="shared" si="41"/>
        <v>0</v>
      </c>
    </row>
    <row r="297" spans="1:20" x14ac:dyDescent="0.25">
      <c r="A297" t="s">
        <v>153</v>
      </c>
      <c r="B297">
        <f t="shared" si="42"/>
        <v>46</v>
      </c>
      <c r="C297">
        <v>194</v>
      </c>
      <c r="D297">
        <v>194</v>
      </c>
      <c r="E297">
        <v>145</v>
      </c>
      <c r="F297">
        <v>150</v>
      </c>
      <c r="G297">
        <v>0</v>
      </c>
      <c r="H297">
        <v>0</v>
      </c>
      <c r="I297">
        <v>151</v>
      </c>
      <c r="J297">
        <v>154</v>
      </c>
      <c r="K297">
        <v>199</v>
      </c>
      <c r="L297">
        <v>199</v>
      </c>
      <c r="M297">
        <v>152</v>
      </c>
      <c r="N297">
        <v>158</v>
      </c>
      <c r="O297">
        <f t="shared" si="38"/>
        <v>0</v>
      </c>
      <c r="P297">
        <f t="shared" si="35"/>
        <v>0</v>
      </c>
      <c r="Q297">
        <f t="shared" si="36"/>
        <v>1</v>
      </c>
      <c r="R297">
        <f t="shared" si="43"/>
        <v>0</v>
      </c>
      <c r="S297">
        <f t="shared" si="40"/>
        <v>0</v>
      </c>
      <c r="T297">
        <f t="shared" si="41"/>
        <v>0</v>
      </c>
    </row>
    <row r="298" spans="1:20" x14ac:dyDescent="0.25">
      <c r="A298" t="s">
        <v>153</v>
      </c>
      <c r="B298">
        <f t="shared" si="42"/>
        <v>47</v>
      </c>
      <c r="C298">
        <v>194</v>
      </c>
      <c r="D298">
        <v>194</v>
      </c>
      <c r="E298">
        <v>150</v>
      </c>
      <c r="F298">
        <v>179</v>
      </c>
      <c r="G298">
        <v>0</v>
      </c>
      <c r="H298">
        <v>0</v>
      </c>
      <c r="I298">
        <v>152</v>
      </c>
      <c r="J298">
        <v>154</v>
      </c>
      <c r="K298">
        <v>197</v>
      </c>
      <c r="L298">
        <v>199</v>
      </c>
      <c r="M298">
        <v>146</v>
      </c>
      <c r="N298">
        <v>154</v>
      </c>
      <c r="O298">
        <f t="shared" si="38"/>
        <v>0</v>
      </c>
      <c r="P298">
        <f t="shared" si="35"/>
        <v>0</v>
      </c>
      <c r="Q298">
        <f t="shared" si="36"/>
        <v>1</v>
      </c>
      <c r="R298">
        <f t="shared" si="43"/>
        <v>0</v>
      </c>
      <c r="S298">
        <f t="shared" si="40"/>
        <v>0</v>
      </c>
      <c r="T298">
        <f t="shared" si="41"/>
        <v>0</v>
      </c>
    </row>
    <row r="299" spans="1:20" x14ac:dyDescent="0.25">
      <c r="A299" t="s">
        <v>153</v>
      </c>
      <c r="B299">
        <f t="shared" si="42"/>
        <v>48</v>
      </c>
      <c r="C299">
        <v>192</v>
      </c>
      <c r="D299">
        <v>198</v>
      </c>
      <c r="E299">
        <v>185</v>
      </c>
      <c r="F299">
        <v>185</v>
      </c>
      <c r="G299">
        <v>0</v>
      </c>
      <c r="H299">
        <v>0</v>
      </c>
      <c r="I299">
        <v>152</v>
      </c>
      <c r="J299">
        <v>152</v>
      </c>
      <c r="K299">
        <v>197</v>
      </c>
      <c r="L299">
        <v>199</v>
      </c>
      <c r="M299">
        <v>148</v>
      </c>
      <c r="N299">
        <v>154</v>
      </c>
      <c r="O299">
        <f t="shared" si="38"/>
        <v>0</v>
      </c>
      <c r="P299">
        <f t="shared" si="35"/>
        <v>0</v>
      </c>
      <c r="Q299">
        <f t="shared" si="36"/>
        <v>1</v>
      </c>
      <c r="R299">
        <f t="shared" si="43"/>
        <v>0</v>
      </c>
      <c r="S299">
        <f t="shared" si="40"/>
        <v>0</v>
      </c>
      <c r="T299">
        <f t="shared" si="41"/>
        <v>0</v>
      </c>
    </row>
    <row r="300" spans="1:20" x14ac:dyDescent="0.25">
      <c r="A300" t="s">
        <v>153</v>
      </c>
      <c r="B300">
        <f t="shared" si="42"/>
        <v>49</v>
      </c>
      <c r="C300">
        <v>194</v>
      </c>
      <c r="D300">
        <v>198</v>
      </c>
      <c r="E300">
        <v>145</v>
      </c>
      <c r="F300">
        <v>150</v>
      </c>
      <c r="G300">
        <v>0</v>
      </c>
      <c r="H300">
        <v>0</v>
      </c>
      <c r="I300">
        <v>0</v>
      </c>
      <c r="J300">
        <v>0</v>
      </c>
      <c r="K300">
        <v>195</v>
      </c>
      <c r="L300">
        <v>197</v>
      </c>
      <c r="M300">
        <v>148</v>
      </c>
      <c r="N300">
        <v>154</v>
      </c>
      <c r="O300">
        <f t="shared" si="38"/>
        <v>0</v>
      </c>
      <c r="P300">
        <f t="shared" si="35"/>
        <v>0</v>
      </c>
      <c r="Q300">
        <f t="shared" si="36"/>
        <v>1</v>
      </c>
      <c r="R300">
        <f t="shared" si="43"/>
        <v>1</v>
      </c>
      <c r="S300">
        <f t="shared" si="40"/>
        <v>0</v>
      </c>
      <c r="T300">
        <f t="shared" si="41"/>
        <v>0</v>
      </c>
    </row>
    <row r="301" spans="1:20" x14ac:dyDescent="0.25">
      <c r="A301" t="s">
        <v>153</v>
      </c>
      <c r="B301">
        <f t="shared" si="42"/>
        <v>50</v>
      </c>
      <c r="C301">
        <v>0</v>
      </c>
      <c r="D301">
        <v>0</v>
      </c>
      <c r="E301">
        <v>150</v>
      </c>
      <c r="F301">
        <v>150</v>
      </c>
      <c r="G301">
        <v>0</v>
      </c>
      <c r="H301">
        <v>0</v>
      </c>
      <c r="I301">
        <v>152</v>
      </c>
      <c r="J301">
        <v>152</v>
      </c>
      <c r="K301">
        <v>196</v>
      </c>
      <c r="L301">
        <v>197</v>
      </c>
      <c r="M301">
        <v>152</v>
      </c>
      <c r="N301">
        <v>154</v>
      </c>
      <c r="O301">
        <f t="shared" si="38"/>
        <v>1</v>
      </c>
      <c r="P301">
        <f t="shared" si="35"/>
        <v>0</v>
      </c>
      <c r="Q301">
        <f t="shared" si="36"/>
        <v>1</v>
      </c>
      <c r="R301">
        <f t="shared" si="43"/>
        <v>0</v>
      </c>
      <c r="S301">
        <f t="shared" si="40"/>
        <v>0</v>
      </c>
      <c r="T301">
        <f t="shared" si="41"/>
        <v>0</v>
      </c>
    </row>
    <row r="302" spans="1:20" x14ac:dyDescent="0.25">
      <c r="A302" t="s">
        <v>153</v>
      </c>
      <c r="B302">
        <f t="shared" si="42"/>
        <v>51</v>
      </c>
      <c r="C302">
        <v>198</v>
      </c>
      <c r="D302">
        <v>198</v>
      </c>
      <c r="E302">
        <v>179</v>
      </c>
      <c r="F302">
        <v>179</v>
      </c>
      <c r="G302">
        <v>92</v>
      </c>
      <c r="H302">
        <v>112</v>
      </c>
      <c r="I302">
        <v>152</v>
      </c>
      <c r="J302">
        <v>154</v>
      </c>
      <c r="K302">
        <v>197</v>
      </c>
      <c r="L302">
        <v>199</v>
      </c>
      <c r="M302">
        <v>154</v>
      </c>
      <c r="N302">
        <v>154</v>
      </c>
      <c r="O302">
        <f t="shared" si="38"/>
        <v>0</v>
      </c>
      <c r="P302">
        <f t="shared" si="35"/>
        <v>0</v>
      </c>
      <c r="Q302">
        <f t="shared" si="36"/>
        <v>0</v>
      </c>
      <c r="R302">
        <f t="shared" si="43"/>
        <v>0</v>
      </c>
      <c r="S302">
        <f t="shared" si="40"/>
        <v>0</v>
      </c>
      <c r="T302">
        <f t="shared" si="41"/>
        <v>0</v>
      </c>
    </row>
    <row r="303" spans="1:20" x14ac:dyDescent="0.25">
      <c r="A303" t="s">
        <v>153</v>
      </c>
      <c r="B303">
        <f t="shared" si="42"/>
        <v>52</v>
      </c>
      <c r="C303">
        <v>194</v>
      </c>
      <c r="D303">
        <v>200</v>
      </c>
      <c r="E303">
        <v>145</v>
      </c>
      <c r="F303">
        <v>192</v>
      </c>
      <c r="G303">
        <v>92</v>
      </c>
      <c r="H303">
        <v>102</v>
      </c>
      <c r="I303">
        <v>152</v>
      </c>
      <c r="J303">
        <v>154</v>
      </c>
      <c r="K303">
        <v>197</v>
      </c>
      <c r="L303">
        <v>199</v>
      </c>
      <c r="M303">
        <v>154</v>
      </c>
      <c r="N303">
        <v>168</v>
      </c>
      <c r="O303">
        <f t="shared" si="38"/>
        <v>0</v>
      </c>
      <c r="P303">
        <f t="shared" si="35"/>
        <v>0</v>
      </c>
      <c r="Q303">
        <f t="shared" si="36"/>
        <v>0</v>
      </c>
      <c r="R303">
        <f t="shared" si="43"/>
        <v>0</v>
      </c>
      <c r="S303">
        <f t="shared" si="40"/>
        <v>0</v>
      </c>
      <c r="T303">
        <f t="shared" si="41"/>
        <v>0</v>
      </c>
    </row>
    <row r="304" spans="1:20" x14ac:dyDescent="0.25">
      <c r="A304" t="s">
        <v>153</v>
      </c>
      <c r="B304">
        <f t="shared" si="42"/>
        <v>53</v>
      </c>
      <c r="C304">
        <v>198</v>
      </c>
      <c r="D304">
        <v>198</v>
      </c>
      <c r="E304">
        <v>145</v>
      </c>
      <c r="F304">
        <v>150</v>
      </c>
      <c r="G304">
        <v>112</v>
      </c>
      <c r="H304">
        <v>112</v>
      </c>
      <c r="I304">
        <v>152</v>
      </c>
      <c r="J304">
        <v>152</v>
      </c>
      <c r="K304">
        <v>199</v>
      </c>
      <c r="L304">
        <v>199</v>
      </c>
      <c r="M304">
        <v>154</v>
      </c>
      <c r="N304">
        <v>154</v>
      </c>
      <c r="O304">
        <f t="shared" si="38"/>
        <v>0</v>
      </c>
      <c r="P304">
        <f t="shared" si="35"/>
        <v>0</v>
      </c>
      <c r="Q304">
        <f t="shared" si="36"/>
        <v>0</v>
      </c>
      <c r="R304">
        <f t="shared" si="43"/>
        <v>0</v>
      </c>
      <c r="S304">
        <f t="shared" si="40"/>
        <v>0</v>
      </c>
      <c r="T304">
        <f t="shared" si="41"/>
        <v>0</v>
      </c>
    </row>
    <row r="305" spans="1:20" x14ac:dyDescent="0.25">
      <c r="A305" t="s">
        <v>153</v>
      </c>
      <c r="B305">
        <f t="shared" si="42"/>
        <v>54</v>
      </c>
      <c r="C305">
        <v>194</v>
      </c>
      <c r="D305">
        <v>194</v>
      </c>
      <c r="E305">
        <v>145</v>
      </c>
      <c r="F305">
        <v>185</v>
      </c>
      <c r="G305">
        <v>92</v>
      </c>
      <c r="H305">
        <v>100</v>
      </c>
      <c r="I305">
        <v>152</v>
      </c>
      <c r="J305">
        <v>152</v>
      </c>
      <c r="K305">
        <v>196</v>
      </c>
      <c r="L305">
        <v>199</v>
      </c>
      <c r="M305">
        <v>154</v>
      </c>
      <c r="N305">
        <v>154</v>
      </c>
      <c r="O305">
        <f t="shared" si="38"/>
        <v>0</v>
      </c>
      <c r="P305">
        <f t="shared" si="35"/>
        <v>0</v>
      </c>
      <c r="Q305">
        <f t="shared" si="36"/>
        <v>0</v>
      </c>
      <c r="R305">
        <f t="shared" si="43"/>
        <v>0</v>
      </c>
      <c r="S305">
        <f t="shared" si="40"/>
        <v>0</v>
      </c>
      <c r="T305">
        <f t="shared" si="41"/>
        <v>0</v>
      </c>
    </row>
    <row r="306" spans="1:20" x14ac:dyDescent="0.25">
      <c r="A306" t="s">
        <v>153</v>
      </c>
      <c r="B306">
        <f t="shared" si="42"/>
        <v>55</v>
      </c>
      <c r="C306">
        <v>194</v>
      </c>
      <c r="D306">
        <v>198</v>
      </c>
      <c r="E306">
        <v>145</v>
      </c>
      <c r="F306">
        <v>185</v>
      </c>
      <c r="G306">
        <v>112</v>
      </c>
      <c r="H306">
        <v>112</v>
      </c>
      <c r="I306">
        <v>152</v>
      </c>
      <c r="J306">
        <v>152</v>
      </c>
      <c r="K306">
        <v>196</v>
      </c>
      <c r="L306">
        <v>197</v>
      </c>
      <c r="M306">
        <v>154</v>
      </c>
      <c r="N306">
        <v>154</v>
      </c>
      <c r="O306">
        <f t="shared" si="38"/>
        <v>0</v>
      </c>
      <c r="P306">
        <f t="shared" si="35"/>
        <v>0</v>
      </c>
      <c r="Q306">
        <f t="shared" si="36"/>
        <v>0</v>
      </c>
      <c r="R306">
        <f t="shared" si="43"/>
        <v>0</v>
      </c>
      <c r="S306">
        <f t="shared" si="40"/>
        <v>0</v>
      </c>
      <c r="T306">
        <f t="shared" si="41"/>
        <v>0</v>
      </c>
    </row>
    <row r="307" spans="1:20" x14ac:dyDescent="0.25">
      <c r="A307" t="s">
        <v>153</v>
      </c>
      <c r="B307">
        <f t="shared" si="42"/>
        <v>56</v>
      </c>
      <c r="C307">
        <v>194</v>
      </c>
      <c r="D307">
        <v>194</v>
      </c>
      <c r="E307">
        <v>185</v>
      </c>
      <c r="F307">
        <v>192</v>
      </c>
      <c r="G307">
        <v>92</v>
      </c>
      <c r="H307">
        <v>112</v>
      </c>
      <c r="I307">
        <v>152</v>
      </c>
      <c r="J307">
        <v>154</v>
      </c>
      <c r="K307">
        <v>199</v>
      </c>
      <c r="L307">
        <v>199</v>
      </c>
      <c r="M307">
        <v>154</v>
      </c>
      <c r="N307">
        <v>154</v>
      </c>
      <c r="O307">
        <f t="shared" si="38"/>
        <v>0</v>
      </c>
      <c r="P307">
        <f t="shared" si="35"/>
        <v>0</v>
      </c>
      <c r="Q307">
        <f t="shared" si="36"/>
        <v>0</v>
      </c>
      <c r="R307">
        <f t="shared" si="43"/>
        <v>0</v>
      </c>
      <c r="S307">
        <f t="shared" si="40"/>
        <v>0</v>
      </c>
      <c r="T307">
        <f t="shared" si="41"/>
        <v>0</v>
      </c>
    </row>
    <row r="308" spans="1:20" x14ac:dyDescent="0.25">
      <c r="A308" t="s">
        <v>153</v>
      </c>
      <c r="B308">
        <f t="shared" si="42"/>
        <v>57</v>
      </c>
      <c r="C308">
        <v>194</v>
      </c>
      <c r="D308">
        <v>198</v>
      </c>
      <c r="E308">
        <v>0</v>
      </c>
      <c r="F308">
        <v>0</v>
      </c>
      <c r="G308">
        <v>102</v>
      </c>
      <c r="H308">
        <v>102</v>
      </c>
      <c r="I308">
        <v>152</v>
      </c>
      <c r="J308">
        <v>153</v>
      </c>
      <c r="K308">
        <v>0</v>
      </c>
      <c r="L308">
        <v>0</v>
      </c>
      <c r="M308">
        <v>154</v>
      </c>
      <c r="N308">
        <v>154</v>
      </c>
      <c r="O308">
        <f t="shared" si="38"/>
        <v>0</v>
      </c>
      <c r="P308">
        <f t="shared" si="35"/>
        <v>1</v>
      </c>
      <c r="Q308">
        <f t="shared" si="36"/>
        <v>0</v>
      </c>
      <c r="R308">
        <f t="shared" si="43"/>
        <v>0</v>
      </c>
      <c r="S308">
        <f t="shared" si="40"/>
        <v>1</v>
      </c>
      <c r="T308">
        <f t="shared" si="41"/>
        <v>0</v>
      </c>
    </row>
    <row r="309" spans="1:20" x14ac:dyDescent="0.25">
      <c r="A309" t="s">
        <v>153</v>
      </c>
      <c r="B309">
        <f t="shared" si="42"/>
        <v>58</v>
      </c>
      <c r="C309">
        <v>194</v>
      </c>
      <c r="D309">
        <v>198</v>
      </c>
      <c r="E309">
        <v>185</v>
      </c>
      <c r="F309">
        <v>185</v>
      </c>
      <c r="G309">
        <v>92</v>
      </c>
      <c r="H309">
        <v>92</v>
      </c>
      <c r="I309">
        <v>152</v>
      </c>
      <c r="J309">
        <v>152</v>
      </c>
      <c r="K309">
        <v>199</v>
      </c>
      <c r="L309">
        <v>199</v>
      </c>
      <c r="M309">
        <v>154</v>
      </c>
      <c r="N309">
        <v>168</v>
      </c>
      <c r="O309">
        <f t="shared" si="38"/>
        <v>0</v>
      </c>
      <c r="P309">
        <f t="shared" si="35"/>
        <v>0</v>
      </c>
      <c r="Q309">
        <f t="shared" si="36"/>
        <v>0</v>
      </c>
      <c r="R309">
        <f t="shared" si="43"/>
        <v>0</v>
      </c>
      <c r="S309">
        <f t="shared" si="40"/>
        <v>0</v>
      </c>
      <c r="T309">
        <f t="shared" si="41"/>
        <v>0</v>
      </c>
    </row>
    <row r="310" spans="1:20" x14ac:dyDescent="0.25">
      <c r="A310" t="s">
        <v>153</v>
      </c>
      <c r="B310">
        <f t="shared" si="42"/>
        <v>59</v>
      </c>
      <c r="C310">
        <v>192</v>
      </c>
      <c r="D310">
        <v>194</v>
      </c>
      <c r="E310">
        <v>150</v>
      </c>
      <c r="F310">
        <v>185</v>
      </c>
      <c r="G310">
        <v>112</v>
      </c>
      <c r="H310">
        <v>112</v>
      </c>
      <c r="I310">
        <v>152</v>
      </c>
      <c r="J310">
        <v>154</v>
      </c>
      <c r="K310">
        <v>197</v>
      </c>
      <c r="L310">
        <v>199</v>
      </c>
      <c r="M310">
        <v>154</v>
      </c>
      <c r="N310">
        <v>168</v>
      </c>
      <c r="O310">
        <f t="shared" si="38"/>
        <v>0</v>
      </c>
      <c r="P310">
        <f t="shared" si="35"/>
        <v>0</v>
      </c>
      <c r="Q310">
        <f t="shared" si="36"/>
        <v>0</v>
      </c>
      <c r="R310">
        <f t="shared" si="43"/>
        <v>0</v>
      </c>
      <c r="S310">
        <f t="shared" si="40"/>
        <v>0</v>
      </c>
      <c r="T310">
        <f t="shared" si="41"/>
        <v>0</v>
      </c>
    </row>
    <row r="311" spans="1:20" x14ac:dyDescent="0.25">
      <c r="A311" t="s">
        <v>153</v>
      </c>
      <c r="B311">
        <f t="shared" si="42"/>
        <v>60</v>
      </c>
      <c r="C311">
        <v>194</v>
      </c>
      <c r="D311">
        <v>198</v>
      </c>
      <c r="E311">
        <v>185</v>
      </c>
      <c r="F311">
        <v>192</v>
      </c>
      <c r="G311">
        <v>0</v>
      </c>
      <c r="H311">
        <v>0</v>
      </c>
      <c r="I311">
        <v>0</v>
      </c>
      <c r="J311">
        <v>0</v>
      </c>
      <c r="K311">
        <v>199</v>
      </c>
      <c r="L311">
        <v>199</v>
      </c>
      <c r="M311">
        <v>154</v>
      </c>
      <c r="N311">
        <v>154</v>
      </c>
      <c r="O311">
        <f t="shared" si="38"/>
        <v>0</v>
      </c>
      <c r="P311">
        <f t="shared" si="35"/>
        <v>0</v>
      </c>
      <c r="Q311">
        <f t="shared" si="36"/>
        <v>1</v>
      </c>
      <c r="R311">
        <f t="shared" si="43"/>
        <v>1</v>
      </c>
      <c r="S311">
        <f t="shared" si="40"/>
        <v>0</v>
      </c>
      <c r="T311">
        <f t="shared" si="41"/>
        <v>0</v>
      </c>
    </row>
    <row r="312" spans="1:20" x14ac:dyDescent="0.25">
      <c r="A312" t="s">
        <v>153</v>
      </c>
      <c r="B312">
        <f t="shared" si="42"/>
        <v>61</v>
      </c>
      <c r="C312">
        <v>194</v>
      </c>
      <c r="D312">
        <v>198</v>
      </c>
      <c r="E312">
        <v>145</v>
      </c>
      <c r="F312">
        <v>150</v>
      </c>
      <c r="G312">
        <v>92</v>
      </c>
      <c r="H312">
        <v>102</v>
      </c>
      <c r="I312">
        <v>0</v>
      </c>
      <c r="J312">
        <v>0</v>
      </c>
      <c r="K312">
        <v>0</v>
      </c>
      <c r="L312">
        <v>0</v>
      </c>
      <c r="M312">
        <v>148</v>
      </c>
      <c r="N312">
        <v>154</v>
      </c>
      <c r="O312">
        <f t="shared" si="38"/>
        <v>0</v>
      </c>
      <c r="P312">
        <f t="shared" si="35"/>
        <v>0</v>
      </c>
      <c r="Q312">
        <f t="shared" si="36"/>
        <v>0</v>
      </c>
      <c r="R312">
        <f t="shared" si="43"/>
        <v>1</v>
      </c>
      <c r="S312">
        <f t="shared" si="40"/>
        <v>1</v>
      </c>
      <c r="T312">
        <f t="shared" si="41"/>
        <v>0</v>
      </c>
    </row>
    <row r="313" spans="1:20" x14ac:dyDescent="0.25">
      <c r="A313" t="s">
        <v>153</v>
      </c>
      <c r="B313">
        <f t="shared" si="42"/>
        <v>62</v>
      </c>
      <c r="C313">
        <v>0</v>
      </c>
      <c r="D313">
        <v>0</v>
      </c>
      <c r="E313">
        <v>145</v>
      </c>
      <c r="F313">
        <v>192</v>
      </c>
      <c r="G313">
        <v>0</v>
      </c>
      <c r="H313">
        <v>0</v>
      </c>
      <c r="I313">
        <v>152</v>
      </c>
      <c r="J313">
        <v>152</v>
      </c>
      <c r="K313">
        <v>197</v>
      </c>
      <c r="L313">
        <v>199</v>
      </c>
      <c r="M313">
        <v>154</v>
      </c>
      <c r="N313">
        <v>158</v>
      </c>
      <c r="O313">
        <f t="shared" si="38"/>
        <v>1</v>
      </c>
      <c r="P313">
        <f t="shared" si="35"/>
        <v>0</v>
      </c>
      <c r="Q313">
        <f t="shared" si="36"/>
        <v>1</v>
      </c>
      <c r="R313">
        <f t="shared" si="43"/>
        <v>0</v>
      </c>
      <c r="S313">
        <f t="shared" si="40"/>
        <v>0</v>
      </c>
      <c r="T313">
        <f t="shared" si="41"/>
        <v>0</v>
      </c>
    </row>
    <row r="314" spans="1:20" x14ac:dyDescent="0.25">
      <c r="A314" t="s">
        <v>153</v>
      </c>
      <c r="B314">
        <f t="shared" si="42"/>
        <v>63</v>
      </c>
      <c r="C314">
        <v>0</v>
      </c>
      <c r="D314">
        <v>0</v>
      </c>
      <c r="E314">
        <v>0</v>
      </c>
      <c r="F314">
        <v>0</v>
      </c>
      <c r="G314">
        <v>92</v>
      </c>
      <c r="H314">
        <v>92</v>
      </c>
      <c r="I314">
        <v>152</v>
      </c>
      <c r="J314">
        <v>154</v>
      </c>
      <c r="K314">
        <v>0</v>
      </c>
      <c r="L314">
        <v>0</v>
      </c>
      <c r="M314">
        <v>0</v>
      </c>
      <c r="N314">
        <v>0</v>
      </c>
      <c r="O314">
        <f t="shared" si="38"/>
        <v>1</v>
      </c>
      <c r="P314">
        <f t="shared" si="35"/>
        <v>1</v>
      </c>
      <c r="Q314">
        <f t="shared" si="36"/>
        <v>0</v>
      </c>
      <c r="R314">
        <f t="shared" si="43"/>
        <v>0</v>
      </c>
      <c r="S314">
        <f t="shared" si="40"/>
        <v>1</v>
      </c>
      <c r="T314">
        <f t="shared" si="41"/>
        <v>1</v>
      </c>
    </row>
    <row r="315" spans="1:20" x14ac:dyDescent="0.25">
      <c r="A315" t="s">
        <v>153</v>
      </c>
      <c r="B315">
        <f t="shared" si="42"/>
        <v>64</v>
      </c>
      <c r="C315">
        <v>198</v>
      </c>
      <c r="D315">
        <v>200</v>
      </c>
      <c r="E315">
        <v>145</v>
      </c>
      <c r="F315">
        <v>185</v>
      </c>
      <c r="G315">
        <v>102</v>
      </c>
      <c r="H315">
        <v>112</v>
      </c>
      <c r="I315">
        <v>152</v>
      </c>
      <c r="J315">
        <v>152</v>
      </c>
      <c r="K315">
        <v>195</v>
      </c>
      <c r="L315">
        <v>197</v>
      </c>
      <c r="M315">
        <v>152</v>
      </c>
      <c r="N315">
        <v>154</v>
      </c>
      <c r="O315">
        <f t="shared" si="38"/>
        <v>0</v>
      </c>
      <c r="P315">
        <f t="shared" si="35"/>
        <v>0</v>
      </c>
      <c r="Q315">
        <f t="shared" si="36"/>
        <v>0</v>
      </c>
      <c r="R315">
        <f t="shared" si="43"/>
        <v>0</v>
      </c>
      <c r="S315">
        <f t="shared" si="40"/>
        <v>0</v>
      </c>
      <c r="T315">
        <f t="shared" si="41"/>
        <v>0</v>
      </c>
    </row>
    <row r="316" spans="1:20" x14ac:dyDescent="0.25">
      <c r="A316" t="s">
        <v>153</v>
      </c>
      <c r="B316">
        <f t="shared" si="42"/>
        <v>65</v>
      </c>
      <c r="C316">
        <v>194</v>
      </c>
      <c r="D316">
        <v>194</v>
      </c>
      <c r="E316">
        <v>150</v>
      </c>
      <c r="F316">
        <v>185</v>
      </c>
      <c r="G316">
        <v>92</v>
      </c>
      <c r="H316">
        <v>102</v>
      </c>
      <c r="I316">
        <v>152</v>
      </c>
      <c r="J316">
        <v>153</v>
      </c>
      <c r="K316">
        <v>197</v>
      </c>
      <c r="L316">
        <v>199</v>
      </c>
      <c r="M316">
        <v>146</v>
      </c>
      <c r="N316">
        <v>154</v>
      </c>
      <c r="O316">
        <f t="shared" si="38"/>
        <v>0</v>
      </c>
      <c r="P316">
        <f t="shared" si="35"/>
        <v>0</v>
      </c>
      <c r="Q316">
        <f t="shared" si="36"/>
        <v>0</v>
      </c>
      <c r="R316">
        <f t="shared" si="43"/>
        <v>0</v>
      </c>
      <c r="S316">
        <f t="shared" si="40"/>
        <v>0</v>
      </c>
      <c r="T316">
        <f t="shared" si="41"/>
        <v>0</v>
      </c>
    </row>
    <row r="317" spans="1:20" x14ac:dyDescent="0.25">
      <c r="A317" t="s">
        <v>153</v>
      </c>
      <c r="B317">
        <f t="shared" si="42"/>
        <v>66</v>
      </c>
      <c r="C317">
        <v>194</v>
      </c>
      <c r="D317">
        <v>194</v>
      </c>
      <c r="E317">
        <v>145</v>
      </c>
      <c r="F317">
        <v>192</v>
      </c>
      <c r="G317">
        <v>0</v>
      </c>
      <c r="H317">
        <v>0</v>
      </c>
      <c r="I317">
        <v>152</v>
      </c>
      <c r="J317">
        <v>154</v>
      </c>
      <c r="K317">
        <v>197</v>
      </c>
      <c r="L317">
        <v>199</v>
      </c>
      <c r="M317">
        <v>146</v>
      </c>
      <c r="N317">
        <v>154</v>
      </c>
      <c r="O317">
        <f t="shared" si="38"/>
        <v>0</v>
      </c>
      <c r="P317">
        <f t="shared" si="35"/>
        <v>0</v>
      </c>
      <c r="Q317">
        <f t="shared" si="36"/>
        <v>1</v>
      </c>
      <c r="R317">
        <f t="shared" si="43"/>
        <v>0</v>
      </c>
      <c r="S317">
        <f t="shared" si="40"/>
        <v>0</v>
      </c>
      <c r="T317">
        <f t="shared" si="41"/>
        <v>0</v>
      </c>
    </row>
    <row r="318" spans="1:20" x14ac:dyDescent="0.25">
      <c r="A318" t="s">
        <v>153</v>
      </c>
      <c r="B318">
        <f t="shared" si="42"/>
        <v>67</v>
      </c>
      <c r="C318">
        <v>194</v>
      </c>
      <c r="D318">
        <v>194</v>
      </c>
      <c r="E318">
        <v>145</v>
      </c>
      <c r="F318">
        <v>192</v>
      </c>
      <c r="G318">
        <v>108</v>
      </c>
      <c r="H318">
        <v>108</v>
      </c>
      <c r="I318">
        <v>152</v>
      </c>
      <c r="J318">
        <v>153</v>
      </c>
      <c r="K318">
        <v>197</v>
      </c>
      <c r="L318">
        <v>197</v>
      </c>
      <c r="M318">
        <v>154</v>
      </c>
      <c r="N318">
        <v>154</v>
      </c>
      <c r="O318">
        <f t="shared" si="38"/>
        <v>0</v>
      </c>
      <c r="P318">
        <f t="shared" si="35"/>
        <v>0</v>
      </c>
      <c r="Q318">
        <f t="shared" si="36"/>
        <v>0</v>
      </c>
      <c r="R318">
        <f t="shared" si="43"/>
        <v>0</v>
      </c>
      <c r="S318">
        <f t="shared" si="40"/>
        <v>0</v>
      </c>
      <c r="T318">
        <f t="shared" si="41"/>
        <v>0</v>
      </c>
    </row>
    <row r="319" spans="1:20" x14ac:dyDescent="0.25">
      <c r="A319" t="s">
        <v>153</v>
      </c>
      <c r="B319">
        <f t="shared" si="42"/>
        <v>68</v>
      </c>
      <c r="C319">
        <v>198</v>
      </c>
      <c r="D319">
        <v>198</v>
      </c>
      <c r="E319">
        <v>145</v>
      </c>
      <c r="F319">
        <v>150</v>
      </c>
      <c r="G319">
        <v>112</v>
      </c>
      <c r="H319">
        <v>118</v>
      </c>
      <c r="I319">
        <v>0</v>
      </c>
      <c r="J319">
        <v>0</v>
      </c>
      <c r="K319">
        <v>197</v>
      </c>
      <c r="L319">
        <v>199</v>
      </c>
      <c r="M319">
        <v>154</v>
      </c>
      <c r="N319">
        <v>154</v>
      </c>
      <c r="O319">
        <f t="shared" si="38"/>
        <v>0</v>
      </c>
      <c r="P319">
        <f t="shared" si="35"/>
        <v>0</v>
      </c>
      <c r="Q319">
        <f t="shared" si="36"/>
        <v>0</v>
      </c>
      <c r="R319">
        <f t="shared" si="43"/>
        <v>1</v>
      </c>
      <c r="S319">
        <f t="shared" si="40"/>
        <v>0</v>
      </c>
      <c r="T319">
        <f t="shared" si="41"/>
        <v>0</v>
      </c>
    </row>
    <row r="320" spans="1:20" x14ac:dyDescent="0.25">
      <c r="A320" t="s">
        <v>153</v>
      </c>
      <c r="B320">
        <f t="shared" si="42"/>
        <v>69</v>
      </c>
      <c r="C320">
        <v>194</v>
      </c>
      <c r="D320">
        <v>194</v>
      </c>
      <c r="E320">
        <v>145</v>
      </c>
      <c r="F320">
        <v>192</v>
      </c>
      <c r="G320">
        <v>102</v>
      </c>
      <c r="H320">
        <v>102</v>
      </c>
      <c r="I320">
        <v>153</v>
      </c>
      <c r="J320">
        <v>154</v>
      </c>
      <c r="K320">
        <v>199</v>
      </c>
      <c r="L320">
        <v>199</v>
      </c>
      <c r="M320">
        <v>154</v>
      </c>
      <c r="N320">
        <v>154</v>
      </c>
      <c r="O320">
        <f t="shared" si="38"/>
        <v>0</v>
      </c>
      <c r="P320">
        <f t="shared" si="35"/>
        <v>0</v>
      </c>
      <c r="Q320">
        <f t="shared" si="36"/>
        <v>0</v>
      </c>
      <c r="R320">
        <f t="shared" si="43"/>
        <v>0</v>
      </c>
      <c r="S320">
        <f t="shared" si="40"/>
        <v>0</v>
      </c>
      <c r="T320">
        <f t="shared" si="41"/>
        <v>0</v>
      </c>
    </row>
    <row r="321" spans="1:20" x14ac:dyDescent="0.25">
      <c r="A321" t="s">
        <v>153</v>
      </c>
      <c r="B321">
        <f t="shared" si="42"/>
        <v>70</v>
      </c>
      <c r="C321">
        <v>200</v>
      </c>
      <c r="D321">
        <v>200</v>
      </c>
      <c r="E321">
        <v>179</v>
      </c>
      <c r="F321">
        <v>185</v>
      </c>
      <c r="G321">
        <v>0</v>
      </c>
      <c r="H321">
        <v>0</v>
      </c>
      <c r="I321">
        <v>152</v>
      </c>
      <c r="J321">
        <v>152</v>
      </c>
      <c r="K321">
        <v>195</v>
      </c>
      <c r="L321">
        <v>196</v>
      </c>
      <c r="M321">
        <v>152</v>
      </c>
      <c r="N321">
        <v>152</v>
      </c>
      <c r="O321">
        <f t="shared" si="38"/>
        <v>0</v>
      </c>
      <c r="P321">
        <f t="shared" si="35"/>
        <v>0</v>
      </c>
      <c r="Q321">
        <f t="shared" si="36"/>
        <v>1</v>
      </c>
      <c r="R321">
        <f t="shared" si="43"/>
        <v>0</v>
      </c>
      <c r="S321">
        <f t="shared" si="40"/>
        <v>0</v>
      </c>
      <c r="T321">
        <f t="shared" si="41"/>
        <v>0</v>
      </c>
    </row>
    <row r="322" spans="1:20" x14ac:dyDescent="0.25">
      <c r="A322" t="s">
        <v>153</v>
      </c>
      <c r="B322">
        <f t="shared" si="42"/>
        <v>71</v>
      </c>
      <c r="C322">
        <v>194</v>
      </c>
      <c r="D322">
        <v>194</v>
      </c>
      <c r="E322">
        <v>145</v>
      </c>
      <c r="F322">
        <v>185</v>
      </c>
      <c r="G322">
        <v>0</v>
      </c>
      <c r="H322">
        <v>0</v>
      </c>
      <c r="I322">
        <v>152</v>
      </c>
      <c r="J322">
        <v>154</v>
      </c>
      <c r="K322">
        <v>197</v>
      </c>
      <c r="L322">
        <v>199</v>
      </c>
      <c r="M322">
        <v>152</v>
      </c>
      <c r="N322">
        <v>154</v>
      </c>
      <c r="O322">
        <f t="shared" si="38"/>
        <v>0</v>
      </c>
      <c r="P322">
        <f t="shared" ref="P322:P385" si="44">IF(E322=0,1,0)</f>
        <v>0</v>
      </c>
      <c r="Q322">
        <f t="shared" ref="Q322:Q385" si="45">IF(G322=0,1,0)</f>
        <v>1</v>
      </c>
      <c r="R322">
        <f t="shared" ref="R322" si="46">IF(I322=0,1,0)</f>
        <v>0</v>
      </c>
      <c r="S322">
        <f t="shared" si="40"/>
        <v>0</v>
      </c>
      <c r="T322">
        <f t="shared" si="41"/>
        <v>0</v>
      </c>
    </row>
    <row r="323" spans="1:20" x14ac:dyDescent="0.25">
      <c r="A323" t="s">
        <v>154</v>
      </c>
      <c r="B323">
        <f t="shared" si="42"/>
        <v>1</v>
      </c>
      <c r="C323">
        <v>194</v>
      </c>
      <c r="D323">
        <v>194</v>
      </c>
      <c r="E323">
        <v>145</v>
      </c>
      <c r="F323">
        <v>145</v>
      </c>
      <c r="G323">
        <v>112</v>
      </c>
      <c r="H323">
        <v>112</v>
      </c>
      <c r="I323">
        <v>153</v>
      </c>
      <c r="J323">
        <v>153</v>
      </c>
      <c r="K323">
        <v>197</v>
      </c>
      <c r="L323">
        <v>199</v>
      </c>
      <c r="M323">
        <v>154</v>
      </c>
      <c r="N323">
        <v>154</v>
      </c>
      <c r="O323">
        <f t="shared" ref="O323:O386" si="47">IF(C323=0,1,0)</f>
        <v>0</v>
      </c>
      <c r="P323">
        <f t="shared" si="44"/>
        <v>0</v>
      </c>
      <c r="Q323">
        <f t="shared" si="45"/>
        <v>0</v>
      </c>
      <c r="R323">
        <f t="shared" ref="R323:R354" si="48">IF(I323=0,1,0)</f>
        <v>0</v>
      </c>
      <c r="S323">
        <f t="shared" ref="S323:S386" si="49">IF(K323=0,1,0)</f>
        <v>0</v>
      </c>
      <c r="T323">
        <f t="shared" ref="T323:T386" si="50">IF(M323=0,1,0)</f>
        <v>0</v>
      </c>
    </row>
    <row r="324" spans="1:20" x14ac:dyDescent="0.25">
      <c r="A324" t="s">
        <v>154</v>
      </c>
      <c r="B324">
        <f t="shared" ref="B324:B387" si="51">IF(A323=A324,B323+1,1)</f>
        <v>2</v>
      </c>
      <c r="C324">
        <v>194</v>
      </c>
      <c r="D324">
        <v>198</v>
      </c>
      <c r="E324">
        <v>185</v>
      </c>
      <c r="F324">
        <v>192</v>
      </c>
      <c r="G324">
        <v>92</v>
      </c>
      <c r="H324">
        <v>104</v>
      </c>
      <c r="I324">
        <v>152</v>
      </c>
      <c r="J324">
        <v>154</v>
      </c>
      <c r="K324">
        <v>196</v>
      </c>
      <c r="L324">
        <v>199</v>
      </c>
      <c r="M324">
        <v>146</v>
      </c>
      <c r="N324">
        <v>154</v>
      </c>
      <c r="O324">
        <f t="shared" si="47"/>
        <v>0</v>
      </c>
      <c r="P324">
        <f t="shared" si="44"/>
        <v>0</v>
      </c>
      <c r="Q324">
        <f t="shared" si="45"/>
        <v>0</v>
      </c>
      <c r="R324">
        <f t="shared" si="48"/>
        <v>0</v>
      </c>
      <c r="S324">
        <f t="shared" si="49"/>
        <v>0</v>
      </c>
      <c r="T324">
        <f t="shared" si="50"/>
        <v>0</v>
      </c>
    </row>
    <row r="325" spans="1:20" x14ac:dyDescent="0.25">
      <c r="A325" t="s">
        <v>154</v>
      </c>
      <c r="B325">
        <f t="shared" si="51"/>
        <v>3</v>
      </c>
      <c r="C325">
        <v>194</v>
      </c>
      <c r="D325">
        <v>198</v>
      </c>
      <c r="E325">
        <v>145</v>
      </c>
      <c r="F325">
        <v>145</v>
      </c>
      <c r="G325">
        <v>92</v>
      </c>
      <c r="H325">
        <v>92</v>
      </c>
      <c r="I325">
        <v>154</v>
      </c>
      <c r="J325">
        <v>155</v>
      </c>
      <c r="K325">
        <v>196</v>
      </c>
      <c r="L325">
        <v>199</v>
      </c>
      <c r="M325">
        <v>154</v>
      </c>
      <c r="N325">
        <v>168</v>
      </c>
      <c r="O325">
        <f t="shared" si="47"/>
        <v>0</v>
      </c>
      <c r="P325">
        <f t="shared" si="44"/>
        <v>0</v>
      </c>
      <c r="Q325">
        <f t="shared" si="45"/>
        <v>0</v>
      </c>
      <c r="R325">
        <f t="shared" si="48"/>
        <v>0</v>
      </c>
      <c r="S325">
        <f t="shared" si="49"/>
        <v>0</v>
      </c>
      <c r="T325">
        <f t="shared" si="50"/>
        <v>0</v>
      </c>
    </row>
    <row r="326" spans="1:20" x14ac:dyDescent="0.25">
      <c r="A326" t="s">
        <v>154</v>
      </c>
      <c r="B326">
        <f t="shared" si="51"/>
        <v>4</v>
      </c>
      <c r="C326">
        <v>194</v>
      </c>
      <c r="D326">
        <v>198</v>
      </c>
      <c r="E326">
        <v>179</v>
      </c>
      <c r="F326">
        <v>179</v>
      </c>
      <c r="G326">
        <v>100</v>
      </c>
      <c r="H326">
        <v>108</v>
      </c>
      <c r="I326">
        <v>151</v>
      </c>
      <c r="J326">
        <v>153</v>
      </c>
      <c r="K326">
        <v>195</v>
      </c>
      <c r="L326">
        <v>196</v>
      </c>
      <c r="M326">
        <v>146</v>
      </c>
      <c r="N326">
        <v>150</v>
      </c>
      <c r="O326">
        <f t="shared" si="47"/>
        <v>0</v>
      </c>
      <c r="P326">
        <f t="shared" si="44"/>
        <v>0</v>
      </c>
      <c r="Q326">
        <f t="shared" si="45"/>
        <v>0</v>
      </c>
      <c r="R326">
        <f t="shared" si="48"/>
        <v>0</v>
      </c>
      <c r="S326">
        <f t="shared" si="49"/>
        <v>0</v>
      </c>
      <c r="T326">
        <f t="shared" si="50"/>
        <v>0</v>
      </c>
    </row>
    <row r="327" spans="1:20" x14ac:dyDescent="0.25">
      <c r="A327" t="s">
        <v>154</v>
      </c>
      <c r="B327">
        <f t="shared" si="51"/>
        <v>5</v>
      </c>
      <c r="C327">
        <v>194</v>
      </c>
      <c r="D327">
        <v>194</v>
      </c>
      <c r="E327">
        <v>179</v>
      </c>
      <c r="F327">
        <v>185</v>
      </c>
      <c r="G327">
        <v>92</v>
      </c>
      <c r="H327">
        <v>118</v>
      </c>
      <c r="I327">
        <v>151</v>
      </c>
      <c r="J327">
        <v>153</v>
      </c>
      <c r="K327">
        <v>197</v>
      </c>
      <c r="L327">
        <v>199</v>
      </c>
      <c r="M327">
        <v>148</v>
      </c>
      <c r="N327">
        <v>158</v>
      </c>
      <c r="O327">
        <f t="shared" si="47"/>
        <v>0</v>
      </c>
      <c r="P327">
        <f t="shared" si="44"/>
        <v>0</v>
      </c>
      <c r="Q327">
        <f t="shared" si="45"/>
        <v>0</v>
      </c>
      <c r="R327">
        <f t="shared" si="48"/>
        <v>0</v>
      </c>
      <c r="S327">
        <f t="shared" si="49"/>
        <v>0</v>
      </c>
      <c r="T327">
        <f t="shared" si="50"/>
        <v>0</v>
      </c>
    </row>
    <row r="328" spans="1:20" x14ac:dyDescent="0.25">
      <c r="A328" t="s">
        <v>154</v>
      </c>
      <c r="B328">
        <f t="shared" si="51"/>
        <v>6</v>
      </c>
      <c r="C328">
        <v>192</v>
      </c>
      <c r="D328">
        <v>192</v>
      </c>
      <c r="E328">
        <v>145</v>
      </c>
      <c r="F328">
        <v>150</v>
      </c>
      <c r="G328">
        <v>102</v>
      </c>
      <c r="H328">
        <v>112</v>
      </c>
      <c r="I328">
        <v>152</v>
      </c>
      <c r="J328">
        <v>153</v>
      </c>
      <c r="K328">
        <v>196</v>
      </c>
      <c r="L328">
        <v>197</v>
      </c>
      <c r="M328">
        <v>154</v>
      </c>
      <c r="N328">
        <v>158</v>
      </c>
      <c r="O328">
        <f t="shared" si="47"/>
        <v>0</v>
      </c>
      <c r="P328">
        <f t="shared" si="44"/>
        <v>0</v>
      </c>
      <c r="Q328">
        <f t="shared" si="45"/>
        <v>0</v>
      </c>
      <c r="R328">
        <f t="shared" si="48"/>
        <v>0</v>
      </c>
      <c r="S328">
        <f t="shared" si="49"/>
        <v>0</v>
      </c>
      <c r="T328">
        <f t="shared" si="50"/>
        <v>0</v>
      </c>
    </row>
    <row r="329" spans="1:20" x14ac:dyDescent="0.25">
      <c r="A329" t="s">
        <v>154</v>
      </c>
      <c r="B329">
        <f t="shared" si="51"/>
        <v>7</v>
      </c>
      <c r="C329">
        <v>194</v>
      </c>
      <c r="D329">
        <v>198</v>
      </c>
      <c r="E329">
        <v>179</v>
      </c>
      <c r="F329">
        <v>185</v>
      </c>
      <c r="G329">
        <v>104</v>
      </c>
      <c r="H329">
        <v>104</v>
      </c>
      <c r="I329">
        <v>153</v>
      </c>
      <c r="J329">
        <v>153</v>
      </c>
      <c r="K329">
        <v>197</v>
      </c>
      <c r="L329">
        <v>199</v>
      </c>
      <c r="M329">
        <v>154</v>
      </c>
      <c r="N329">
        <v>154</v>
      </c>
      <c r="O329">
        <f t="shared" si="47"/>
        <v>0</v>
      </c>
      <c r="P329">
        <f t="shared" si="44"/>
        <v>0</v>
      </c>
      <c r="Q329">
        <f t="shared" si="45"/>
        <v>0</v>
      </c>
      <c r="R329">
        <f t="shared" si="48"/>
        <v>0</v>
      </c>
      <c r="S329">
        <f t="shared" si="49"/>
        <v>0</v>
      </c>
      <c r="T329">
        <f t="shared" si="50"/>
        <v>0</v>
      </c>
    </row>
    <row r="330" spans="1:20" x14ac:dyDescent="0.25">
      <c r="A330" t="s">
        <v>154</v>
      </c>
      <c r="B330">
        <f t="shared" si="51"/>
        <v>8</v>
      </c>
      <c r="C330">
        <v>194</v>
      </c>
      <c r="D330">
        <v>200</v>
      </c>
      <c r="E330">
        <v>179</v>
      </c>
      <c r="F330">
        <v>192</v>
      </c>
      <c r="G330">
        <v>92</v>
      </c>
      <c r="H330">
        <v>92</v>
      </c>
      <c r="I330">
        <v>152</v>
      </c>
      <c r="J330">
        <v>153</v>
      </c>
      <c r="K330">
        <v>196</v>
      </c>
      <c r="L330">
        <v>197</v>
      </c>
      <c r="M330">
        <v>154</v>
      </c>
      <c r="N330">
        <v>158</v>
      </c>
      <c r="O330">
        <f t="shared" si="47"/>
        <v>0</v>
      </c>
      <c r="P330">
        <f t="shared" si="44"/>
        <v>0</v>
      </c>
      <c r="Q330">
        <f t="shared" si="45"/>
        <v>0</v>
      </c>
      <c r="R330">
        <f t="shared" si="48"/>
        <v>0</v>
      </c>
      <c r="S330">
        <f t="shared" si="49"/>
        <v>0</v>
      </c>
      <c r="T330">
        <f t="shared" si="50"/>
        <v>0</v>
      </c>
    </row>
    <row r="331" spans="1:20" x14ac:dyDescent="0.25">
      <c r="A331" t="s">
        <v>154</v>
      </c>
      <c r="B331">
        <f t="shared" si="51"/>
        <v>9</v>
      </c>
      <c r="C331">
        <v>194</v>
      </c>
      <c r="D331">
        <v>198</v>
      </c>
      <c r="E331">
        <v>145</v>
      </c>
      <c r="F331">
        <v>145</v>
      </c>
      <c r="G331">
        <v>92</v>
      </c>
      <c r="H331">
        <v>92</v>
      </c>
      <c r="I331">
        <v>152</v>
      </c>
      <c r="J331">
        <v>153</v>
      </c>
      <c r="K331">
        <v>196</v>
      </c>
      <c r="L331">
        <v>199</v>
      </c>
      <c r="M331">
        <v>146</v>
      </c>
      <c r="N331">
        <v>154</v>
      </c>
      <c r="O331">
        <f t="shared" si="47"/>
        <v>0</v>
      </c>
      <c r="P331">
        <f t="shared" si="44"/>
        <v>0</v>
      </c>
      <c r="Q331">
        <f t="shared" si="45"/>
        <v>0</v>
      </c>
      <c r="R331">
        <f t="shared" si="48"/>
        <v>0</v>
      </c>
      <c r="S331">
        <f t="shared" si="49"/>
        <v>0</v>
      </c>
      <c r="T331">
        <f t="shared" si="50"/>
        <v>0</v>
      </c>
    </row>
    <row r="332" spans="1:20" x14ac:dyDescent="0.25">
      <c r="A332" t="s">
        <v>154</v>
      </c>
      <c r="B332">
        <f t="shared" si="51"/>
        <v>10</v>
      </c>
      <c r="C332">
        <v>194</v>
      </c>
      <c r="D332">
        <v>194</v>
      </c>
      <c r="E332">
        <v>145</v>
      </c>
      <c r="F332">
        <v>145</v>
      </c>
      <c r="G332">
        <v>102</v>
      </c>
      <c r="H332">
        <v>112</v>
      </c>
      <c r="I332">
        <v>152</v>
      </c>
      <c r="J332">
        <v>152</v>
      </c>
      <c r="K332">
        <v>196</v>
      </c>
      <c r="L332">
        <v>199</v>
      </c>
      <c r="M332">
        <v>0</v>
      </c>
      <c r="N332">
        <v>0</v>
      </c>
      <c r="O332">
        <f t="shared" si="47"/>
        <v>0</v>
      </c>
      <c r="P332">
        <f t="shared" si="44"/>
        <v>0</v>
      </c>
      <c r="Q332">
        <f t="shared" si="45"/>
        <v>0</v>
      </c>
      <c r="R332">
        <f t="shared" si="48"/>
        <v>0</v>
      </c>
      <c r="S332">
        <f t="shared" si="49"/>
        <v>0</v>
      </c>
      <c r="T332">
        <f t="shared" si="50"/>
        <v>1</v>
      </c>
    </row>
    <row r="333" spans="1:20" x14ac:dyDescent="0.25">
      <c r="A333" t="s">
        <v>154</v>
      </c>
      <c r="B333">
        <f t="shared" si="51"/>
        <v>11</v>
      </c>
      <c r="C333">
        <v>194</v>
      </c>
      <c r="D333">
        <v>198</v>
      </c>
      <c r="E333">
        <v>145</v>
      </c>
      <c r="F333">
        <v>145</v>
      </c>
      <c r="G333">
        <v>108</v>
      </c>
      <c r="H333">
        <v>108</v>
      </c>
      <c r="I333">
        <v>151</v>
      </c>
      <c r="J333">
        <v>152</v>
      </c>
      <c r="K333">
        <v>196</v>
      </c>
      <c r="L333">
        <v>197</v>
      </c>
      <c r="M333">
        <v>0</v>
      </c>
      <c r="N333">
        <v>0</v>
      </c>
      <c r="O333">
        <f t="shared" si="47"/>
        <v>0</v>
      </c>
      <c r="P333">
        <f t="shared" si="44"/>
        <v>0</v>
      </c>
      <c r="Q333">
        <f t="shared" si="45"/>
        <v>0</v>
      </c>
      <c r="R333">
        <f t="shared" si="48"/>
        <v>0</v>
      </c>
      <c r="S333">
        <f t="shared" si="49"/>
        <v>0</v>
      </c>
      <c r="T333">
        <f t="shared" si="50"/>
        <v>1</v>
      </c>
    </row>
    <row r="334" spans="1:20" x14ac:dyDescent="0.25">
      <c r="A334" t="s">
        <v>154</v>
      </c>
      <c r="B334">
        <f t="shared" si="51"/>
        <v>12</v>
      </c>
      <c r="C334">
        <v>198</v>
      </c>
      <c r="D334">
        <v>198</v>
      </c>
      <c r="E334">
        <v>145</v>
      </c>
      <c r="F334">
        <v>150</v>
      </c>
      <c r="G334">
        <v>112</v>
      </c>
      <c r="H334">
        <v>112</v>
      </c>
      <c r="I334">
        <v>153</v>
      </c>
      <c r="J334">
        <v>155</v>
      </c>
      <c r="K334">
        <v>197</v>
      </c>
      <c r="L334">
        <v>197</v>
      </c>
      <c r="M334">
        <v>154</v>
      </c>
      <c r="N334">
        <v>168</v>
      </c>
      <c r="O334">
        <f t="shared" si="47"/>
        <v>0</v>
      </c>
      <c r="P334">
        <f t="shared" si="44"/>
        <v>0</v>
      </c>
      <c r="Q334">
        <f t="shared" si="45"/>
        <v>0</v>
      </c>
      <c r="R334">
        <f t="shared" si="48"/>
        <v>0</v>
      </c>
      <c r="S334">
        <f t="shared" si="49"/>
        <v>0</v>
      </c>
      <c r="T334">
        <f t="shared" si="50"/>
        <v>0</v>
      </c>
    </row>
    <row r="335" spans="1:20" x14ac:dyDescent="0.25">
      <c r="A335" t="s">
        <v>154</v>
      </c>
      <c r="B335">
        <f t="shared" si="51"/>
        <v>13</v>
      </c>
      <c r="C335">
        <v>192</v>
      </c>
      <c r="D335">
        <v>194</v>
      </c>
      <c r="E335">
        <v>145</v>
      </c>
      <c r="F335">
        <v>145</v>
      </c>
      <c r="G335">
        <v>92</v>
      </c>
      <c r="H335">
        <v>92</v>
      </c>
      <c r="I335">
        <v>152</v>
      </c>
      <c r="J335">
        <v>152</v>
      </c>
      <c r="K335">
        <v>196</v>
      </c>
      <c r="L335">
        <v>199</v>
      </c>
      <c r="M335">
        <v>154</v>
      </c>
      <c r="N335">
        <v>168</v>
      </c>
      <c r="O335">
        <f t="shared" si="47"/>
        <v>0</v>
      </c>
      <c r="P335">
        <f t="shared" si="44"/>
        <v>0</v>
      </c>
      <c r="Q335">
        <f t="shared" si="45"/>
        <v>0</v>
      </c>
      <c r="R335">
        <f t="shared" si="48"/>
        <v>0</v>
      </c>
      <c r="S335">
        <f t="shared" si="49"/>
        <v>0</v>
      </c>
      <c r="T335">
        <f t="shared" si="50"/>
        <v>0</v>
      </c>
    </row>
    <row r="336" spans="1:20" x14ac:dyDescent="0.25">
      <c r="A336" t="s">
        <v>154</v>
      </c>
      <c r="B336">
        <f t="shared" si="51"/>
        <v>14</v>
      </c>
      <c r="C336">
        <v>194</v>
      </c>
      <c r="D336">
        <v>198</v>
      </c>
      <c r="E336">
        <v>145</v>
      </c>
      <c r="F336">
        <v>179</v>
      </c>
      <c r="G336">
        <v>104</v>
      </c>
      <c r="H336">
        <v>102</v>
      </c>
      <c r="I336">
        <v>152</v>
      </c>
      <c r="J336">
        <v>152</v>
      </c>
      <c r="K336">
        <v>195</v>
      </c>
      <c r="L336">
        <v>199</v>
      </c>
      <c r="M336">
        <v>146</v>
      </c>
      <c r="N336">
        <v>158</v>
      </c>
      <c r="O336">
        <f t="shared" si="47"/>
        <v>0</v>
      </c>
      <c r="P336">
        <f t="shared" si="44"/>
        <v>0</v>
      </c>
      <c r="Q336">
        <f t="shared" si="45"/>
        <v>0</v>
      </c>
      <c r="R336">
        <f t="shared" si="48"/>
        <v>0</v>
      </c>
      <c r="S336">
        <f t="shared" si="49"/>
        <v>0</v>
      </c>
      <c r="T336">
        <f t="shared" si="50"/>
        <v>0</v>
      </c>
    </row>
    <row r="337" spans="1:20" x14ac:dyDescent="0.25">
      <c r="A337" t="s">
        <v>154</v>
      </c>
      <c r="B337">
        <f t="shared" si="51"/>
        <v>15</v>
      </c>
      <c r="C337">
        <v>192</v>
      </c>
      <c r="D337">
        <v>198</v>
      </c>
      <c r="E337">
        <v>145</v>
      </c>
      <c r="F337">
        <v>192</v>
      </c>
      <c r="G337">
        <v>92</v>
      </c>
      <c r="H337">
        <v>112</v>
      </c>
      <c r="I337">
        <v>152</v>
      </c>
      <c r="J337">
        <v>152</v>
      </c>
      <c r="K337">
        <v>196</v>
      </c>
      <c r="L337">
        <v>196</v>
      </c>
      <c r="M337">
        <v>154</v>
      </c>
      <c r="N337">
        <v>154</v>
      </c>
      <c r="O337">
        <f t="shared" si="47"/>
        <v>0</v>
      </c>
      <c r="P337">
        <f t="shared" si="44"/>
        <v>0</v>
      </c>
      <c r="Q337">
        <f t="shared" si="45"/>
        <v>0</v>
      </c>
      <c r="R337">
        <f t="shared" si="48"/>
        <v>0</v>
      </c>
      <c r="S337">
        <f t="shared" si="49"/>
        <v>0</v>
      </c>
      <c r="T337">
        <f t="shared" si="50"/>
        <v>0</v>
      </c>
    </row>
    <row r="338" spans="1:20" x14ac:dyDescent="0.25">
      <c r="A338" t="s">
        <v>154</v>
      </c>
      <c r="B338">
        <f t="shared" si="51"/>
        <v>16</v>
      </c>
      <c r="C338">
        <v>192</v>
      </c>
      <c r="D338">
        <v>194</v>
      </c>
      <c r="E338">
        <v>150</v>
      </c>
      <c r="F338">
        <v>185</v>
      </c>
      <c r="G338">
        <v>104</v>
      </c>
      <c r="H338">
        <v>112</v>
      </c>
      <c r="I338">
        <v>152</v>
      </c>
      <c r="J338">
        <v>152</v>
      </c>
      <c r="K338">
        <v>196</v>
      </c>
      <c r="L338">
        <v>199</v>
      </c>
      <c r="M338">
        <v>146</v>
      </c>
      <c r="N338">
        <v>152</v>
      </c>
      <c r="O338">
        <f t="shared" si="47"/>
        <v>0</v>
      </c>
      <c r="P338">
        <f t="shared" si="44"/>
        <v>0</v>
      </c>
      <c r="Q338">
        <f t="shared" si="45"/>
        <v>0</v>
      </c>
      <c r="R338">
        <f t="shared" si="48"/>
        <v>0</v>
      </c>
      <c r="S338">
        <f t="shared" si="49"/>
        <v>0</v>
      </c>
      <c r="T338">
        <f t="shared" si="50"/>
        <v>0</v>
      </c>
    </row>
    <row r="339" spans="1:20" x14ac:dyDescent="0.25">
      <c r="A339" t="s">
        <v>154</v>
      </c>
      <c r="B339">
        <f t="shared" si="51"/>
        <v>17</v>
      </c>
      <c r="C339">
        <v>198</v>
      </c>
      <c r="D339">
        <v>198</v>
      </c>
      <c r="E339">
        <v>145</v>
      </c>
      <c r="F339">
        <v>145</v>
      </c>
      <c r="G339">
        <v>92</v>
      </c>
      <c r="H339">
        <v>102</v>
      </c>
      <c r="I339">
        <v>152</v>
      </c>
      <c r="J339">
        <v>152</v>
      </c>
      <c r="K339">
        <v>197</v>
      </c>
      <c r="L339">
        <v>199</v>
      </c>
      <c r="M339">
        <v>0</v>
      </c>
      <c r="N339">
        <v>0</v>
      </c>
      <c r="O339">
        <f t="shared" si="47"/>
        <v>0</v>
      </c>
      <c r="P339">
        <f t="shared" si="44"/>
        <v>0</v>
      </c>
      <c r="Q339">
        <f t="shared" si="45"/>
        <v>0</v>
      </c>
      <c r="R339">
        <f t="shared" si="48"/>
        <v>0</v>
      </c>
      <c r="S339">
        <f t="shared" si="49"/>
        <v>0</v>
      </c>
      <c r="T339">
        <f t="shared" si="50"/>
        <v>1</v>
      </c>
    </row>
    <row r="340" spans="1:20" x14ac:dyDescent="0.25">
      <c r="A340" t="s">
        <v>154</v>
      </c>
      <c r="B340">
        <f t="shared" si="51"/>
        <v>18</v>
      </c>
      <c r="C340">
        <v>198</v>
      </c>
      <c r="D340">
        <v>200</v>
      </c>
      <c r="E340">
        <v>0</v>
      </c>
      <c r="F340">
        <v>0</v>
      </c>
      <c r="G340">
        <v>92</v>
      </c>
      <c r="H340">
        <v>92</v>
      </c>
      <c r="I340">
        <v>152</v>
      </c>
      <c r="J340">
        <v>152</v>
      </c>
      <c r="K340">
        <v>196</v>
      </c>
      <c r="L340">
        <v>197</v>
      </c>
      <c r="M340">
        <v>0</v>
      </c>
      <c r="N340">
        <v>0</v>
      </c>
      <c r="O340">
        <f t="shared" si="47"/>
        <v>0</v>
      </c>
      <c r="P340">
        <f t="shared" si="44"/>
        <v>1</v>
      </c>
      <c r="Q340">
        <f t="shared" si="45"/>
        <v>0</v>
      </c>
      <c r="R340">
        <f t="shared" si="48"/>
        <v>0</v>
      </c>
      <c r="S340">
        <f t="shared" si="49"/>
        <v>0</v>
      </c>
      <c r="T340">
        <f t="shared" si="50"/>
        <v>1</v>
      </c>
    </row>
    <row r="341" spans="1:20" x14ac:dyDescent="0.25">
      <c r="A341" t="s">
        <v>154</v>
      </c>
      <c r="B341">
        <f t="shared" si="51"/>
        <v>19</v>
      </c>
      <c r="C341">
        <v>194</v>
      </c>
      <c r="D341">
        <v>198</v>
      </c>
      <c r="E341">
        <v>179</v>
      </c>
      <c r="F341">
        <v>185</v>
      </c>
      <c r="G341">
        <v>102</v>
      </c>
      <c r="H341">
        <v>118</v>
      </c>
      <c r="I341">
        <v>152</v>
      </c>
      <c r="J341">
        <v>153</v>
      </c>
      <c r="K341">
        <v>196</v>
      </c>
      <c r="L341">
        <v>199</v>
      </c>
      <c r="M341">
        <v>146</v>
      </c>
      <c r="N341">
        <v>152</v>
      </c>
      <c r="O341">
        <f t="shared" si="47"/>
        <v>0</v>
      </c>
      <c r="P341">
        <f t="shared" si="44"/>
        <v>0</v>
      </c>
      <c r="Q341">
        <f t="shared" si="45"/>
        <v>0</v>
      </c>
      <c r="R341">
        <f t="shared" si="48"/>
        <v>0</v>
      </c>
      <c r="S341">
        <f t="shared" si="49"/>
        <v>0</v>
      </c>
      <c r="T341">
        <f t="shared" si="50"/>
        <v>0</v>
      </c>
    </row>
    <row r="342" spans="1:20" x14ac:dyDescent="0.25">
      <c r="A342" t="s">
        <v>154</v>
      </c>
      <c r="B342">
        <f t="shared" si="51"/>
        <v>20</v>
      </c>
      <c r="C342">
        <v>198</v>
      </c>
      <c r="D342">
        <v>198</v>
      </c>
      <c r="E342">
        <v>145</v>
      </c>
      <c r="F342">
        <v>145</v>
      </c>
      <c r="G342">
        <v>112</v>
      </c>
      <c r="H342">
        <v>112</v>
      </c>
      <c r="I342">
        <v>152</v>
      </c>
      <c r="J342">
        <v>152</v>
      </c>
      <c r="K342">
        <v>197</v>
      </c>
      <c r="L342">
        <v>197</v>
      </c>
      <c r="M342">
        <v>0</v>
      </c>
      <c r="N342">
        <v>0</v>
      </c>
      <c r="O342">
        <f t="shared" si="47"/>
        <v>0</v>
      </c>
      <c r="P342">
        <f t="shared" si="44"/>
        <v>0</v>
      </c>
      <c r="Q342">
        <f t="shared" si="45"/>
        <v>0</v>
      </c>
      <c r="R342">
        <f t="shared" si="48"/>
        <v>0</v>
      </c>
      <c r="S342">
        <f t="shared" si="49"/>
        <v>0</v>
      </c>
      <c r="T342">
        <f t="shared" si="50"/>
        <v>1</v>
      </c>
    </row>
    <row r="343" spans="1:20" x14ac:dyDescent="0.25">
      <c r="A343" t="s">
        <v>154</v>
      </c>
      <c r="B343">
        <f t="shared" si="51"/>
        <v>21</v>
      </c>
      <c r="C343">
        <v>194</v>
      </c>
      <c r="D343">
        <v>198</v>
      </c>
      <c r="E343">
        <v>150</v>
      </c>
      <c r="F343">
        <v>185</v>
      </c>
      <c r="G343">
        <v>92</v>
      </c>
      <c r="H343">
        <v>102</v>
      </c>
      <c r="I343">
        <v>152</v>
      </c>
      <c r="J343">
        <v>152</v>
      </c>
      <c r="K343">
        <v>196</v>
      </c>
      <c r="L343">
        <v>199</v>
      </c>
      <c r="M343">
        <v>152</v>
      </c>
      <c r="N343">
        <v>154</v>
      </c>
      <c r="O343">
        <f t="shared" si="47"/>
        <v>0</v>
      </c>
      <c r="P343">
        <f t="shared" si="44"/>
        <v>0</v>
      </c>
      <c r="Q343">
        <f t="shared" si="45"/>
        <v>0</v>
      </c>
      <c r="R343">
        <f t="shared" si="48"/>
        <v>0</v>
      </c>
      <c r="S343">
        <f t="shared" si="49"/>
        <v>0</v>
      </c>
      <c r="T343">
        <f t="shared" si="50"/>
        <v>0</v>
      </c>
    </row>
    <row r="344" spans="1:20" x14ac:dyDescent="0.25">
      <c r="A344" t="s">
        <v>154</v>
      </c>
      <c r="B344">
        <f t="shared" si="51"/>
        <v>22</v>
      </c>
      <c r="C344">
        <v>194</v>
      </c>
      <c r="D344">
        <v>198</v>
      </c>
      <c r="E344">
        <v>145</v>
      </c>
      <c r="F344">
        <v>145</v>
      </c>
      <c r="G344">
        <v>98</v>
      </c>
      <c r="H344">
        <v>112</v>
      </c>
      <c r="I344">
        <v>152</v>
      </c>
      <c r="J344">
        <v>154</v>
      </c>
      <c r="K344">
        <v>196</v>
      </c>
      <c r="L344">
        <v>197</v>
      </c>
      <c r="M344">
        <v>146</v>
      </c>
      <c r="N344">
        <v>154</v>
      </c>
      <c r="O344">
        <f t="shared" si="47"/>
        <v>0</v>
      </c>
      <c r="P344">
        <f t="shared" si="44"/>
        <v>0</v>
      </c>
      <c r="Q344">
        <f t="shared" si="45"/>
        <v>0</v>
      </c>
      <c r="R344">
        <f t="shared" si="48"/>
        <v>0</v>
      </c>
      <c r="S344">
        <f t="shared" si="49"/>
        <v>0</v>
      </c>
      <c r="T344">
        <f t="shared" si="50"/>
        <v>0</v>
      </c>
    </row>
    <row r="345" spans="1:20" x14ac:dyDescent="0.25">
      <c r="A345" t="s">
        <v>154</v>
      </c>
      <c r="B345">
        <f t="shared" si="51"/>
        <v>23</v>
      </c>
      <c r="C345">
        <v>194</v>
      </c>
      <c r="D345">
        <v>198</v>
      </c>
      <c r="E345">
        <v>179</v>
      </c>
      <c r="F345">
        <v>179</v>
      </c>
      <c r="G345">
        <v>92</v>
      </c>
      <c r="H345">
        <v>102</v>
      </c>
      <c r="I345">
        <v>152</v>
      </c>
      <c r="J345">
        <v>154</v>
      </c>
      <c r="K345">
        <v>196</v>
      </c>
      <c r="L345">
        <v>196</v>
      </c>
      <c r="M345">
        <v>146</v>
      </c>
      <c r="N345">
        <v>154</v>
      </c>
      <c r="O345">
        <f t="shared" si="47"/>
        <v>0</v>
      </c>
      <c r="P345">
        <f t="shared" si="44"/>
        <v>0</v>
      </c>
      <c r="Q345">
        <f t="shared" si="45"/>
        <v>0</v>
      </c>
      <c r="R345">
        <f t="shared" si="48"/>
        <v>0</v>
      </c>
      <c r="S345">
        <f t="shared" si="49"/>
        <v>0</v>
      </c>
      <c r="T345">
        <f t="shared" si="50"/>
        <v>0</v>
      </c>
    </row>
    <row r="346" spans="1:20" x14ac:dyDescent="0.25">
      <c r="A346" t="s">
        <v>154</v>
      </c>
      <c r="B346">
        <f t="shared" si="51"/>
        <v>24</v>
      </c>
      <c r="C346">
        <v>194</v>
      </c>
      <c r="D346">
        <v>198</v>
      </c>
      <c r="E346">
        <v>179</v>
      </c>
      <c r="F346">
        <v>185</v>
      </c>
      <c r="G346">
        <v>104</v>
      </c>
      <c r="H346">
        <v>112</v>
      </c>
      <c r="I346">
        <v>152</v>
      </c>
      <c r="J346">
        <v>152</v>
      </c>
      <c r="K346">
        <v>196</v>
      </c>
      <c r="L346">
        <v>199</v>
      </c>
      <c r="M346">
        <v>152</v>
      </c>
      <c r="N346">
        <v>154</v>
      </c>
      <c r="O346">
        <f t="shared" si="47"/>
        <v>0</v>
      </c>
      <c r="P346">
        <f t="shared" si="44"/>
        <v>0</v>
      </c>
      <c r="Q346">
        <f t="shared" si="45"/>
        <v>0</v>
      </c>
      <c r="R346">
        <f t="shared" si="48"/>
        <v>0</v>
      </c>
      <c r="S346">
        <f t="shared" si="49"/>
        <v>0</v>
      </c>
      <c r="T346">
        <f t="shared" si="50"/>
        <v>0</v>
      </c>
    </row>
    <row r="347" spans="1:20" x14ac:dyDescent="0.25">
      <c r="A347" t="s">
        <v>154</v>
      </c>
      <c r="B347">
        <f t="shared" si="51"/>
        <v>25</v>
      </c>
      <c r="C347">
        <v>194</v>
      </c>
      <c r="D347">
        <v>198</v>
      </c>
      <c r="E347">
        <v>145</v>
      </c>
      <c r="F347">
        <v>179</v>
      </c>
      <c r="G347">
        <v>92</v>
      </c>
      <c r="H347">
        <v>92</v>
      </c>
      <c r="I347">
        <v>153</v>
      </c>
      <c r="J347">
        <v>153</v>
      </c>
      <c r="K347">
        <v>196</v>
      </c>
      <c r="L347">
        <v>199</v>
      </c>
      <c r="M347">
        <v>146</v>
      </c>
      <c r="N347">
        <v>152</v>
      </c>
      <c r="O347">
        <f t="shared" si="47"/>
        <v>0</v>
      </c>
      <c r="P347">
        <f t="shared" si="44"/>
        <v>0</v>
      </c>
      <c r="Q347">
        <f t="shared" si="45"/>
        <v>0</v>
      </c>
      <c r="R347">
        <f t="shared" si="48"/>
        <v>0</v>
      </c>
      <c r="S347">
        <f t="shared" si="49"/>
        <v>0</v>
      </c>
      <c r="T347">
        <f t="shared" si="50"/>
        <v>0</v>
      </c>
    </row>
    <row r="348" spans="1:20" x14ac:dyDescent="0.25">
      <c r="A348" t="s">
        <v>154</v>
      </c>
      <c r="B348">
        <f t="shared" si="51"/>
        <v>26</v>
      </c>
      <c r="C348">
        <v>194</v>
      </c>
      <c r="D348">
        <v>198</v>
      </c>
      <c r="E348">
        <v>145</v>
      </c>
      <c r="F348">
        <v>145</v>
      </c>
      <c r="G348">
        <v>92</v>
      </c>
      <c r="H348">
        <v>92</v>
      </c>
      <c r="I348">
        <v>153</v>
      </c>
      <c r="J348">
        <v>153</v>
      </c>
      <c r="K348">
        <v>197</v>
      </c>
      <c r="L348">
        <v>197</v>
      </c>
      <c r="M348">
        <v>0</v>
      </c>
      <c r="N348">
        <v>0</v>
      </c>
      <c r="O348">
        <f t="shared" si="47"/>
        <v>0</v>
      </c>
      <c r="P348">
        <f t="shared" si="44"/>
        <v>0</v>
      </c>
      <c r="Q348">
        <f t="shared" si="45"/>
        <v>0</v>
      </c>
      <c r="R348">
        <f t="shared" si="48"/>
        <v>0</v>
      </c>
      <c r="S348">
        <f t="shared" si="49"/>
        <v>0</v>
      </c>
      <c r="T348">
        <f t="shared" si="50"/>
        <v>1</v>
      </c>
    </row>
    <row r="349" spans="1:20" x14ac:dyDescent="0.25">
      <c r="A349" t="s">
        <v>154</v>
      </c>
      <c r="B349">
        <f t="shared" si="51"/>
        <v>27</v>
      </c>
      <c r="C349">
        <v>194</v>
      </c>
      <c r="D349">
        <v>200</v>
      </c>
      <c r="E349">
        <v>145</v>
      </c>
      <c r="F349">
        <v>185</v>
      </c>
      <c r="G349">
        <v>112</v>
      </c>
      <c r="H349">
        <v>112</v>
      </c>
      <c r="I349">
        <v>152</v>
      </c>
      <c r="J349">
        <v>153</v>
      </c>
      <c r="K349">
        <v>196</v>
      </c>
      <c r="L349">
        <v>197</v>
      </c>
      <c r="M349">
        <v>146</v>
      </c>
      <c r="N349">
        <v>154</v>
      </c>
      <c r="O349">
        <f t="shared" si="47"/>
        <v>0</v>
      </c>
      <c r="P349">
        <f t="shared" si="44"/>
        <v>0</v>
      </c>
      <c r="Q349">
        <f t="shared" si="45"/>
        <v>0</v>
      </c>
      <c r="R349">
        <f t="shared" si="48"/>
        <v>0</v>
      </c>
      <c r="S349">
        <f t="shared" si="49"/>
        <v>0</v>
      </c>
      <c r="T349">
        <f t="shared" si="50"/>
        <v>0</v>
      </c>
    </row>
    <row r="350" spans="1:20" x14ac:dyDescent="0.25">
      <c r="A350" t="s">
        <v>154</v>
      </c>
      <c r="B350">
        <f t="shared" si="51"/>
        <v>28</v>
      </c>
      <c r="C350">
        <v>198</v>
      </c>
      <c r="D350">
        <v>198</v>
      </c>
      <c r="E350">
        <v>150</v>
      </c>
      <c r="F350">
        <v>150</v>
      </c>
      <c r="G350">
        <v>92</v>
      </c>
      <c r="H350">
        <v>112</v>
      </c>
      <c r="I350">
        <v>152</v>
      </c>
      <c r="J350">
        <v>154</v>
      </c>
      <c r="K350">
        <v>197</v>
      </c>
      <c r="L350">
        <v>199</v>
      </c>
      <c r="M350">
        <v>0</v>
      </c>
      <c r="N350">
        <v>0</v>
      </c>
      <c r="O350">
        <f t="shared" si="47"/>
        <v>0</v>
      </c>
      <c r="P350">
        <f t="shared" si="44"/>
        <v>0</v>
      </c>
      <c r="Q350">
        <f t="shared" si="45"/>
        <v>0</v>
      </c>
      <c r="R350">
        <f t="shared" si="48"/>
        <v>0</v>
      </c>
      <c r="S350">
        <f t="shared" si="49"/>
        <v>0</v>
      </c>
      <c r="T350">
        <f t="shared" si="50"/>
        <v>1</v>
      </c>
    </row>
    <row r="351" spans="1:20" x14ac:dyDescent="0.25">
      <c r="A351" t="s">
        <v>154</v>
      </c>
      <c r="B351">
        <f t="shared" si="51"/>
        <v>29</v>
      </c>
      <c r="C351">
        <v>194</v>
      </c>
      <c r="D351">
        <v>200</v>
      </c>
      <c r="E351">
        <v>150</v>
      </c>
      <c r="F351">
        <v>150</v>
      </c>
      <c r="G351">
        <v>92</v>
      </c>
      <c r="H351">
        <v>112</v>
      </c>
      <c r="I351">
        <v>152</v>
      </c>
      <c r="J351">
        <v>153</v>
      </c>
      <c r="K351">
        <v>196</v>
      </c>
      <c r="L351">
        <v>199</v>
      </c>
      <c r="M351">
        <v>154</v>
      </c>
      <c r="N351">
        <v>158</v>
      </c>
      <c r="O351">
        <f t="shared" si="47"/>
        <v>0</v>
      </c>
      <c r="P351">
        <f t="shared" si="44"/>
        <v>0</v>
      </c>
      <c r="Q351">
        <f t="shared" si="45"/>
        <v>0</v>
      </c>
      <c r="R351">
        <f t="shared" si="48"/>
        <v>0</v>
      </c>
      <c r="S351">
        <f t="shared" si="49"/>
        <v>0</v>
      </c>
      <c r="T351">
        <f t="shared" si="50"/>
        <v>0</v>
      </c>
    </row>
    <row r="352" spans="1:20" x14ac:dyDescent="0.25">
      <c r="A352" t="s">
        <v>154</v>
      </c>
      <c r="B352">
        <f t="shared" si="51"/>
        <v>30</v>
      </c>
      <c r="C352">
        <v>198</v>
      </c>
      <c r="D352">
        <v>198</v>
      </c>
      <c r="E352">
        <v>145</v>
      </c>
      <c r="F352">
        <v>179</v>
      </c>
      <c r="G352">
        <v>102</v>
      </c>
      <c r="H352">
        <v>112</v>
      </c>
      <c r="I352">
        <v>152</v>
      </c>
      <c r="J352">
        <v>153</v>
      </c>
      <c r="K352">
        <v>197</v>
      </c>
      <c r="L352">
        <v>197</v>
      </c>
      <c r="M352">
        <v>154</v>
      </c>
      <c r="N352">
        <v>154</v>
      </c>
      <c r="O352">
        <f t="shared" si="47"/>
        <v>0</v>
      </c>
      <c r="P352">
        <f t="shared" si="44"/>
        <v>0</v>
      </c>
      <c r="Q352">
        <f t="shared" si="45"/>
        <v>0</v>
      </c>
      <c r="R352">
        <f t="shared" si="48"/>
        <v>0</v>
      </c>
      <c r="S352">
        <f t="shared" si="49"/>
        <v>0</v>
      </c>
      <c r="T352">
        <f t="shared" si="50"/>
        <v>0</v>
      </c>
    </row>
    <row r="353" spans="1:20" x14ac:dyDescent="0.25">
      <c r="A353" t="s">
        <v>154</v>
      </c>
      <c r="B353">
        <f t="shared" si="51"/>
        <v>31</v>
      </c>
      <c r="C353">
        <v>194</v>
      </c>
      <c r="D353">
        <v>198</v>
      </c>
      <c r="E353">
        <v>145</v>
      </c>
      <c r="F353">
        <v>145</v>
      </c>
      <c r="G353">
        <v>102</v>
      </c>
      <c r="H353">
        <v>102</v>
      </c>
      <c r="I353">
        <v>151</v>
      </c>
      <c r="J353">
        <v>153</v>
      </c>
      <c r="K353">
        <v>196</v>
      </c>
      <c r="L353">
        <v>197</v>
      </c>
      <c r="M353">
        <v>152</v>
      </c>
      <c r="N353">
        <v>158</v>
      </c>
      <c r="O353">
        <f t="shared" si="47"/>
        <v>0</v>
      </c>
      <c r="P353">
        <f t="shared" si="44"/>
        <v>0</v>
      </c>
      <c r="Q353">
        <f t="shared" si="45"/>
        <v>0</v>
      </c>
      <c r="R353">
        <f t="shared" si="48"/>
        <v>0</v>
      </c>
      <c r="S353">
        <f t="shared" si="49"/>
        <v>0</v>
      </c>
      <c r="T353">
        <f t="shared" si="50"/>
        <v>0</v>
      </c>
    </row>
    <row r="354" spans="1:20" x14ac:dyDescent="0.25">
      <c r="A354" t="s">
        <v>154</v>
      </c>
      <c r="B354">
        <f t="shared" si="51"/>
        <v>32</v>
      </c>
      <c r="C354">
        <v>198</v>
      </c>
      <c r="D354">
        <v>198</v>
      </c>
      <c r="E354">
        <v>179</v>
      </c>
      <c r="F354">
        <v>179</v>
      </c>
      <c r="G354">
        <v>102</v>
      </c>
      <c r="H354">
        <v>112</v>
      </c>
      <c r="I354">
        <v>152</v>
      </c>
      <c r="J354">
        <v>153</v>
      </c>
      <c r="K354">
        <v>196</v>
      </c>
      <c r="L354">
        <v>199</v>
      </c>
      <c r="M354">
        <v>146</v>
      </c>
      <c r="N354">
        <v>146</v>
      </c>
      <c r="O354">
        <f t="shared" si="47"/>
        <v>0</v>
      </c>
      <c r="P354">
        <f t="shared" si="44"/>
        <v>0</v>
      </c>
      <c r="Q354">
        <f t="shared" si="45"/>
        <v>0</v>
      </c>
      <c r="R354">
        <f t="shared" si="48"/>
        <v>0</v>
      </c>
      <c r="S354">
        <f t="shared" si="49"/>
        <v>0</v>
      </c>
      <c r="T354">
        <f t="shared" si="50"/>
        <v>0</v>
      </c>
    </row>
    <row r="355" spans="1:20" x14ac:dyDescent="0.25">
      <c r="A355" t="s">
        <v>154</v>
      </c>
      <c r="B355">
        <f t="shared" si="51"/>
        <v>33</v>
      </c>
      <c r="C355">
        <v>198</v>
      </c>
      <c r="D355">
        <v>198</v>
      </c>
      <c r="E355">
        <v>179</v>
      </c>
      <c r="F355">
        <v>185</v>
      </c>
      <c r="G355">
        <v>108</v>
      </c>
      <c r="H355">
        <v>112</v>
      </c>
      <c r="I355">
        <v>151</v>
      </c>
      <c r="J355">
        <v>153</v>
      </c>
      <c r="K355">
        <v>196</v>
      </c>
      <c r="L355">
        <v>199</v>
      </c>
      <c r="M355">
        <v>144</v>
      </c>
      <c r="N355">
        <v>152</v>
      </c>
      <c r="O355">
        <f t="shared" si="47"/>
        <v>0</v>
      </c>
      <c r="P355">
        <f t="shared" si="44"/>
        <v>0</v>
      </c>
      <c r="Q355">
        <f t="shared" si="45"/>
        <v>0</v>
      </c>
      <c r="R355">
        <f t="shared" ref="R355:R385" si="52">IF(I355=0,1,0)</f>
        <v>0</v>
      </c>
      <c r="S355">
        <f t="shared" si="49"/>
        <v>0</v>
      </c>
      <c r="T355">
        <f t="shared" si="50"/>
        <v>0</v>
      </c>
    </row>
    <row r="356" spans="1:20" x14ac:dyDescent="0.25">
      <c r="A356" t="s">
        <v>154</v>
      </c>
      <c r="B356">
        <f t="shared" si="51"/>
        <v>34</v>
      </c>
      <c r="C356">
        <v>194</v>
      </c>
      <c r="D356">
        <v>198</v>
      </c>
      <c r="E356">
        <v>145</v>
      </c>
      <c r="F356">
        <v>150</v>
      </c>
      <c r="G356">
        <v>92</v>
      </c>
      <c r="H356">
        <v>112</v>
      </c>
      <c r="I356">
        <v>154</v>
      </c>
      <c r="J356">
        <v>155</v>
      </c>
      <c r="K356">
        <v>196</v>
      </c>
      <c r="L356">
        <v>197</v>
      </c>
      <c r="M356">
        <v>144</v>
      </c>
      <c r="N356">
        <v>152</v>
      </c>
      <c r="O356">
        <f t="shared" si="47"/>
        <v>0</v>
      </c>
      <c r="P356">
        <f t="shared" si="44"/>
        <v>0</v>
      </c>
      <c r="Q356">
        <f t="shared" si="45"/>
        <v>0</v>
      </c>
      <c r="R356">
        <f t="shared" si="52"/>
        <v>0</v>
      </c>
      <c r="S356">
        <f t="shared" si="49"/>
        <v>0</v>
      </c>
      <c r="T356">
        <f t="shared" si="50"/>
        <v>0</v>
      </c>
    </row>
    <row r="357" spans="1:20" x14ac:dyDescent="0.25">
      <c r="A357" t="s">
        <v>154</v>
      </c>
      <c r="B357">
        <f t="shared" si="51"/>
        <v>35</v>
      </c>
      <c r="C357">
        <v>194</v>
      </c>
      <c r="D357">
        <v>194</v>
      </c>
      <c r="E357">
        <v>145</v>
      </c>
      <c r="F357">
        <v>145</v>
      </c>
      <c r="G357">
        <v>92</v>
      </c>
      <c r="H357">
        <v>112</v>
      </c>
      <c r="I357">
        <v>152</v>
      </c>
      <c r="J357">
        <v>153</v>
      </c>
      <c r="K357">
        <v>196</v>
      </c>
      <c r="L357">
        <v>196</v>
      </c>
      <c r="M357">
        <v>152</v>
      </c>
      <c r="N357">
        <v>154</v>
      </c>
      <c r="O357">
        <f t="shared" si="47"/>
        <v>0</v>
      </c>
      <c r="P357">
        <f t="shared" si="44"/>
        <v>0</v>
      </c>
      <c r="Q357">
        <f t="shared" si="45"/>
        <v>0</v>
      </c>
      <c r="R357">
        <f t="shared" si="52"/>
        <v>0</v>
      </c>
      <c r="S357">
        <f t="shared" si="49"/>
        <v>0</v>
      </c>
      <c r="T357">
        <f t="shared" si="50"/>
        <v>0</v>
      </c>
    </row>
    <row r="358" spans="1:20" x14ac:dyDescent="0.25">
      <c r="A358" t="s">
        <v>154</v>
      </c>
      <c r="B358">
        <f t="shared" si="51"/>
        <v>36</v>
      </c>
      <c r="C358">
        <v>198</v>
      </c>
      <c r="D358">
        <v>198</v>
      </c>
      <c r="E358">
        <v>150</v>
      </c>
      <c r="F358">
        <v>179</v>
      </c>
      <c r="G358">
        <v>92</v>
      </c>
      <c r="H358">
        <v>92</v>
      </c>
      <c r="I358">
        <v>152</v>
      </c>
      <c r="J358">
        <v>153</v>
      </c>
      <c r="K358">
        <v>197</v>
      </c>
      <c r="L358">
        <v>199</v>
      </c>
      <c r="M358">
        <v>148</v>
      </c>
      <c r="N358">
        <v>154</v>
      </c>
      <c r="O358">
        <f t="shared" si="47"/>
        <v>0</v>
      </c>
      <c r="P358">
        <f t="shared" si="44"/>
        <v>0</v>
      </c>
      <c r="Q358">
        <f t="shared" si="45"/>
        <v>0</v>
      </c>
      <c r="R358">
        <f t="shared" si="52"/>
        <v>0</v>
      </c>
      <c r="S358">
        <f t="shared" si="49"/>
        <v>0</v>
      </c>
      <c r="T358">
        <f t="shared" si="50"/>
        <v>0</v>
      </c>
    </row>
    <row r="359" spans="1:20" x14ac:dyDescent="0.25">
      <c r="A359" t="s">
        <v>154</v>
      </c>
      <c r="B359">
        <f t="shared" si="51"/>
        <v>37</v>
      </c>
      <c r="C359">
        <v>198</v>
      </c>
      <c r="D359">
        <v>198</v>
      </c>
      <c r="E359">
        <v>145</v>
      </c>
      <c r="F359">
        <v>179</v>
      </c>
      <c r="G359">
        <v>92</v>
      </c>
      <c r="H359">
        <v>92</v>
      </c>
      <c r="I359">
        <v>151</v>
      </c>
      <c r="J359">
        <v>153</v>
      </c>
      <c r="K359">
        <v>195</v>
      </c>
      <c r="L359">
        <v>195</v>
      </c>
      <c r="M359">
        <v>154</v>
      </c>
      <c r="N359">
        <v>154</v>
      </c>
      <c r="O359">
        <f t="shared" si="47"/>
        <v>0</v>
      </c>
      <c r="P359">
        <f t="shared" si="44"/>
        <v>0</v>
      </c>
      <c r="Q359">
        <f t="shared" si="45"/>
        <v>0</v>
      </c>
      <c r="R359">
        <f t="shared" si="52"/>
        <v>0</v>
      </c>
      <c r="S359">
        <f t="shared" si="49"/>
        <v>0</v>
      </c>
      <c r="T359">
        <f t="shared" si="50"/>
        <v>0</v>
      </c>
    </row>
    <row r="360" spans="1:20" x14ac:dyDescent="0.25">
      <c r="A360" t="s">
        <v>154</v>
      </c>
      <c r="B360">
        <f t="shared" si="51"/>
        <v>38</v>
      </c>
      <c r="C360">
        <v>194</v>
      </c>
      <c r="D360">
        <v>198</v>
      </c>
      <c r="E360">
        <v>145</v>
      </c>
      <c r="F360">
        <v>179</v>
      </c>
      <c r="G360">
        <v>112</v>
      </c>
      <c r="H360">
        <v>118</v>
      </c>
      <c r="I360">
        <v>152</v>
      </c>
      <c r="J360">
        <v>152</v>
      </c>
      <c r="K360">
        <v>196</v>
      </c>
      <c r="L360">
        <v>197</v>
      </c>
      <c r="M360">
        <v>146</v>
      </c>
      <c r="N360">
        <v>168</v>
      </c>
      <c r="O360">
        <f t="shared" si="47"/>
        <v>0</v>
      </c>
      <c r="P360">
        <f t="shared" si="44"/>
        <v>0</v>
      </c>
      <c r="Q360">
        <f t="shared" si="45"/>
        <v>0</v>
      </c>
      <c r="R360">
        <f t="shared" si="52"/>
        <v>0</v>
      </c>
      <c r="S360">
        <f t="shared" si="49"/>
        <v>0</v>
      </c>
      <c r="T360">
        <f t="shared" si="50"/>
        <v>0</v>
      </c>
    </row>
    <row r="361" spans="1:20" x14ac:dyDescent="0.25">
      <c r="A361" t="s">
        <v>154</v>
      </c>
      <c r="B361">
        <f t="shared" si="51"/>
        <v>39</v>
      </c>
      <c r="C361">
        <v>194</v>
      </c>
      <c r="D361">
        <v>198</v>
      </c>
      <c r="E361">
        <v>145</v>
      </c>
      <c r="F361">
        <v>145</v>
      </c>
      <c r="G361">
        <v>112</v>
      </c>
      <c r="H361">
        <v>112</v>
      </c>
      <c r="I361">
        <v>152</v>
      </c>
      <c r="J361">
        <v>154</v>
      </c>
      <c r="K361">
        <v>196</v>
      </c>
      <c r="L361">
        <v>199</v>
      </c>
      <c r="M361">
        <v>154</v>
      </c>
      <c r="N361">
        <v>158</v>
      </c>
      <c r="O361">
        <f t="shared" si="47"/>
        <v>0</v>
      </c>
      <c r="P361">
        <f t="shared" si="44"/>
        <v>0</v>
      </c>
      <c r="Q361">
        <f t="shared" si="45"/>
        <v>0</v>
      </c>
      <c r="R361">
        <f t="shared" si="52"/>
        <v>0</v>
      </c>
      <c r="S361">
        <f t="shared" si="49"/>
        <v>0</v>
      </c>
      <c r="T361">
        <f t="shared" si="50"/>
        <v>0</v>
      </c>
    </row>
    <row r="362" spans="1:20" x14ac:dyDescent="0.25">
      <c r="A362" t="s">
        <v>154</v>
      </c>
      <c r="B362">
        <f t="shared" si="51"/>
        <v>40</v>
      </c>
      <c r="C362">
        <v>194</v>
      </c>
      <c r="D362">
        <v>198</v>
      </c>
      <c r="E362">
        <v>145</v>
      </c>
      <c r="F362">
        <v>185</v>
      </c>
      <c r="G362">
        <v>92</v>
      </c>
      <c r="H362">
        <v>92</v>
      </c>
      <c r="I362">
        <v>0</v>
      </c>
      <c r="J362">
        <v>0</v>
      </c>
      <c r="K362">
        <v>196</v>
      </c>
      <c r="L362">
        <v>196</v>
      </c>
      <c r="M362">
        <v>152</v>
      </c>
      <c r="N362">
        <v>154</v>
      </c>
      <c r="O362">
        <f t="shared" si="47"/>
        <v>0</v>
      </c>
      <c r="P362">
        <f t="shared" si="44"/>
        <v>0</v>
      </c>
      <c r="Q362">
        <f t="shared" si="45"/>
        <v>0</v>
      </c>
      <c r="R362">
        <f t="shared" si="52"/>
        <v>1</v>
      </c>
      <c r="S362">
        <f t="shared" si="49"/>
        <v>0</v>
      </c>
      <c r="T362">
        <f t="shared" si="50"/>
        <v>0</v>
      </c>
    </row>
    <row r="363" spans="1:20" x14ac:dyDescent="0.25">
      <c r="A363" t="s">
        <v>154</v>
      </c>
      <c r="B363">
        <f t="shared" si="51"/>
        <v>41</v>
      </c>
      <c r="C363">
        <v>192</v>
      </c>
      <c r="D363">
        <v>198</v>
      </c>
      <c r="E363">
        <v>145</v>
      </c>
      <c r="F363">
        <v>185</v>
      </c>
      <c r="G363">
        <v>92</v>
      </c>
      <c r="H363">
        <v>92</v>
      </c>
      <c r="I363">
        <v>152</v>
      </c>
      <c r="J363">
        <v>154</v>
      </c>
      <c r="K363">
        <v>196</v>
      </c>
      <c r="L363">
        <v>199</v>
      </c>
      <c r="M363">
        <v>144</v>
      </c>
      <c r="N363">
        <v>152</v>
      </c>
      <c r="O363">
        <f t="shared" si="47"/>
        <v>0</v>
      </c>
      <c r="P363">
        <f t="shared" si="44"/>
        <v>0</v>
      </c>
      <c r="Q363">
        <f t="shared" si="45"/>
        <v>0</v>
      </c>
      <c r="R363">
        <f t="shared" si="52"/>
        <v>0</v>
      </c>
      <c r="S363">
        <f t="shared" si="49"/>
        <v>0</v>
      </c>
      <c r="T363">
        <f t="shared" si="50"/>
        <v>0</v>
      </c>
    </row>
    <row r="364" spans="1:20" x14ac:dyDescent="0.25">
      <c r="A364" t="s">
        <v>154</v>
      </c>
      <c r="B364">
        <f t="shared" si="51"/>
        <v>42</v>
      </c>
      <c r="C364">
        <v>198</v>
      </c>
      <c r="D364">
        <v>198</v>
      </c>
      <c r="E364">
        <v>145</v>
      </c>
      <c r="F364">
        <v>150</v>
      </c>
      <c r="G364">
        <v>92</v>
      </c>
      <c r="H364">
        <v>112</v>
      </c>
      <c r="I364">
        <v>151</v>
      </c>
      <c r="J364">
        <v>152</v>
      </c>
      <c r="K364">
        <v>196</v>
      </c>
      <c r="L364">
        <v>197</v>
      </c>
      <c r="M364">
        <v>146</v>
      </c>
      <c r="N364">
        <v>152</v>
      </c>
      <c r="O364">
        <f t="shared" si="47"/>
        <v>0</v>
      </c>
      <c r="P364">
        <f t="shared" si="44"/>
        <v>0</v>
      </c>
      <c r="Q364">
        <f t="shared" si="45"/>
        <v>0</v>
      </c>
      <c r="R364">
        <f t="shared" si="52"/>
        <v>0</v>
      </c>
      <c r="S364">
        <f t="shared" si="49"/>
        <v>0</v>
      </c>
      <c r="T364">
        <f t="shared" si="50"/>
        <v>0</v>
      </c>
    </row>
    <row r="365" spans="1:20" x14ac:dyDescent="0.25">
      <c r="A365" t="s">
        <v>154</v>
      </c>
      <c r="B365">
        <f t="shared" si="51"/>
        <v>43</v>
      </c>
      <c r="C365">
        <v>198</v>
      </c>
      <c r="D365">
        <v>198</v>
      </c>
      <c r="E365">
        <v>145</v>
      </c>
      <c r="F365">
        <v>185</v>
      </c>
      <c r="G365">
        <v>92</v>
      </c>
      <c r="H365">
        <v>112</v>
      </c>
      <c r="I365">
        <v>152</v>
      </c>
      <c r="J365">
        <v>152</v>
      </c>
      <c r="K365">
        <v>197</v>
      </c>
      <c r="L365">
        <v>199</v>
      </c>
      <c r="M365">
        <v>154</v>
      </c>
      <c r="N365">
        <v>154</v>
      </c>
      <c r="O365">
        <f t="shared" si="47"/>
        <v>0</v>
      </c>
      <c r="P365">
        <f t="shared" si="44"/>
        <v>0</v>
      </c>
      <c r="Q365">
        <f t="shared" si="45"/>
        <v>0</v>
      </c>
      <c r="R365">
        <f t="shared" si="52"/>
        <v>0</v>
      </c>
      <c r="S365">
        <f t="shared" si="49"/>
        <v>0</v>
      </c>
      <c r="T365">
        <f t="shared" si="50"/>
        <v>0</v>
      </c>
    </row>
    <row r="366" spans="1:20" x14ac:dyDescent="0.25">
      <c r="A366" t="s">
        <v>154</v>
      </c>
      <c r="B366">
        <f t="shared" si="51"/>
        <v>44</v>
      </c>
      <c r="C366">
        <v>194</v>
      </c>
      <c r="D366">
        <v>198</v>
      </c>
      <c r="E366">
        <v>179</v>
      </c>
      <c r="F366">
        <v>185</v>
      </c>
      <c r="G366">
        <v>102</v>
      </c>
      <c r="H366">
        <v>102</v>
      </c>
      <c r="I366">
        <v>153</v>
      </c>
      <c r="J366">
        <v>153</v>
      </c>
      <c r="K366">
        <v>196</v>
      </c>
      <c r="L366">
        <v>196</v>
      </c>
      <c r="M366">
        <v>152</v>
      </c>
      <c r="N366">
        <v>158</v>
      </c>
      <c r="O366">
        <f t="shared" si="47"/>
        <v>0</v>
      </c>
      <c r="P366">
        <f t="shared" si="44"/>
        <v>0</v>
      </c>
      <c r="Q366">
        <f t="shared" si="45"/>
        <v>0</v>
      </c>
      <c r="R366">
        <f t="shared" si="52"/>
        <v>0</v>
      </c>
      <c r="S366">
        <f t="shared" si="49"/>
        <v>0</v>
      </c>
      <c r="T366">
        <f t="shared" si="50"/>
        <v>0</v>
      </c>
    </row>
    <row r="367" spans="1:20" x14ac:dyDescent="0.25">
      <c r="A367" t="s">
        <v>154</v>
      </c>
      <c r="B367">
        <f t="shared" si="51"/>
        <v>45</v>
      </c>
      <c r="C367">
        <v>194</v>
      </c>
      <c r="D367">
        <v>198</v>
      </c>
      <c r="E367">
        <v>145</v>
      </c>
      <c r="F367">
        <v>150</v>
      </c>
      <c r="G367">
        <v>102</v>
      </c>
      <c r="H367">
        <v>102</v>
      </c>
      <c r="I367">
        <v>154</v>
      </c>
      <c r="J367">
        <v>154</v>
      </c>
      <c r="K367">
        <v>196</v>
      </c>
      <c r="L367">
        <v>199</v>
      </c>
      <c r="M367">
        <v>0</v>
      </c>
      <c r="N367">
        <v>0</v>
      </c>
      <c r="O367">
        <f t="shared" si="47"/>
        <v>0</v>
      </c>
      <c r="P367">
        <f t="shared" si="44"/>
        <v>0</v>
      </c>
      <c r="Q367">
        <f t="shared" si="45"/>
        <v>0</v>
      </c>
      <c r="R367">
        <f t="shared" si="52"/>
        <v>0</v>
      </c>
      <c r="S367">
        <f t="shared" si="49"/>
        <v>0</v>
      </c>
      <c r="T367">
        <f t="shared" si="50"/>
        <v>1</v>
      </c>
    </row>
    <row r="368" spans="1:20" x14ac:dyDescent="0.25">
      <c r="A368" t="s">
        <v>154</v>
      </c>
      <c r="B368">
        <f t="shared" si="51"/>
        <v>46</v>
      </c>
      <c r="C368">
        <v>194</v>
      </c>
      <c r="D368">
        <v>198</v>
      </c>
      <c r="E368">
        <v>145</v>
      </c>
      <c r="F368">
        <v>150</v>
      </c>
      <c r="G368">
        <v>112</v>
      </c>
      <c r="H368">
        <v>112</v>
      </c>
      <c r="I368">
        <v>152</v>
      </c>
      <c r="J368">
        <v>152</v>
      </c>
      <c r="K368">
        <v>196</v>
      </c>
      <c r="L368">
        <v>199</v>
      </c>
      <c r="M368">
        <v>0</v>
      </c>
      <c r="N368">
        <v>0</v>
      </c>
      <c r="O368">
        <f t="shared" si="47"/>
        <v>0</v>
      </c>
      <c r="P368">
        <f t="shared" si="44"/>
        <v>0</v>
      </c>
      <c r="Q368">
        <f t="shared" si="45"/>
        <v>0</v>
      </c>
      <c r="R368">
        <f t="shared" si="52"/>
        <v>0</v>
      </c>
      <c r="S368">
        <f t="shared" si="49"/>
        <v>0</v>
      </c>
      <c r="T368">
        <f t="shared" si="50"/>
        <v>1</v>
      </c>
    </row>
    <row r="369" spans="1:20" x14ac:dyDescent="0.25">
      <c r="A369" t="s">
        <v>154</v>
      </c>
      <c r="B369">
        <f t="shared" si="51"/>
        <v>47</v>
      </c>
      <c r="C369">
        <v>192</v>
      </c>
      <c r="D369">
        <v>200</v>
      </c>
      <c r="E369">
        <v>145</v>
      </c>
      <c r="F369">
        <v>145</v>
      </c>
      <c r="G369">
        <v>92</v>
      </c>
      <c r="H369">
        <v>112</v>
      </c>
      <c r="I369">
        <v>153</v>
      </c>
      <c r="J369">
        <v>153</v>
      </c>
      <c r="K369">
        <v>197</v>
      </c>
      <c r="L369">
        <v>199</v>
      </c>
      <c r="M369">
        <v>154</v>
      </c>
      <c r="N369">
        <v>154</v>
      </c>
      <c r="O369">
        <f t="shared" si="47"/>
        <v>0</v>
      </c>
      <c r="P369">
        <f t="shared" si="44"/>
        <v>0</v>
      </c>
      <c r="Q369">
        <f t="shared" si="45"/>
        <v>0</v>
      </c>
      <c r="R369">
        <f t="shared" si="52"/>
        <v>0</v>
      </c>
      <c r="S369">
        <f t="shared" si="49"/>
        <v>0</v>
      </c>
      <c r="T369">
        <f t="shared" si="50"/>
        <v>0</v>
      </c>
    </row>
    <row r="370" spans="1:20" x14ac:dyDescent="0.25">
      <c r="A370" t="s">
        <v>154</v>
      </c>
      <c r="B370">
        <f t="shared" si="51"/>
        <v>48</v>
      </c>
      <c r="C370">
        <v>194</v>
      </c>
      <c r="D370">
        <v>194</v>
      </c>
      <c r="E370">
        <v>145</v>
      </c>
      <c r="F370">
        <v>145</v>
      </c>
      <c r="G370">
        <v>92</v>
      </c>
      <c r="H370">
        <v>102</v>
      </c>
      <c r="I370">
        <v>152</v>
      </c>
      <c r="J370">
        <v>152</v>
      </c>
      <c r="K370">
        <v>195</v>
      </c>
      <c r="L370">
        <v>196</v>
      </c>
      <c r="M370">
        <v>154</v>
      </c>
      <c r="N370">
        <v>168</v>
      </c>
      <c r="O370">
        <f t="shared" si="47"/>
        <v>0</v>
      </c>
      <c r="P370">
        <f t="shared" si="44"/>
        <v>0</v>
      </c>
      <c r="Q370">
        <f t="shared" si="45"/>
        <v>0</v>
      </c>
      <c r="R370">
        <f t="shared" si="52"/>
        <v>0</v>
      </c>
      <c r="S370">
        <f t="shared" si="49"/>
        <v>0</v>
      </c>
      <c r="T370">
        <f t="shared" si="50"/>
        <v>0</v>
      </c>
    </row>
    <row r="371" spans="1:20" x14ac:dyDescent="0.25">
      <c r="A371" t="s">
        <v>154</v>
      </c>
      <c r="B371">
        <f t="shared" si="51"/>
        <v>49</v>
      </c>
      <c r="C371">
        <v>198</v>
      </c>
      <c r="D371">
        <v>198</v>
      </c>
      <c r="E371">
        <v>0</v>
      </c>
      <c r="F371">
        <v>0</v>
      </c>
      <c r="G371">
        <v>92</v>
      </c>
      <c r="H371">
        <v>92</v>
      </c>
      <c r="I371">
        <v>152</v>
      </c>
      <c r="J371">
        <v>154</v>
      </c>
      <c r="K371">
        <v>196</v>
      </c>
      <c r="L371">
        <v>197</v>
      </c>
      <c r="M371">
        <v>146</v>
      </c>
      <c r="N371">
        <v>146</v>
      </c>
      <c r="O371">
        <f t="shared" si="47"/>
        <v>0</v>
      </c>
      <c r="P371">
        <f t="shared" si="44"/>
        <v>1</v>
      </c>
      <c r="Q371">
        <f t="shared" si="45"/>
        <v>0</v>
      </c>
      <c r="R371">
        <f t="shared" si="52"/>
        <v>0</v>
      </c>
      <c r="S371">
        <f t="shared" si="49"/>
        <v>0</v>
      </c>
      <c r="T371">
        <f t="shared" si="50"/>
        <v>0</v>
      </c>
    </row>
    <row r="372" spans="1:20" x14ac:dyDescent="0.25">
      <c r="A372" t="s">
        <v>154</v>
      </c>
      <c r="B372">
        <f t="shared" si="51"/>
        <v>50</v>
      </c>
      <c r="C372">
        <v>194</v>
      </c>
      <c r="D372">
        <v>200</v>
      </c>
      <c r="E372">
        <v>150</v>
      </c>
      <c r="F372">
        <v>150</v>
      </c>
      <c r="G372">
        <v>92</v>
      </c>
      <c r="H372">
        <v>102</v>
      </c>
      <c r="I372">
        <v>152</v>
      </c>
      <c r="J372">
        <v>153</v>
      </c>
      <c r="K372">
        <v>197</v>
      </c>
      <c r="L372">
        <v>199</v>
      </c>
      <c r="M372">
        <v>0</v>
      </c>
      <c r="N372">
        <v>0</v>
      </c>
      <c r="O372">
        <f t="shared" si="47"/>
        <v>0</v>
      </c>
      <c r="P372">
        <f t="shared" si="44"/>
        <v>0</v>
      </c>
      <c r="Q372">
        <f t="shared" si="45"/>
        <v>0</v>
      </c>
      <c r="R372">
        <f t="shared" si="52"/>
        <v>0</v>
      </c>
      <c r="S372">
        <f t="shared" si="49"/>
        <v>0</v>
      </c>
      <c r="T372">
        <f t="shared" si="50"/>
        <v>1</v>
      </c>
    </row>
    <row r="373" spans="1:20" x14ac:dyDescent="0.25">
      <c r="A373" t="s">
        <v>154</v>
      </c>
      <c r="B373">
        <f t="shared" si="51"/>
        <v>51</v>
      </c>
      <c r="C373">
        <v>198</v>
      </c>
      <c r="D373">
        <v>198</v>
      </c>
      <c r="E373">
        <v>145</v>
      </c>
      <c r="F373">
        <v>192</v>
      </c>
      <c r="G373">
        <v>92</v>
      </c>
      <c r="H373">
        <v>102</v>
      </c>
      <c r="I373">
        <v>153</v>
      </c>
      <c r="J373">
        <v>154</v>
      </c>
      <c r="K373">
        <v>196</v>
      </c>
      <c r="L373">
        <v>196</v>
      </c>
      <c r="M373">
        <v>152</v>
      </c>
      <c r="N373">
        <v>154</v>
      </c>
      <c r="O373">
        <f t="shared" si="47"/>
        <v>0</v>
      </c>
      <c r="P373">
        <f t="shared" si="44"/>
        <v>0</v>
      </c>
      <c r="Q373">
        <f t="shared" si="45"/>
        <v>0</v>
      </c>
      <c r="R373">
        <f t="shared" si="52"/>
        <v>0</v>
      </c>
      <c r="S373">
        <f t="shared" si="49"/>
        <v>0</v>
      </c>
      <c r="T373">
        <f t="shared" si="50"/>
        <v>0</v>
      </c>
    </row>
    <row r="374" spans="1:20" x14ac:dyDescent="0.25">
      <c r="A374" t="s">
        <v>154</v>
      </c>
      <c r="B374">
        <f t="shared" si="51"/>
        <v>52</v>
      </c>
      <c r="C374">
        <v>194</v>
      </c>
      <c r="D374">
        <v>200</v>
      </c>
      <c r="E374">
        <v>145</v>
      </c>
      <c r="F374">
        <v>150</v>
      </c>
      <c r="G374">
        <v>112</v>
      </c>
      <c r="H374">
        <v>112</v>
      </c>
      <c r="I374">
        <v>152</v>
      </c>
      <c r="J374">
        <v>152</v>
      </c>
      <c r="K374">
        <v>197</v>
      </c>
      <c r="L374">
        <v>199</v>
      </c>
      <c r="M374">
        <v>152</v>
      </c>
      <c r="N374">
        <v>154</v>
      </c>
      <c r="O374">
        <f t="shared" si="47"/>
        <v>0</v>
      </c>
      <c r="P374">
        <f t="shared" si="44"/>
        <v>0</v>
      </c>
      <c r="Q374">
        <f t="shared" si="45"/>
        <v>0</v>
      </c>
      <c r="R374">
        <f t="shared" si="52"/>
        <v>0</v>
      </c>
      <c r="S374">
        <f t="shared" si="49"/>
        <v>0</v>
      </c>
      <c r="T374">
        <f t="shared" si="50"/>
        <v>0</v>
      </c>
    </row>
    <row r="375" spans="1:20" x14ac:dyDescent="0.25">
      <c r="A375" t="s">
        <v>154</v>
      </c>
      <c r="B375">
        <f t="shared" si="51"/>
        <v>53</v>
      </c>
      <c r="C375">
        <v>198</v>
      </c>
      <c r="D375">
        <v>200</v>
      </c>
      <c r="E375">
        <v>150</v>
      </c>
      <c r="F375">
        <v>185</v>
      </c>
      <c r="G375">
        <v>92</v>
      </c>
      <c r="H375">
        <v>104</v>
      </c>
      <c r="I375">
        <v>152</v>
      </c>
      <c r="J375">
        <v>152</v>
      </c>
      <c r="K375">
        <v>196</v>
      </c>
      <c r="L375">
        <v>196</v>
      </c>
      <c r="M375">
        <v>146</v>
      </c>
      <c r="N375">
        <v>154</v>
      </c>
      <c r="O375">
        <f t="shared" si="47"/>
        <v>0</v>
      </c>
      <c r="P375">
        <f t="shared" si="44"/>
        <v>0</v>
      </c>
      <c r="Q375">
        <f t="shared" si="45"/>
        <v>0</v>
      </c>
      <c r="R375">
        <f t="shared" si="52"/>
        <v>0</v>
      </c>
      <c r="S375">
        <f t="shared" si="49"/>
        <v>0</v>
      </c>
      <c r="T375">
        <f t="shared" si="50"/>
        <v>0</v>
      </c>
    </row>
    <row r="376" spans="1:20" x14ac:dyDescent="0.25">
      <c r="A376" t="s">
        <v>154</v>
      </c>
      <c r="B376">
        <f t="shared" si="51"/>
        <v>54</v>
      </c>
      <c r="C376">
        <v>192</v>
      </c>
      <c r="D376">
        <v>198</v>
      </c>
      <c r="E376">
        <v>150</v>
      </c>
      <c r="F376">
        <v>192</v>
      </c>
      <c r="G376">
        <v>92</v>
      </c>
      <c r="H376">
        <v>104</v>
      </c>
      <c r="I376">
        <v>152</v>
      </c>
      <c r="J376">
        <v>153</v>
      </c>
      <c r="K376">
        <v>196</v>
      </c>
      <c r="L376">
        <v>199</v>
      </c>
      <c r="M376">
        <v>152</v>
      </c>
      <c r="N376">
        <v>154</v>
      </c>
      <c r="O376">
        <f t="shared" si="47"/>
        <v>0</v>
      </c>
      <c r="P376">
        <f t="shared" si="44"/>
        <v>0</v>
      </c>
      <c r="Q376">
        <f t="shared" si="45"/>
        <v>0</v>
      </c>
      <c r="R376">
        <f t="shared" si="52"/>
        <v>0</v>
      </c>
      <c r="S376">
        <f t="shared" si="49"/>
        <v>0</v>
      </c>
      <c r="T376">
        <f t="shared" si="50"/>
        <v>0</v>
      </c>
    </row>
    <row r="377" spans="1:20" x14ac:dyDescent="0.25">
      <c r="A377" t="s">
        <v>154</v>
      </c>
      <c r="B377">
        <f t="shared" si="51"/>
        <v>55</v>
      </c>
      <c r="C377">
        <v>194</v>
      </c>
      <c r="D377">
        <v>198</v>
      </c>
      <c r="E377">
        <v>179</v>
      </c>
      <c r="F377">
        <v>192</v>
      </c>
      <c r="G377">
        <v>92</v>
      </c>
      <c r="H377">
        <v>100</v>
      </c>
      <c r="I377">
        <v>151</v>
      </c>
      <c r="J377">
        <v>154</v>
      </c>
      <c r="K377">
        <v>196</v>
      </c>
      <c r="L377">
        <v>196</v>
      </c>
      <c r="M377">
        <v>154</v>
      </c>
      <c r="N377">
        <v>168</v>
      </c>
      <c r="O377">
        <f t="shared" si="47"/>
        <v>0</v>
      </c>
      <c r="P377">
        <f t="shared" si="44"/>
        <v>0</v>
      </c>
      <c r="Q377">
        <f t="shared" si="45"/>
        <v>0</v>
      </c>
      <c r="R377">
        <f t="shared" si="52"/>
        <v>0</v>
      </c>
      <c r="S377">
        <f t="shared" si="49"/>
        <v>0</v>
      </c>
      <c r="T377">
        <f t="shared" si="50"/>
        <v>0</v>
      </c>
    </row>
    <row r="378" spans="1:20" x14ac:dyDescent="0.25">
      <c r="A378" t="s">
        <v>154</v>
      </c>
      <c r="B378">
        <f t="shared" si="51"/>
        <v>56</v>
      </c>
      <c r="C378">
        <v>194</v>
      </c>
      <c r="D378">
        <v>194</v>
      </c>
      <c r="E378">
        <v>145</v>
      </c>
      <c r="F378">
        <v>145</v>
      </c>
      <c r="G378">
        <v>92</v>
      </c>
      <c r="H378">
        <v>102</v>
      </c>
      <c r="I378">
        <v>152</v>
      </c>
      <c r="J378">
        <v>152</v>
      </c>
      <c r="K378">
        <v>196</v>
      </c>
      <c r="L378">
        <v>197</v>
      </c>
      <c r="M378">
        <v>0</v>
      </c>
      <c r="N378">
        <v>0</v>
      </c>
      <c r="O378">
        <f t="shared" si="47"/>
        <v>0</v>
      </c>
      <c r="P378">
        <f t="shared" si="44"/>
        <v>0</v>
      </c>
      <c r="Q378">
        <f t="shared" si="45"/>
        <v>0</v>
      </c>
      <c r="R378">
        <f t="shared" si="52"/>
        <v>0</v>
      </c>
      <c r="S378">
        <f t="shared" si="49"/>
        <v>0</v>
      </c>
      <c r="T378">
        <f t="shared" si="50"/>
        <v>1</v>
      </c>
    </row>
    <row r="379" spans="1:20" x14ac:dyDescent="0.25">
      <c r="A379" t="s">
        <v>154</v>
      </c>
      <c r="B379">
        <f t="shared" si="51"/>
        <v>57</v>
      </c>
      <c r="C379">
        <v>194</v>
      </c>
      <c r="D379">
        <v>200</v>
      </c>
      <c r="E379">
        <v>145</v>
      </c>
      <c r="F379">
        <v>145</v>
      </c>
      <c r="G379">
        <v>92</v>
      </c>
      <c r="H379">
        <v>112</v>
      </c>
      <c r="I379">
        <v>152</v>
      </c>
      <c r="J379">
        <v>154</v>
      </c>
      <c r="K379">
        <v>196</v>
      </c>
      <c r="L379">
        <v>196</v>
      </c>
      <c r="M379">
        <v>0</v>
      </c>
      <c r="N379">
        <v>0</v>
      </c>
      <c r="O379">
        <f t="shared" si="47"/>
        <v>0</v>
      </c>
      <c r="P379">
        <f t="shared" si="44"/>
        <v>0</v>
      </c>
      <c r="Q379">
        <f t="shared" si="45"/>
        <v>0</v>
      </c>
      <c r="R379">
        <f t="shared" si="52"/>
        <v>0</v>
      </c>
      <c r="S379">
        <f t="shared" si="49"/>
        <v>0</v>
      </c>
      <c r="T379">
        <f t="shared" si="50"/>
        <v>1</v>
      </c>
    </row>
    <row r="380" spans="1:20" x14ac:dyDescent="0.25">
      <c r="A380" t="s">
        <v>154</v>
      </c>
      <c r="B380">
        <f t="shared" si="51"/>
        <v>58</v>
      </c>
      <c r="C380">
        <v>198</v>
      </c>
      <c r="D380">
        <v>198</v>
      </c>
      <c r="E380">
        <v>145</v>
      </c>
      <c r="F380">
        <v>150</v>
      </c>
      <c r="G380">
        <v>0</v>
      </c>
      <c r="H380">
        <v>0</v>
      </c>
      <c r="I380">
        <v>152</v>
      </c>
      <c r="J380">
        <v>153</v>
      </c>
      <c r="K380">
        <v>197</v>
      </c>
      <c r="L380">
        <v>199</v>
      </c>
      <c r="M380">
        <v>0</v>
      </c>
      <c r="N380">
        <v>0</v>
      </c>
      <c r="O380">
        <f t="shared" si="47"/>
        <v>0</v>
      </c>
      <c r="P380">
        <f t="shared" si="44"/>
        <v>0</v>
      </c>
      <c r="Q380">
        <f t="shared" si="45"/>
        <v>1</v>
      </c>
      <c r="R380">
        <f t="shared" si="52"/>
        <v>0</v>
      </c>
      <c r="S380">
        <f t="shared" si="49"/>
        <v>0</v>
      </c>
      <c r="T380">
        <f t="shared" si="50"/>
        <v>1</v>
      </c>
    </row>
    <row r="381" spans="1:20" x14ac:dyDescent="0.25">
      <c r="A381" t="s">
        <v>154</v>
      </c>
      <c r="B381">
        <f t="shared" si="51"/>
        <v>59</v>
      </c>
      <c r="C381">
        <v>194</v>
      </c>
      <c r="D381">
        <v>198</v>
      </c>
      <c r="E381">
        <v>179</v>
      </c>
      <c r="F381">
        <v>185</v>
      </c>
      <c r="G381">
        <v>100</v>
      </c>
      <c r="H381">
        <v>112</v>
      </c>
      <c r="I381">
        <v>152</v>
      </c>
      <c r="J381">
        <v>154</v>
      </c>
      <c r="K381">
        <v>196</v>
      </c>
      <c r="L381">
        <v>197</v>
      </c>
      <c r="M381">
        <v>154</v>
      </c>
      <c r="N381">
        <v>158</v>
      </c>
      <c r="O381">
        <f t="shared" si="47"/>
        <v>0</v>
      </c>
      <c r="P381">
        <f t="shared" si="44"/>
        <v>0</v>
      </c>
      <c r="Q381">
        <f t="shared" si="45"/>
        <v>0</v>
      </c>
      <c r="R381">
        <f t="shared" si="52"/>
        <v>0</v>
      </c>
      <c r="S381">
        <f t="shared" si="49"/>
        <v>0</v>
      </c>
      <c r="T381">
        <f t="shared" si="50"/>
        <v>0</v>
      </c>
    </row>
    <row r="382" spans="1:20" x14ac:dyDescent="0.25">
      <c r="A382" t="s">
        <v>154</v>
      </c>
      <c r="B382">
        <f t="shared" si="51"/>
        <v>60</v>
      </c>
      <c r="C382">
        <v>198</v>
      </c>
      <c r="D382">
        <v>198</v>
      </c>
      <c r="E382">
        <v>0</v>
      </c>
      <c r="F382">
        <v>0</v>
      </c>
      <c r="G382">
        <v>92</v>
      </c>
      <c r="H382">
        <v>100</v>
      </c>
      <c r="I382">
        <v>152</v>
      </c>
      <c r="J382">
        <v>152</v>
      </c>
      <c r="K382">
        <v>196</v>
      </c>
      <c r="L382">
        <v>196</v>
      </c>
      <c r="M382">
        <v>0</v>
      </c>
      <c r="N382">
        <v>0</v>
      </c>
      <c r="O382">
        <f t="shared" si="47"/>
        <v>0</v>
      </c>
      <c r="P382">
        <f t="shared" si="44"/>
        <v>1</v>
      </c>
      <c r="Q382">
        <f t="shared" si="45"/>
        <v>0</v>
      </c>
      <c r="R382">
        <f t="shared" si="52"/>
        <v>0</v>
      </c>
      <c r="S382">
        <f t="shared" si="49"/>
        <v>0</v>
      </c>
      <c r="T382">
        <f t="shared" si="50"/>
        <v>1</v>
      </c>
    </row>
    <row r="383" spans="1:20" x14ac:dyDescent="0.25">
      <c r="A383" t="s">
        <v>154</v>
      </c>
      <c r="B383">
        <f t="shared" si="51"/>
        <v>61</v>
      </c>
      <c r="C383">
        <v>194</v>
      </c>
      <c r="D383">
        <v>200</v>
      </c>
      <c r="E383">
        <v>150</v>
      </c>
      <c r="F383">
        <v>150</v>
      </c>
      <c r="G383">
        <v>108</v>
      </c>
      <c r="H383">
        <v>110</v>
      </c>
      <c r="I383">
        <v>152</v>
      </c>
      <c r="J383">
        <v>153</v>
      </c>
      <c r="K383">
        <v>196</v>
      </c>
      <c r="L383">
        <v>199</v>
      </c>
      <c r="M383">
        <v>0</v>
      </c>
      <c r="N383">
        <v>0</v>
      </c>
      <c r="O383">
        <f t="shared" si="47"/>
        <v>0</v>
      </c>
      <c r="P383">
        <f t="shared" si="44"/>
        <v>0</v>
      </c>
      <c r="Q383">
        <f t="shared" si="45"/>
        <v>0</v>
      </c>
      <c r="R383">
        <f t="shared" si="52"/>
        <v>0</v>
      </c>
      <c r="S383">
        <f t="shared" si="49"/>
        <v>0</v>
      </c>
      <c r="T383">
        <f t="shared" si="50"/>
        <v>1</v>
      </c>
    </row>
    <row r="384" spans="1:20" x14ac:dyDescent="0.25">
      <c r="A384" t="s">
        <v>154</v>
      </c>
      <c r="B384">
        <f t="shared" si="51"/>
        <v>62</v>
      </c>
      <c r="C384">
        <v>194</v>
      </c>
      <c r="D384">
        <v>194</v>
      </c>
      <c r="E384">
        <v>179</v>
      </c>
      <c r="F384">
        <v>179</v>
      </c>
      <c r="G384">
        <v>92</v>
      </c>
      <c r="H384">
        <v>104</v>
      </c>
      <c r="I384">
        <v>152</v>
      </c>
      <c r="J384">
        <v>152</v>
      </c>
      <c r="K384">
        <v>197</v>
      </c>
      <c r="L384">
        <v>199</v>
      </c>
      <c r="M384">
        <v>154</v>
      </c>
      <c r="N384">
        <v>168</v>
      </c>
      <c r="O384">
        <f t="shared" si="47"/>
        <v>0</v>
      </c>
      <c r="P384">
        <f t="shared" si="44"/>
        <v>0</v>
      </c>
      <c r="Q384">
        <f t="shared" si="45"/>
        <v>0</v>
      </c>
      <c r="R384">
        <f t="shared" si="52"/>
        <v>0</v>
      </c>
      <c r="S384">
        <f t="shared" si="49"/>
        <v>0</v>
      </c>
      <c r="T384">
        <f t="shared" si="50"/>
        <v>0</v>
      </c>
    </row>
    <row r="385" spans="1:20" x14ac:dyDescent="0.25">
      <c r="A385" t="s">
        <v>154</v>
      </c>
      <c r="B385">
        <f t="shared" si="51"/>
        <v>63</v>
      </c>
      <c r="C385">
        <v>194</v>
      </c>
      <c r="D385">
        <v>194</v>
      </c>
      <c r="E385">
        <v>179</v>
      </c>
      <c r="F385">
        <v>179</v>
      </c>
      <c r="G385">
        <v>92</v>
      </c>
      <c r="H385">
        <v>100</v>
      </c>
      <c r="I385">
        <v>153</v>
      </c>
      <c r="J385">
        <v>155</v>
      </c>
      <c r="K385">
        <v>197</v>
      </c>
      <c r="L385">
        <v>199</v>
      </c>
      <c r="M385">
        <v>154</v>
      </c>
      <c r="N385">
        <v>154</v>
      </c>
      <c r="O385">
        <f t="shared" si="47"/>
        <v>0</v>
      </c>
      <c r="P385">
        <f t="shared" si="44"/>
        <v>0</v>
      </c>
      <c r="Q385">
        <f t="shared" si="45"/>
        <v>0</v>
      </c>
      <c r="R385">
        <f t="shared" si="52"/>
        <v>0</v>
      </c>
      <c r="S385">
        <f t="shared" si="49"/>
        <v>0</v>
      </c>
      <c r="T385">
        <f t="shared" si="50"/>
        <v>0</v>
      </c>
    </row>
    <row r="386" spans="1:20" x14ac:dyDescent="0.25">
      <c r="A386" t="s">
        <v>154</v>
      </c>
      <c r="B386">
        <f t="shared" si="51"/>
        <v>64</v>
      </c>
      <c r="C386">
        <v>194</v>
      </c>
      <c r="D386">
        <v>194</v>
      </c>
      <c r="E386">
        <v>145</v>
      </c>
      <c r="F386">
        <v>179</v>
      </c>
      <c r="G386">
        <v>92</v>
      </c>
      <c r="H386">
        <v>112</v>
      </c>
      <c r="I386">
        <v>152</v>
      </c>
      <c r="J386">
        <v>152</v>
      </c>
      <c r="K386">
        <v>196</v>
      </c>
      <c r="L386">
        <v>197</v>
      </c>
      <c r="M386">
        <v>154</v>
      </c>
      <c r="N386">
        <v>154</v>
      </c>
      <c r="O386">
        <f t="shared" si="47"/>
        <v>0</v>
      </c>
      <c r="P386">
        <f t="shared" ref="P386:P449" si="53">IF(E386=0,1,0)</f>
        <v>0</v>
      </c>
      <c r="Q386">
        <f t="shared" ref="Q386:Q449" si="54">IF(G386=0,1,0)</f>
        <v>0</v>
      </c>
      <c r="R386">
        <f t="shared" ref="R386" si="55">IF(I386=0,1,0)</f>
        <v>0</v>
      </c>
      <c r="S386">
        <f t="shared" si="49"/>
        <v>0</v>
      </c>
      <c r="T386">
        <f t="shared" si="50"/>
        <v>0</v>
      </c>
    </row>
    <row r="387" spans="1:20" x14ac:dyDescent="0.25">
      <c r="A387" t="s">
        <v>154</v>
      </c>
      <c r="B387">
        <f t="shared" si="51"/>
        <v>65</v>
      </c>
      <c r="C387">
        <v>194</v>
      </c>
      <c r="D387">
        <v>198</v>
      </c>
      <c r="E387">
        <v>150</v>
      </c>
      <c r="F387">
        <v>185</v>
      </c>
      <c r="G387">
        <v>92</v>
      </c>
      <c r="H387">
        <v>100</v>
      </c>
      <c r="I387">
        <v>152</v>
      </c>
      <c r="J387">
        <v>152</v>
      </c>
      <c r="K387">
        <v>199</v>
      </c>
      <c r="L387">
        <v>199</v>
      </c>
      <c r="M387">
        <v>152</v>
      </c>
      <c r="N387">
        <v>154</v>
      </c>
      <c r="O387">
        <f t="shared" ref="O387:O450" si="56">IF(C387=0,1,0)</f>
        <v>0</v>
      </c>
      <c r="P387">
        <f t="shared" si="53"/>
        <v>0</v>
      </c>
      <c r="Q387">
        <f t="shared" si="54"/>
        <v>0</v>
      </c>
      <c r="R387">
        <f t="shared" ref="R387:R418" si="57">IF(I387=0,1,0)</f>
        <v>0</v>
      </c>
      <c r="S387">
        <f t="shared" ref="S387:S450" si="58">IF(K387=0,1,0)</f>
        <v>0</v>
      </c>
      <c r="T387">
        <f t="shared" ref="T387:T450" si="59">IF(M387=0,1,0)</f>
        <v>0</v>
      </c>
    </row>
    <row r="388" spans="1:20" x14ac:dyDescent="0.25">
      <c r="A388" t="s">
        <v>154</v>
      </c>
      <c r="B388">
        <f t="shared" ref="B388:B451" si="60">IF(A387=A388,B387+1,1)</f>
        <v>66</v>
      </c>
      <c r="C388">
        <v>194</v>
      </c>
      <c r="D388">
        <v>200</v>
      </c>
      <c r="E388">
        <v>0</v>
      </c>
      <c r="F388">
        <v>0</v>
      </c>
      <c r="G388">
        <v>92</v>
      </c>
      <c r="H388">
        <v>92</v>
      </c>
      <c r="I388">
        <v>152</v>
      </c>
      <c r="J388">
        <v>152</v>
      </c>
      <c r="K388">
        <v>199</v>
      </c>
      <c r="L388">
        <v>199</v>
      </c>
      <c r="M388">
        <v>0</v>
      </c>
      <c r="N388">
        <v>0</v>
      </c>
      <c r="O388">
        <f t="shared" si="56"/>
        <v>0</v>
      </c>
      <c r="P388">
        <f t="shared" si="53"/>
        <v>1</v>
      </c>
      <c r="Q388">
        <f t="shared" si="54"/>
        <v>0</v>
      </c>
      <c r="R388">
        <f t="shared" si="57"/>
        <v>0</v>
      </c>
      <c r="S388">
        <f t="shared" si="58"/>
        <v>0</v>
      </c>
      <c r="T388">
        <f t="shared" si="59"/>
        <v>1</v>
      </c>
    </row>
    <row r="389" spans="1:20" x14ac:dyDescent="0.25">
      <c r="A389" t="s">
        <v>154</v>
      </c>
      <c r="B389">
        <f t="shared" si="60"/>
        <v>67</v>
      </c>
      <c r="C389">
        <v>194</v>
      </c>
      <c r="D389">
        <v>194</v>
      </c>
      <c r="E389">
        <v>145</v>
      </c>
      <c r="F389">
        <v>179</v>
      </c>
      <c r="G389">
        <v>102</v>
      </c>
      <c r="H389">
        <v>112</v>
      </c>
      <c r="I389">
        <v>153</v>
      </c>
      <c r="J389">
        <v>153</v>
      </c>
      <c r="K389">
        <v>196</v>
      </c>
      <c r="L389">
        <v>196</v>
      </c>
      <c r="M389">
        <v>154</v>
      </c>
      <c r="N389">
        <v>154</v>
      </c>
      <c r="O389">
        <f t="shared" si="56"/>
        <v>0</v>
      </c>
      <c r="P389">
        <f t="shared" si="53"/>
        <v>0</v>
      </c>
      <c r="Q389">
        <f t="shared" si="54"/>
        <v>0</v>
      </c>
      <c r="R389">
        <f t="shared" si="57"/>
        <v>0</v>
      </c>
      <c r="S389">
        <f t="shared" si="58"/>
        <v>0</v>
      </c>
      <c r="T389">
        <f t="shared" si="59"/>
        <v>0</v>
      </c>
    </row>
    <row r="390" spans="1:20" x14ac:dyDescent="0.25">
      <c r="A390" t="s">
        <v>154</v>
      </c>
      <c r="B390">
        <f t="shared" si="60"/>
        <v>68</v>
      </c>
      <c r="C390">
        <v>194</v>
      </c>
      <c r="D390">
        <v>194</v>
      </c>
      <c r="E390">
        <v>0</v>
      </c>
      <c r="F390">
        <v>0</v>
      </c>
      <c r="G390">
        <v>92</v>
      </c>
      <c r="H390">
        <v>92</v>
      </c>
      <c r="I390">
        <v>152</v>
      </c>
      <c r="J390">
        <v>152</v>
      </c>
      <c r="K390">
        <v>196</v>
      </c>
      <c r="L390">
        <v>197</v>
      </c>
      <c r="M390">
        <v>0</v>
      </c>
      <c r="N390">
        <v>0</v>
      </c>
      <c r="O390">
        <f t="shared" si="56"/>
        <v>0</v>
      </c>
      <c r="P390">
        <f t="shared" si="53"/>
        <v>1</v>
      </c>
      <c r="Q390">
        <f t="shared" si="54"/>
        <v>0</v>
      </c>
      <c r="R390">
        <f t="shared" si="57"/>
        <v>0</v>
      </c>
      <c r="S390">
        <f t="shared" si="58"/>
        <v>0</v>
      </c>
      <c r="T390">
        <f t="shared" si="59"/>
        <v>1</v>
      </c>
    </row>
    <row r="391" spans="1:20" x14ac:dyDescent="0.25">
      <c r="A391" t="s">
        <v>154</v>
      </c>
      <c r="B391">
        <f t="shared" si="60"/>
        <v>69</v>
      </c>
      <c r="C391">
        <v>192</v>
      </c>
      <c r="D391">
        <v>198</v>
      </c>
      <c r="E391">
        <v>150</v>
      </c>
      <c r="F391">
        <v>192</v>
      </c>
      <c r="G391">
        <v>100</v>
      </c>
      <c r="H391">
        <v>112</v>
      </c>
      <c r="I391">
        <v>152</v>
      </c>
      <c r="J391">
        <v>152</v>
      </c>
      <c r="K391">
        <v>196</v>
      </c>
      <c r="L391">
        <v>197</v>
      </c>
      <c r="M391">
        <v>146</v>
      </c>
      <c r="N391">
        <v>154</v>
      </c>
      <c r="O391">
        <f t="shared" si="56"/>
        <v>0</v>
      </c>
      <c r="P391">
        <f t="shared" si="53"/>
        <v>0</v>
      </c>
      <c r="Q391">
        <f t="shared" si="54"/>
        <v>0</v>
      </c>
      <c r="R391">
        <f t="shared" si="57"/>
        <v>0</v>
      </c>
      <c r="S391">
        <f t="shared" si="58"/>
        <v>0</v>
      </c>
      <c r="T391">
        <f t="shared" si="59"/>
        <v>0</v>
      </c>
    </row>
    <row r="392" spans="1:20" x14ac:dyDescent="0.25">
      <c r="A392" t="s">
        <v>154</v>
      </c>
      <c r="B392">
        <f t="shared" si="60"/>
        <v>70</v>
      </c>
      <c r="C392">
        <v>198</v>
      </c>
      <c r="D392">
        <v>198</v>
      </c>
      <c r="E392">
        <v>185</v>
      </c>
      <c r="F392">
        <v>192</v>
      </c>
      <c r="G392">
        <v>92</v>
      </c>
      <c r="H392">
        <v>112</v>
      </c>
      <c r="I392">
        <v>153</v>
      </c>
      <c r="J392">
        <v>153</v>
      </c>
      <c r="K392">
        <v>196</v>
      </c>
      <c r="L392">
        <v>199</v>
      </c>
      <c r="M392">
        <v>146</v>
      </c>
      <c r="N392">
        <v>146</v>
      </c>
      <c r="O392">
        <f t="shared" si="56"/>
        <v>0</v>
      </c>
      <c r="P392">
        <f t="shared" si="53"/>
        <v>0</v>
      </c>
      <c r="Q392">
        <f t="shared" si="54"/>
        <v>0</v>
      </c>
      <c r="R392">
        <f t="shared" si="57"/>
        <v>0</v>
      </c>
      <c r="S392">
        <f t="shared" si="58"/>
        <v>0</v>
      </c>
      <c r="T392">
        <f t="shared" si="59"/>
        <v>0</v>
      </c>
    </row>
    <row r="393" spans="1:20" x14ac:dyDescent="0.25">
      <c r="A393" t="s">
        <v>154</v>
      </c>
      <c r="B393">
        <f t="shared" si="60"/>
        <v>71</v>
      </c>
      <c r="C393">
        <v>194</v>
      </c>
      <c r="D393">
        <v>198</v>
      </c>
      <c r="E393">
        <v>150</v>
      </c>
      <c r="F393">
        <v>185</v>
      </c>
      <c r="G393">
        <v>92</v>
      </c>
      <c r="H393">
        <v>118</v>
      </c>
      <c r="I393">
        <v>151</v>
      </c>
      <c r="J393">
        <v>152</v>
      </c>
      <c r="K393">
        <v>197</v>
      </c>
      <c r="L393">
        <v>199</v>
      </c>
      <c r="M393">
        <v>0</v>
      </c>
      <c r="N393">
        <v>0</v>
      </c>
      <c r="O393">
        <f t="shared" si="56"/>
        <v>0</v>
      </c>
      <c r="P393">
        <f t="shared" si="53"/>
        <v>0</v>
      </c>
      <c r="Q393">
        <f t="shared" si="54"/>
        <v>0</v>
      </c>
      <c r="R393">
        <f t="shared" si="57"/>
        <v>0</v>
      </c>
      <c r="S393">
        <f t="shared" si="58"/>
        <v>0</v>
      </c>
      <c r="T393">
        <f t="shared" si="59"/>
        <v>1</v>
      </c>
    </row>
    <row r="394" spans="1:20" x14ac:dyDescent="0.25">
      <c r="A394" t="s">
        <v>154</v>
      </c>
      <c r="B394">
        <f t="shared" si="60"/>
        <v>72</v>
      </c>
      <c r="C394">
        <v>194</v>
      </c>
      <c r="D394">
        <v>198</v>
      </c>
      <c r="E394">
        <v>179</v>
      </c>
      <c r="F394">
        <v>179</v>
      </c>
      <c r="G394">
        <v>92</v>
      </c>
      <c r="H394">
        <v>92</v>
      </c>
      <c r="I394">
        <v>154</v>
      </c>
      <c r="J394">
        <v>154</v>
      </c>
      <c r="K394">
        <v>197</v>
      </c>
      <c r="L394">
        <v>199</v>
      </c>
      <c r="M394">
        <v>0</v>
      </c>
      <c r="N394">
        <v>0</v>
      </c>
      <c r="O394">
        <f t="shared" si="56"/>
        <v>0</v>
      </c>
      <c r="P394">
        <f t="shared" si="53"/>
        <v>0</v>
      </c>
      <c r="Q394">
        <f t="shared" si="54"/>
        <v>0</v>
      </c>
      <c r="R394">
        <f t="shared" si="57"/>
        <v>0</v>
      </c>
      <c r="S394">
        <f t="shared" si="58"/>
        <v>0</v>
      </c>
      <c r="T394">
        <f t="shared" si="59"/>
        <v>1</v>
      </c>
    </row>
    <row r="395" spans="1:20" x14ac:dyDescent="0.25">
      <c r="A395" t="s">
        <v>154</v>
      </c>
      <c r="B395">
        <f t="shared" si="60"/>
        <v>73</v>
      </c>
      <c r="C395">
        <v>192</v>
      </c>
      <c r="D395">
        <v>198</v>
      </c>
      <c r="E395">
        <v>145</v>
      </c>
      <c r="F395">
        <v>145</v>
      </c>
      <c r="G395">
        <v>92</v>
      </c>
      <c r="H395">
        <v>92</v>
      </c>
      <c r="I395">
        <v>153</v>
      </c>
      <c r="J395">
        <v>153</v>
      </c>
      <c r="K395">
        <v>196</v>
      </c>
      <c r="L395">
        <v>199</v>
      </c>
      <c r="M395">
        <v>0</v>
      </c>
      <c r="N395">
        <v>0</v>
      </c>
      <c r="O395">
        <f t="shared" si="56"/>
        <v>0</v>
      </c>
      <c r="P395">
        <f t="shared" si="53"/>
        <v>0</v>
      </c>
      <c r="Q395">
        <f t="shared" si="54"/>
        <v>0</v>
      </c>
      <c r="R395">
        <f t="shared" si="57"/>
        <v>0</v>
      </c>
      <c r="S395">
        <f t="shared" si="58"/>
        <v>0</v>
      </c>
      <c r="T395">
        <f t="shared" si="59"/>
        <v>1</v>
      </c>
    </row>
    <row r="396" spans="1:20" x14ac:dyDescent="0.25">
      <c r="A396" t="s">
        <v>154</v>
      </c>
      <c r="B396">
        <f t="shared" si="60"/>
        <v>74</v>
      </c>
      <c r="C396">
        <v>194</v>
      </c>
      <c r="D396">
        <v>198</v>
      </c>
      <c r="E396">
        <v>0</v>
      </c>
      <c r="F396">
        <v>0</v>
      </c>
      <c r="G396">
        <v>92</v>
      </c>
      <c r="H396">
        <v>92</v>
      </c>
      <c r="I396">
        <v>152</v>
      </c>
      <c r="J396">
        <v>152</v>
      </c>
      <c r="K396">
        <v>196</v>
      </c>
      <c r="L396">
        <v>196</v>
      </c>
      <c r="M396">
        <v>0</v>
      </c>
      <c r="N396">
        <v>0</v>
      </c>
      <c r="O396">
        <f t="shared" si="56"/>
        <v>0</v>
      </c>
      <c r="P396">
        <f t="shared" si="53"/>
        <v>1</v>
      </c>
      <c r="Q396">
        <f t="shared" si="54"/>
        <v>0</v>
      </c>
      <c r="R396">
        <f t="shared" si="57"/>
        <v>0</v>
      </c>
      <c r="S396">
        <f t="shared" si="58"/>
        <v>0</v>
      </c>
      <c r="T396">
        <f t="shared" si="59"/>
        <v>1</v>
      </c>
    </row>
    <row r="397" spans="1:20" x14ac:dyDescent="0.25">
      <c r="A397" t="s">
        <v>154</v>
      </c>
      <c r="B397">
        <f t="shared" si="60"/>
        <v>75</v>
      </c>
      <c r="C397">
        <v>198</v>
      </c>
      <c r="D397">
        <v>200</v>
      </c>
      <c r="E397">
        <v>145</v>
      </c>
      <c r="F397">
        <v>179</v>
      </c>
      <c r="G397">
        <v>92</v>
      </c>
      <c r="H397">
        <v>112</v>
      </c>
      <c r="I397">
        <v>153</v>
      </c>
      <c r="J397">
        <v>153</v>
      </c>
      <c r="K397">
        <v>196</v>
      </c>
      <c r="L397">
        <v>199</v>
      </c>
      <c r="M397">
        <v>152</v>
      </c>
      <c r="N397">
        <v>158</v>
      </c>
      <c r="O397">
        <f t="shared" si="56"/>
        <v>0</v>
      </c>
      <c r="P397">
        <f t="shared" si="53"/>
        <v>0</v>
      </c>
      <c r="Q397">
        <f t="shared" si="54"/>
        <v>0</v>
      </c>
      <c r="R397">
        <f t="shared" si="57"/>
        <v>0</v>
      </c>
      <c r="S397">
        <f t="shared" si="58"/>
        <v>0</v>
      </c>
      <c r="T397">
        <f t="shared" si="59"/>
        <v>0</v>
      </c>
    </row>
    <row r="398" spans="1:20" x14ac:dyDescent="0.25">
      <c r="A398" t="s">
        <v>154</v>
      </c>
      <c r="B398">
        <f t="shared" si="60"/>
        <v>76</v>
      </c>
      <c r="C398">
        <v>192</v>
      </c>
      <c r="D398">
        <v>198</v>
      </c>
      <c r="E398">
        <v>145</v>
      </c>
      <c r="F398">
        <v>185</v>
      </c>
      <c r="G398">
        <v>92</v>
      </c>
      <c r="H398">
        <v>92</v>
      </c>
      <c r="I398">
        <v>152</v>
      </c>
      <c r="J398">
        <v>152</v>
      </c>
      <c r="K398">
        <v>196</v>
      </c>
      <c r="L398">
        <v>199</v>
      </c>
      <c r="M398">
        <v>158</v>
      </c>
      <c r="N398">
        <v>168</v>
      </c>
      <c r="O398">
        <f t="shared" si="56"/>
        <v>0</v>
      </c>
      <c r="P398">
        <f t="shared" si="53"/>
        <v>0</v>
      </c>
      <c r="Q398">
        <f t="shared" si="54"/>
        <v>0</v>
      </c>
      <c r="R398">
        <f t="shared" si="57"/>
        <v>0</v>
      </c>
      <c r="S398">
        <f t="shared" si="58"/>
        <v>0</v>
      </c>
      <c r="T398">
        <f t="shared" si="59"/>
        <v>0</v>
      </c>
    </row>
    <row r="399" spans="1:20" x14ac:dyDescent="0.25">
      <c r="A399" t="s">
        <v>154</v>
      </c>
      <c r="B399">
        <f t="shared" si="60"/>
        <v>77</v>
      </c>
      <c r="C399">
        <v>194</v>
      </c>
      <c r="D399">
        <v>198</v>
      </c>
      <c r="E399">
        <v>145</v>
      </c>
      <c r="F399">
        <v>179</v>
      </c>
      <c r="G399">
        <v>92</v>
      </c>
      <c r="H399">
        <v>118</v>
      </c>
      <c r="I399">
        <v>152</v>
      </c>
      <c r="J399">
        <v>154</v>
      </c>
      <c r="K399">
        <v>196</v>
      </c>
      <c r="L399">
        <v>196</v>
      </c>
      <c r="M399">
        <v>146</v>
      </c>
      <c r="N399">
        <v>152</v>
      </c>
      <c r="O399">
        <f t="shared" si="56"/>
        <v>0</v>
      </c>
      <c r="P399">
        <f t="shared" si="53"/>
        <v>0</v>
      </c>
      <c r="Q399">
        <f t="shared" si="54"/>
        <v>0</v>
      </c>
      <c r="R399">
        <f t="shared" si="57"/>
        <v>0</v>
      </c>
      <c r="S399">
        <f t="shared" si="58"/>
        <v>0</v>
      </c>
      <c r="T399">
        <f t="shared" si="59"/>
        <v>0</v>
      </c>
    </row>
    <row r="400" spans="1:20" x14ac:dyDescent="0.25">
      <c r="A400" t="s">
        <v>154</v>
      </c>
      <c r="B400">
        <f t="shared" si="60"/>
        <v>78</v>
      </c>
      <c r="C400">
        <v>194</v>
      </c>
      <c r="D400">
        <v>194</v>
      </c>
      <c r="E400">
        <v>179</v>
      </c>
      <c r="F400">
        <v>192</v>
      </c>
      <c r="G400">
        <v>112</v>
      </c>
      <c r="H400">
        <v>112</v>
      </c>
      <c r="I400">
        <v>152</v>
      </c>
      <c r="J400">
        <v>154</v>
      </c>
      <c r="K400">
        <v>196</v>
      </c>
      <c r="L400">
        <v>197</v>
      </c>
      <c r="M400">
        <v>146</v>
      </c>
      <c r="N400">
        <v>152</v>
      </c>
      <c r="O400">
        <f t="shared" si="56"/>
        <v>0</v>
      </c>
      <c r="P400">
        <f t="shared" si="53"/>
        <v>0</v>
      </c>
      <c r="Q400">
        <f t="shared" si="54"/>
        <v>0</v>
      </c>
      <c r="R400">
        <f t="shared" si="57"/>
        <v>0</v>
      </c>
      <c r="S400">
        <f t="shared" si="58"/>
        <v>0</v>
      </c>
      <c r="T400">
        <f t="shared" si="59"/>
        <v>0</v>
      </c>
    </row>
    <row r="401" spans="1:20" x14ac:dyDescent="0.25">
      <c r="A401" t="s">
        <v>154</v>
      </c>
      <c r="B401">
        <f t="shared" si="60"/>
        <v>79</v>
      </c>
      <c r="C401">
        <v>194</v>
      </c>
      <c r="D401">
        <v>194</v>
      </c>
      <c r="E401">
        <v>145</v>
      </c>
      <c r="F401">
        <v>150</v>
      </c>
      <c r="G401">
        <v>92</v>
      </c>
      <c r="H401">
        <v>112</v>
      </c>
      <c r="I401">
        <v>152</v>
      </c>
      <c r="J401">
        <v>152</v>
      </c>
      <c r="K401">
        <v>196</v>
      </c>
      <c r="L401">
        <v>199</v>
      </c>
      <c r="M401">
        <v>152</v>
      </c>
      <c r="N401">
        <v>154</v>
      </c>
      <c r="O401">
        <f t="shared" si="56"/>
        <v>0</v>
      </c>
      <c r="P401">
        <f t="shared" si="53"/>
        <v>0</v>
      </c>
      <c r="Q401">
        <f t="shared" si="54"/>
        <v>0</v>
      </c>
      <c r="R401">
        <f t="shared" si="57"/>
        <v>0</v>
      </c>
      <c r="S401">
        <f t="shared" si="58"/>
        <v>0</v>
      </c>
      <c r="T401">
        <f t="shared" si="59"/>
        <v>0</v>
      </c>
    </row>
    <row r="402" spans="1:20" x14ac:dyDescent="0.25">
      <c r="A402" t="s">
        <v>154</v>
      </c>
      <c r="B402">
        <f t="shared" si="60"/>
        <v>80</v>
      </c>
      <c r="C402">
        <v>194</v>
      </c>
      <c r="D402">
        <v>198</v>
      </c>
      <c r="E402">
        <v>179</v>
      </c>
      <c r="F402">
        <v>179</v>
      </c>
      <c r="G402">
        <v>92</v>
      </c>
      <c r="H402">
        <v>100</v>
      </c>
      <c r="I402">
        <v>154</v>
      </c>
      <c r="J402">
        <v>154</v>
      </c>
      <c r="K402">
        <v>196</v>
      </c>
      <c r="L402">
        <v>197</v>
      </c>
      <c r="M402">
        <v>148</v>
      </c>
      <c r="N402">
        <v>154</v>
      </c>
      <c r="O402">
        <f t="shared" si="56"/>
        <v>0</v>
      </c>
      <c r="P402">
        <f t="shared" si="53"/>
        <v>0</v>
      </c>
      <c r="Q402">
        <f t="shared" si="54"/>
        <v>0</v>
      </c>
      <c r="R402">
        <f t="shared" si="57"/>
        <v>0</v>
      </c>
      <c r="S402">
        <f t="shared" si="58"/>
        <v>0</v>
      </c>
      <c r="T402">
        <f t="shared" si="59"/>
        <v>0</v>
      </c>
    </row>
    <row r="403" spans="1:20" x14ac:dyDescent="0.25">
      <c r="A403" t="s">
        <v>155</v>
      </c>
      <c r="B403">
        <f t="shared" si="60"/>
        <v>1</v>
      </c>
      <c r="C403">
        <v>192</v>
      </c>
      <c r="D403">
        <v>198</v>
      </c>
      <c r="E403">
        <v>145</v>
      </c>
      <c r="F403">
        <v>145</v>
      </c>
      <c r="G403">
        <v>92</v>
      </c>
      <c r="H403">
        <v>112</v>
      </c>
      <c r="I403">
        <v>152</v>
      </c>
      <c r="J403">
        <v>152</v>
      </c>
      <c r="K403">
        <v>197</v>
      </c>
      <c r="L403">
        <v>199</v>
      </c>
      <c r="M403">
        <v>0</v>
      </c>
      <c r="N403">
        <v>0</v>
      </c>
      <c r="O403">
        <f t="shared" si="56"/>
        <v>0</v>
      </c>
      <c r="P403">
        <f t="shared" si="53"/>
        <v>0</v>
      </c>
      <c r="Q403">
        <f t="shared" si="54"/>
        <v>0</v>
      </c>
      <c r="R403">
        <f t="shared" si="57"/>
        <v>0</v>
      </c>
      <c r="S403">
        <f t="shared" si="58"/>
        <v>0</v>
      </c>
      <c r="T403">
        <f t="shared" si="59"/>
        <v>1</v>
      </c>
    </row>
    <row r="404" spans="1:20" x14ac:dyDescent="0.25">
      <c r="A404" t="s">
        <v>155</v>
      </c>
      <c r="B404">
        <f t="shared" si="60"/>
        <v>2</v>
      </c>
      <c r="C404">
        <v>192</v>
      </c>
      <c r="D404">
        <v>198</v>
      </c>
      <c r="E404">
        <v>145</v>
      </c>
      <c r="F404">
        <v>150</v>
      </c>
      <c r="G404">
        <v>92</v>
      </c>
      <c r="H404">
        <v>102</v>
      </c>
      <c r="I404">
        <v>152</v>
      </c>
      <c r="J404">
        <v>153</v>
      </c>
      <c r="K404">
        <v>196</v>
      </c>
      <c r="L404">
        <v>197</v>
      </c>
      <c r="M404">
        <v>0</v>
      </c>
      <c r="N404">
        <v>0</v>
      </c>
      <c r="O404">
        <f t="shared" si="56"/>
        <v>0</v>
      </c>
      <c r="P404">
        <f t="shared" si="53"/>
        <v>0</v>
      </c>
      <c r="Q404">
        <f t="shared" si="54"/>
        <v>0</v>
      </c>
      <c r="R404">
        <f t="shared" si="57"/>
        <v>0</v>
      </c>
      <c r="S404">
        <f t="shared" si="58"/>
        <v>0</v>
      </c>
      <c r="T404">
        <f t="shared" si="59"/>
        <v>1</v>
      </c>
    </row>
    <row r="405" spans="1:20" x14ac:dyDescent="0.25">
      <c r="A405" t="s">
        <v>155</v>
      </c>
      <c r="B405">
        <f t="shared" si="60"/>
        <v>3</v>
      </c>
      <c r="C405">
        <v>198</v>
      </c>
      <c r="D405">
        <v>198</v>
      </c>
      <c r="E405">
        <v>150</v>
      </c>
      <c r="F405">
        <v>185</v>
      </c>
      <c r="G405">
        <v>92</v>
      </c>
      <c r="H405">
        <v>112</v>
      </c>
      <c r="I405">
        <v>151</v>
      </c>
      <c r="J405">
        <v>152</v>
      </c>
      <c r="K405">
        <v>197</v>
      </c>
      <c r="L405">
        <v>199</v>
      </c>
      <c r="M405">
        <v>0</v>
      </c>
      <c r="N405">
        <v>0</v>
      </c>
      <c r="O405">
        <f t="shared" si="56"/>
        <v>0</v>
      </c>
      <c r="P405">
        <f t="shared" si="53"/>
        <v>0</v>
      </c>
      <c r="Q405">
        <f t="shared" si="54"/>
        <v>0</v>
      </c>
      <c r="R405">
        <f t="shared" si="57"/>
        <v>0</v>
      </c>
      <c r="S405">
        <f t="shared" si="58"/>
        <v>0</v>
      </c>
      <c r="T405">
        <f t="shared" si="59"/>
        <v>1</v>
      </c>
    </row>
    <row r="406" spans="1:20" x14ac:dyDescent="0.25">
      <c r="A406" t="s">
        <v>155</v>
      </c>
      <c r="B406">
        <f t="shared" si="60"/>
        <v>4</v>
      </c>
      <c r="C406">
        <v>194</v>
      </c>
      <c r="D406">
        <v>198</v>
      </c>
      <c r="E406">
        <v>150</v>
      </c>
      <c r="F406">
        <v>179</v>
      </c>
      <c r="G406">
        <v>92</v>
      </c>
      <c r="H406">
        <v>112</v>
      </c>
      <c r="I406">
        <v>154</v>
      </c>
      <c r="J406">
        <v>154</v>
      </c>
      <c r="K406">
        <v>196</v>
      </c>
      <c r="L406">
        <v>197</v>
      </c>
      <c r="M406">
        <v>0</v>
      </c>
      <c r="N406">
        <v>0</v>
      </c>
      <c r="O406">
        <f t="shared" si="56"/>
        <v>0</v>
      </c>
      <c r="P406">
        <f t="shared" si="53"/>
        <v>0</v>
      </c>
      <c r="Q406">
        <f t="shared" si="54"/>
        <v>0</v>
      </c>
      <c r="R406">
        <f t="shared" si="57"/>
        <v>0</v>
      </c>
      <c r="S406">
        <f t="shared" si="58"/>
        <v>0</v>
      </c>
      <c r="T406">
        <f t="shared" si="59"/>
        <v>1</v>
      </c>
    </row>
    <row r="407" spans="1:20" x14ac:dyDescent="0.25">
      <c r="A407" t="s">
        <v>155</v>
      </c>
      <c r="B407">
        <f t="shared" si="60"/>
        <v>5</v>
      </c>
      <c r="C407">
        <v>194</v>
      </c>
      <c r="D407">
        <v>198</v>
      </c>
      <c r="E407">
        <v>145</v>
      </c>
      <c r="F407">
        <v>179</v>
      </c>
      <c r="G407">
        <v>112</v>
      </c>
      <c r="H407">
        <v>112</v>
      </c>
      <c r="I407">
        <v>151</v>
      </c>
      <c r="J407">
        <v>152</v>
      </c>
      <c r="K407">
        <v>197</v>
      </c>
      <c r="L407">
        <v>199</v>
      </c>
      <c r="M407">
        <v>0</v>
      </c>
      <c r="N407">
        <v>0</v>
      </c>
      <c r="O407">
        <f t="shared" si="56"/>
        <v>0</v>
      </c>
      <c r="P407">
        <f t="shared" si="53"/>
        <v>0</v>
      </c>
      <c r="Q407">
        <f t="shared" si="54"/>
        <v>0</v>
      </c>
      <c r="R407">
        <f t="shared" si="57"/>
        <v>0</v>
      </c>
      <c r="S407">
        <f t="shared" si="58"/>
        <v>0</v>
      </c>
      <c r="T407">
        <f t="shared" si="59"/>
        <v>1</v>
      </c>
    </row>
    <row r="408" spans="1:20" x14ac:dyDescent="0.25">
      <c r="A408" t="s">
        <v>155</v>
      </c>
      <c r="B408">
        <f t="shared" si="60"/>
        <v>6</v>
      </c>
      <c r="C408">
        <v>192</v>
      </c>
      <c r="D408">
        <v>198</v>
      </c>
      <c r="E408">
        <v>150</v>
      </c>
      <c r="F408">
        <v>179</v>
      </c>
      <c r="G408">
        <v>92</v>
      </c>
      <c r="H408">
        <v>92</v>
      </c>
      <c r="I408">
        <v>152</v>
      </c>
      <c r="J408">
        <v>152</v>
      </c>
      <c r="K408">
        <v>196</v>
      </c>
      <c r="L408">
        <v>199</v>
      </c>
      <c r="M408">
        <v>144</v>
      </c>
      <c r="N408">
        <v>152</v>
      </c>
      <c r="O408">
        <f t="shared" si="56"/>
        <v>0</v>
      </c>
      <c r="P408">
        <f t="shared" si="53"/>
        <v>0</v>
      </c>
      <c r="Q408">
        <f t="shared" si="54"/>
        <v>0</v>
      </c>
      <c r="R408">
        <f t="shared" si="57"/>
        <v>0</v>
      </c>
      <c r="S408">
        <f t="shared" si="58"/>
        <v>0</v>
      </c>
      <c r="T408">
        <f t="shared" si="59"/>
        <v>0</v>
      </c>
    </row>
    <row r="409" spans="1:20" x14ac:dyDescent="0.25">
      <c r="A409" t="s">
        <v>155</v>
      </c>
      <c r="B409">
        <f t="shared" si="60"/>
        <v>7</v>
      </c>
      <c r="C409">
        <v>192</v>
      </c>
      <c r="D409">
        <v>194</v>
      </c>
      <c r="E409">
        <v>150</v>
      </c>
      <c r="F409">
        <v>179</v>
      </c>
      <c r="G409">
        <v>92</v>
      </c>
      <c r="H409">
        <v>112</v>
      </c>
      <c r="I409">
        <v>152</v>
      </c>
      <c r="J409">
        <v>153</v>
      </c>
      <c r="K409">
        <v>197</v>
      </c>
      <c r="L409">
        <v>199</v>
      </c>
      <c r="M409">
        <v>152</v>
      </c>
      <c r="N409">
        <v>154</v>
      </c>
      <c r="O409">
        <f t="shared" si="56"/>
        <v>0</v>
      </c>
      <c r="P409">
        <f t="shared" si="53"/>
        <v>0</v>
      </c>
      <c r="Q409">
        <f t="shared" si="54"/>
        <v>0</v>
      </c>
      <c r="R409">
        <f t="shared" si="57"/>
        <v>0</v>
      </c>
      <c r="S409">
        <f t="shared" si="58"/>
        <v>0</v>
      </c>
      <c r="T409">
        <f t="shared" si="59"/>
        <v>0</v>
      </c>
    </row>
    <row r="410" spans="1:20" x14ac:dyDescent="0.25">
      <c r="A410" t="s">
        <v>155</v>
      </c>
      <c r="B410">
        <f t="shared" si="60"/>
        <v>8</v>
      </c>
      <c r="C410">
        <v>198</v>
      </c>
      <c r="D410">
        <v>200</v>
      </c>
      <c r="E410">
        <v>145</v>
      </c>
      <c r="F410">
        <v>185</v>
      </c>
      <c r="G410">
        <v>92</v>
      </c>
      <c r="H410">
        <v>92</v>
      </c>
      <c r="I410">
        <v>152</v>
      </c>
      <c r="J410">
        <v>153</v>
      </c>
      <c r="K410">
        <v>197</v>
      </c>
      <c r="L410">
        <v>197</v>
      </c>
      <c r="M410">
        <v>144</v>
      </c>
      <c r="N410">
        <v>158</v>
      </c>
      <c r="O410">
        <f t="shared" si="56"/>
        <v>0</v>
      </c>
      <c r="P410">
        <f t="shared" si="53"/>
        <v>0</v>
      </c>
      <c r="Q410">
        <f t="shared" si="54"/>
        <v>0</v>
      </c>
      <c r="R410">
        <f t="shared" si="57"/>
        <v>0</v>
      </c>
      <c r="S410">
        <f t="shared" si="58"/>
        <v>0</v>
      </c>
      <c r="T410">
        <f t="shared" si="59"/>
        <v>0</v>
      </c>
    </row>
    <row r="411" spans="1:20" x14ac:dyDescent="0.25">
      <c r="A411" t="s">
        <v>155</v>
      </c>
      <c r="B411">
        <f t="shared" si="60"/>
        <v>9</v>
      </c>
      <c r="C411">
        <v>194</v>
      </c>
      <c r="D411">
        <v>194</v>
      </c>
      <c r="E411">
        <v>150</v>
      </c>
      <c r="F411">
        <v>185</v>
      </c>
      <c r="G411">
        <v>92</v>
      </c>
      <c r="H411">
        <v>100</v>
      </c>
      <c r="I411">
        <v>152</v>
      </c>
      <c r="J411">
        <v>152</v>
      </c>
      <c r="K411">
        <v>196</v>
      </c>
      <c r="L411">
        <v>199</v>
      </c>
      <c r="M411">
        <v>152</v>
      </c>
      <c r="N411">
        <v>158</v>
      </c>
      <c r="O411">
        <f t="shared" si="56"/>
        <v>0</v>
      </c>
      <c r="P411">
        <f t="shared" si="53"/>
        <v>0</v>
      </c>
      <c r="Q411">
        <f t="shared" si="54"/>
        <v>0</v>
      </c>
      <c r="R411">
        <f t="shared" si="57"/>
        <v>0</v>
      </c>
      <c r="S411">
        <f t="shared" si="58"/>
        <v>0</v>
      </c>
      <c r="T411">
        <f t="shared" si="59"/>
        <v>0</v>
      </c>
    </row>
    <row r="412" spans="1:20" x14ac:dyDescent="0.25">
      <c r="A412" t="s">
        <v>155</v>
      </c>
      <c r="B412">
        <f t="shared" si="60"/>
        <v>10</v>
      </c>
      <c r="C412">
        <v>192</v>
      </c>
      <c r="D412">
        <v>194</v>
      </c>
      <c r="E412">
        <v>150</v>
      </c>
      <c r="F412">
        <v>179</v>
      </c>
      <c r="G412">
        <v>92</v>
      </c>
      <c r="H412">
        <v>104</v>
      </c>
      <c r="I412">
        <v>152</v>
      </c>
      <c r="J412">
        <v>152</v>
      </c>
      <c r="K412">
        <v>196</v>
      </c>
      <c r="L412">
        <v>197</v>
      </c>
      <c r="M412">
        <v>0</v>
      </c>
      <c r="N412">
        <v>0</v>
      </c>
      <c r="O412">
        <f t="shared" si="56"/>
        <v>0</v>
      </c>
      <c r="P412">
        <f t="shared" si="53"/>
        <v>0</v>
      </c>
      <c r="Q412">
        <f t="shared" si="54"/>
        <v>0</v>
      </c>
      <c r="R412">
        <f t="shared" si="57"/>
        <v>0</v>
      </c>
      <c r="S412">
        <f t="shared" si="58"/>
        <v>0</v>
      </c>
      <c r="T412">
        <f t="shared" si="59"/>
        <v>1</v>
      </c>
    </row>
    <row r="413" spans="1:20" x14ac:dyDescent="0.25">
      <c r="A413" t="s">
        <v>155</v>
      </c>
      <c r="B413">
        <f t="shared" si="60"/>
        <v>11</v>
      </c>
      <c r="C413">
        <v>194</v>
      </c>
      <c r="D413">
        <v>198</v>
      </c>
      <c r="E413">
        <v>145</v>
      </c>
      <c r="F413">
        <v>145</v>
      </c>
      <c r="G413">
        <v>112</v>
      </c>
      <c r="H413">
        <v>112</v>
      </c>
      <c r="I413">
        <v>152</v>
      </c>
      <c r="J413">
        <v>154</v>
      </c>
      <c r="K413">
        <v>197</v>
      </c>
      <c r="L413">
        <v>199</v>
      </c>
      <c r="M413">
        <v>144</v>
      </c>
      <c r="N413">
        <v>154</v>
      </c>
      <c r="O413">
        <f t="shared" si="56"/>
        <v>0</v>
      </c>
      <c r="P413">
        <f t="shared" si="53"/>
        <v>0</v>
      </c>
      <c r="Q413">
        <f t="shared" si="54"/>
        <v>0</v>
      </c>
      <c r="R413">
        <f t="shared" si="57"/>
        <v>0</v>
      </c>
      <c r="S413">
        <f t="shared" si="58"/>
        <v>0</v>
      </c>
      <c r="T413">
        <f t="shared" si="59"/>
        <v>0</v>
      </c>
    </row>
    <row r="414" spans="1:20" x14ac:dyDescent="0.25">
      <c r="A414" t="s">
        <v>155</v>
      </c>
      <c r="B414">
        <f t="shared" si="60"/>
        <v>12</v>
      </c>
      <c r="C414">
        <v>192</v>
      </c>
      <c r="D414">
        <v>194</v>
      </c>
      <c r="E414">
        <v>145</v>
      </c>
      <c r="F414">
        <v>150</v>
      </c>
      <c r="G414">
        <v>92</v>
      </c>
      <c r="H414">
        <v>92</v>
      </c>
      <c r="I414">
        <v>152</v>
      </c>
      <c r="J414">
        <v>152</v>
      </c>
      <c r="K414">
        <v>199</v>
      </c>
      <c r="L414">
        <v>199</v>
      </c>
      <c r="M414">
        <v>0</v>
      </c>
      <c r="N414">
        <v>0</v>
      </c>
      <c r="O414">
        <f t="shared" si="56"/>
        <v>0</v>
      </c>
      <c r="P414">
        <f t="shared" si="53"/>
        <v>0</v>
      </c>
      <c r="Q414">
        <f t="shared" si="54"/>
        <v>0</v>
      </c>
      <c r="R414">
        <f t="shared" si="57"/>
        <v>0</v>
      </c>
      <c r="S414">
        <f t="shared" si="58"/>
        <v>0</v>
      </c>
      <c r="T414">
        <f t="shared" si="59"/>
        <v>1</v>
      </c>
    </row>
    <row r="415" spans="1:20" x14ac:dyDescent="0.25">
      <c r="A415" t="s">
        <v>155</v>
      </c>
      <c r="B415">
        <f t="shared" si="60"/>
        <v>13</v>
      </c>
      <c r="C415">
        <v>194</v>
      </c>
      <c r="D415">
        <v>200</v>
      </c>
      <c r="E415">
        <v>145</v>
      </c>
      <c r="F415">
        <v>179</v>
      </c>
      <c r="G415">
        <v>92</v>
      </c>
      <c r="H415">
        <v>104</v>
      </c>
      <c r="I415">
        <v>154</v>
      </c>
      <c r="J415">
        <v>157</v>
      </c>
      <c r="K415">
        <v>195</v>
      </c>
      <c r="L415">
        <v>196</v>
      </c>
      <c r="M415">
        <v>154</v>
      </c>
      <c r="N415">
        <v>154</v>
      </c>
      <c r="O415">
        <f t="shared" si="56"/>
        <v>0</v>
      </c>
      <c r="P415">
        <f t="shared" si="53"/>
        <v>0</v>
      </c>
      <c r="Q415">
        <f t="shared" si="54"/>
        <v>0</v>
      </c>
      <c r="R415">
        <f t="shared" si="57"/>
        <v>0</v>
      </c>
      <c r="S415">
        <f t="shared" si="58"/>
        <v>0</v>
      </c>
      <c r="T415">
        <f t="shared" si="59"/>
        <v>0</v>
      </c>
    </row>
    <row r="416" spans="1:20" x14ac:dyDescent="0.25">
      <c r="A416" t="s">
        <v>155</v>
      </c>
      <c r="B416">
        <f t="shared" si="60"/>
        <v>14</v>
      </c>
      <c r="C416">
        <v>198</v>
      </c>
      <c r="D416">
        <v>198</v>
      </c>
      <c r="E416">
        <v>145</v>
      </c>
      <c r="F416">
        <v>150</v>
      </c>
      <c r="G416">
        <v>92</v>
      </c>
      <c r="H416">
        <v>102</v>
      </c>
      <c r="I416">
        <v>152</v>
      </c>
      <c r="J416">
        <v>153</v>
      </c>
      <c r="K416">
        <v>197</v>
      </c>
      <c r="L416">
        <v>197</v>
      </c>
      <c r="M416">
        <v>0</v>
      </c>
      <c r="N416">
        <v>0</v>
      </c>
      <c r="O416">
        <f t="shared" si="56"/>
        <v>0</v>
      </c>
      <c r="P416">
        <f t="shared" si="53"/>
        <v>0</v>
      </c>
      <c r="Q416">
        <f t="shared" si="54"/>
        <v>0</v>
      </c>
      <c r="R416">
        <f t="shared" si="57"/>
        <v>0</v>
      </c>
      <c r="S416">
        <f t="shared" si="58"/>
        <v>0</v>
      </c>
      <c r="T416">
        <f t="shared" si="59"/>
        <v>1</v>
      </c>
    </row>
    <row r="417" spans="1:20" x14ac:dyDescent="0.25">
      <c r="A417" t="s">
        <v>155</v>
      </c>
      <c r="B417">
        <f t="shared" si="60"/>
        <v>15</v>
      </c>
      <c r="C417">
        <v>192</v>
      </c>
      <c r="D417">
        <v>200</v>
      </c>
      <c r="E417">
        <v>145</v>
      </c>
      <c r="F417">
        <v>179</v>
      </c>
      <c r="G417">
        <v>92</v>
      </c>
      <c r="H417">
        <v>118</v>
      </c>
      <c r="I417">
        <v>152</v>
      </c>
      <c r="J417">
        <v>152</v>
      </c>
      <c r="K417">
        <v>196</v>
      </c>
      <c r="L417">
        <v>197</v>
      </c>
      <c r="M417">
        <v>0</v>
      </c>
      <c r="N417">
        <v>0</v>
      </c>
      <c r="O417">
        <f t="shared" si="56"/>
        <v>0</v>
      </c>
      <c r="P417">
        <f t="shared" si="53"/>
        <v>0</v>
      </c>
      <c r="Q417">
        <f t="shared" si="54"/>
        <v>0</v>
      </c>
      <c r="R417">
        <f t="shared" si="57"/>
        <v>0</v>
      </c>
      <c r="S417">
        <f t="shared" si="58"/>
        <v>0</v>
      </c>
      <c r="T417">
        <f t="shared" si="59"/>
        <v>1</v>
      </c>
    </row>
    <row r="418" spans="1:20" x14ac:dyDescent="0.25">
      <c r="A418" t="s">
        <v>155</v>
      </c>
      <c r="B418">
        <f t="shared" si="60"/>
        <v>16</v>
      </c>
      <c r="C418">
        <v>198</v>
      </c>
      <c r="D418">
        <v>200</v>
      </c>
      <c r="E418">
        <v>179</v>
      </c>
      <c r="F418">
        <v>179</v>
      </c>
      <c r="G418">
        <v>92</v>
      </c>
      <c r="H418">
        <v>100</v>
      </c>
      <c r="I418">
        <v>0</v>
      </c>
      <c r="J418">
        <v>0</v>
      </c>
      <c r="K418">
        <v>195</v>
      </c>
      <c r="L418">
        <v>196</v>
      </c>
      <c r="M418">
        <v>152</v>
      </c>
      <c r="N418">
        <v>168</v>
      </c>
      <c r="O418">
        <f t="shared" si="56"/>
        <v>0</v>
      </c>
      <c r="P418">
        <f t="shared" si="53"/>
        <v>0</v>
      </c>
      <c r="Q418">
        <f t="shared" si="54"/>
        <v>0</v>
      </c>
      <c r="R418">
        <f t="shared" si="57"/>
        <v>1</v>
      </c>
      <c r="S418">
        <f t="shared" si="58"/>
        <v>0</v>
      </c>
      <c r="T418">
        <f t="shared" si="59"/>
        <v>0</v>
      </c>
    </row>
    <row r="419" spans="1:20" x14ac:dyDescent="0.25">
      <c r="A419" t="s">
        <v>155</v>
      </c>
      <c r="B419">
        <f t="shared" si="60"/>
        <v>17</v>
      </c>
      <c r="C419">
        <v>194</v>
      </c>
      <c r="D419">
        <v>200</v>
      </c>
      <c r="E419">
        <v>150</v>
      </c>
      <c r="F419">
        <v>179</v>
      </c>
      <c r="G419">
        <v>92</v>
      </c>
      <c r="H419">
        <v>102</v>
      </c>
      <c r="I419">
        <v>157</v>
      </c>
      <c r="J419">
        <v>160</v>
      </c>
      <c r="K419">
        <v>196</v>
      </c>
      <c r="L419">
        <v>197</v>
      </c>
      <c r="M419">
        <v>154</v>
      </c>
      <c r="N419">
        <v>154</v>
      </c>
      <c r="O419">
        <f t="shared" si="56"/>
        <v>0</v>
      </c>
      <c r="P419">
        <f t="shared" si="53"/>
        <v>0</v>
      </c>
      <c r="Q419">
        <f t="shared" si="54"/>
        <v>0</v>
      </c>
      <c r="R419">
        <f t="shared" ref="R419:R449" si="61">IF(I419=0,1,0)</f>
        <v>0</v>
      </c>
      <c r="S419">
        <f t="shared" si="58"/>
        <v>0</v>
      </c>
      <c r="T419">
        <f t="shared" si="59"/>
        <v>0</v>
      </c>
    </row>
    <row r="420" spans="1:20" x14ac:dyDescent="0.25">
      <c r="A420" t="s">
        <v>155</v>
      </c>
      <c r="B420">
        <f t="shared" si="60"/>
        <v>18</v>
      </c>
      <c r="C420">
        <v>198</v>
      </c>
      <c r="D420">
        <v>200</v>
      </c>
      <c r="E420">
        <v>145</v>
      </c>
      <c r="F420">
        <v>185</v>
      </c>
      <c r="G420">
        <v>92</v>
      </c>
      <c r="H420">
        <v>92</v>
      </c>
      <c r="I420">
        <v>152</v>
      </c>
      <c r="J420">
        <v>153</v>
      </c>
      <c r="K420">
        <v>196</v>
      </c>
      <c r="L420">
        <v>196</v>
      </c>
      <c r="M420">
        <v>154</v>
      </c>
      <c r="N420">
        <v>158</v>
      </c>
      <c r="O420">
        <f t="shared" si="56"/>
        <v>0</v>
      </c>
      <c r="P420">
        <f t="shared" si="53"/>
        <v>0</v>
      </c>
      <c r="Q420">
        <f t="shared" si="54"/>
        <v>0</v>
      </c>
      <c r="R420">
        <f t="shared" si="61"/>
        <v>0</v>
      </c>
      <c r="S420">
        <f t="shared" si="58"/>
        <v>0</v>
      </c>
      <c r="T420">
        <f t="shared" si="59"/>
        <v>0</v>
      </c>
    </row>
    <row r="421" spans="1:20" x14ac:dyDescent="0.25">
      <c r="A421" t="s">
        <v>155</v>
      </c>
      <c r="B421">
        <f t="shared" si="60"/>
        <v>19</v>
      </c>
      <c r="C421">
        <v>192</v>
      </c>
      <c r="D421">
        <v>194</v>
      </c>
      <c r="E421">
        <v>150</v>
      </c>
      <c r="F421">
        <v>179</v>
      </c>
      <c r="G421">
        <v>92</v>
      </c>
      <c r="H421">
        <v>112</v>
      </c>
      <c r="I421">
        <v>152</v>
      </c>
      <c r="J421">
        <v>153</v>
      </c>
      <c r="K421">
        <v>196</v>
      </c>
      <c r="L421">
        <v>196</v>
      </c>
      <c r="M421">
        <v>152</v>
      </c>
      <c r="N421">
        <v>152</v>
      </c>
      <c r="O421">
        <f t="shared" si="56"/>
        <v>0</v>
      </c>
      <c r="P421">
        <f t="shared" si="53"/>
        <v>0</v>
      </c>
      <c r="Q421">
        <f t="shared" si="54"/>
        <v>0</v>
      </c>
      <c r="R421">
        <f t="shared" si="61"/>
        <v>0</v>
      </c>
      <c r="S421">
        <f t="shared" si="58"/>
        <v>0</v>
      </c>
      <c r="T421">
        <f t="shared" si="59"/>
        <v>0</v>
      </c>
    </row>
    <row r="422" spans="1:20" x14ac:dyDescent="0.25">
      <c r="A422" t="s">
        <v>155</v>
      </c>
      <c r="B422">
        <f t="shared" si="60"/>
        <v>20</v>
      </c>
      <c r="C422">
        <v>192</v>
      </c>
      <c r="D422">
        <v>200</v>
      </c>
      <c r="E422">
        <v>145</v>
      </c>
      <c r="F422">
        <v>179</v>
      </c>
      <c r="G422">
        <v>100</v>
      </c>
      <c r="H422">
        <v>112</v>
      </c>
      <c r="I422">
        <v>152</v>
      </c>
      <c r="J422">
        <v>154</v>
      </c>
      <c r="K422">
        <v>196</v>
      </c>
      <c r="L422">
        <v>197</v>
      </c>
      <c r="M422">
        <v>152</v>
      </c>
      <c r="N422">
        <v>154</v>
      </c>
      <c r="O422">
        <f t="shared" si="56"/>
        <v>0</v>
      </c>
      <c r="P422">
        <f t="shared" si="53"/>
        <v>0</v>
      </c>
      <c r="Q422">
        <f t="shared" si="54"/>
        <v>0</v>
      </c>
      <c r="R422">
        <f t="shared" si="61"/>
        <v>0</v>
      </c>
      <c r="S422">
        <f t="shared" si="58"/>
        <v>0</v>
      </c>
      <c r="T422">
        <f t="shared" si="59"/>
        <v>0</v>
      </c>
    </row>
    <row r="423" spans="1:20" x14ac:dyDescent="0.25">
      <c r="A423" t="s">
        <v>155</v>
      </c>
      <c r="B423">
        <f t="shared" si="60"/>
        <v>21</v>
      </c>
      <c r="C423">
        <v>194</v>
      </c>
      <c r="D423">
        <v>198</v>
      </c>
      <c r="E423">
        <v>150</v>
      </c>
      <c r="F423">
        <v>150</v>
      </c>
      <c r="G423">
        <v>102</v>
      </c>
      <c r="H423">
        <v>118</v>
      </c>
      <c r="I423">
        <v>152</v>
      </c>
      <c r="J423">
        <v>152</v>
      </c>
      <c r="K423">
        <v>199</v>
      </c>
      <c r="L423">
        <v>199</v>
      </c>
      <c r="M423">
        <v>144</v>
      </c>
      <c r="N423">
        <v>154</v>
      </c>
      <c r="O423">
        <f t="shared" si="56"/>
        <v>0</v>
      </c>
      <c r="P423">
        <f t="shared" si="53"/>
        <v>0</v>
      </c>
      <c r="Q423">
        <f t="shared" si="54"/>
        <v>0</v>
      </c>
      <c r="R423">
        <f t="shared" si="61"/>
        <v>0</v>
      </c>
      <c r="S423">
        <f t="shared" si="58"/>
        <v>0</v>
      </c>
      <c r="T423">
        <f t="shared" si="59"/>
        <v>0</v>
      </c>
    </row>
    <row r="424" spans="1:20" x14ac:dyDescent="0.25">
      <c r="A424" t="s">
        <v>155</v>
      </c>
      <c r="B424">
        <f t="shared" si="60"/>
        <v>22</v>
      </c>
      <c r="C424">
        <v>194</v>
      </c>
      <c r="D424">
        <v>194</v>
      </c>
      <c r="E424">
        <v>145</v>
      </c>
      <c r="F424">
        <v>150</v>
      </c>
      <c r="G424">
        <v>102</v>
      </c>
      <c r="H424">
        <v>112</v>
      </c>
      <c r="I424">
        <v>153</v>
      </c>
      <c r="J424">
        <v>155</v>
      </c>
      <c r="K424">
        <v>197</v>
      </c>
      <c r="L424">
        <v>197</v>
      </c>
      <c r="M424">
        <v>152</v>
      </c>
      <c r="N424">
        <v>154</v>
      </c>
      <c r="O424">
        <f t="shared" si="56"/>
        <v>0</v>
      </c>
      <c r="P424">
        <f t="shared" si="53"/>
        <v>0</v>
      </c>
      <c r="Q424">
        <f t="shared" si="54"/>
        <v>0</v>
      </c>
      <c r="R424">
        <f t="shared" si="61"/>
        <v>0</v>
      </c>
      <c r="S424">
        <f t="shared" si="58"/>
        <v>0</v>
      </c>
      <c r="T424">
        <f t="shared" si="59"/>
        <v>0</v>
      </c>
    </row>
    <row r="425" spans="1:20" x14ac:dyDescent="0.25">
      <c r="A425" t="s">
        <v>155</v>
      </c>
      <c r="B425">
        <f t="shared" si="60"/>
        <v>23</v>
      </c>
      <c r="C425">
        <v>194</v>
      </c>
      <c r="D425">
        <v>198</v>
      </c>
      <c r="E425">
        <v>145</v>
      </c>
      <c r="F425">
        <v>179</v>
      </c>
      <c r="G425">
        <v>92</v>
      </c>
      <c r="H425">
        <v>102</v>
      </c>
      <c r="I425">
        <v>152</v>
      </c>
      <c r="J425">
        <v>153</v>
      </c>
      <c r="K425">
        <v>196</v>
      </c>
      <c r="L425">
        <v>196</v>
      </c>
      <c r="M425">
        <v>154</v>
      </c>
      <c r="N425">
        <v>168</v>
      </c>
      <c r="O425">
        <f t="shared" si="56"/>
        <v>0</v>
      </c>
      <c r="P425">
        <f t="shared" si="53"/>
        <v>0</v>
      </c>
      <c r="Q425">
        <f t="shared" si="54"/>
        <v>0</v>
      </c>
      <c r="R425">
        <f t="shared" si="61"/>
        <v>0</v>
      </c>
      <c r="S425">
        <f t="shared" si="58"/>
        <v>0</v>
      </c>
      <c r="T425">
        <f t="shared" si="59"/>
        <v>0</v>
      </c>
    </row>
    <row r="426" spans="1:20" x14ac:dyDescent="0.25">
      <c r="A426" t="s">
        <v>155</v>
      </c>
      <c r="B426">
        <f t="shared" si="60"/>
        <v>24</v>
      </c>
      <c r="C426">
        <v>198</v>
      </c>
      <c r="D426">
        <v>198</v>
      </c>
      <c r="E426">
        <v>150</v>
      </c>
      <c r="F426">
        <v>185</v>
      </c>
      <c r="G426">
        <v>92</v>
      </c>
      <c r="H426">
        <v>92</v>
      </c>
      <c r="I426">
        <v>152</v>
      </c>
      <c r="J426">
        <v>154</v>
      </c>
      <c r="K426">
        <v>196</v>
      </c>
      <c r="L426">
        <v>199</v>
      </c>
      <c r="M426">
        <v>154</v>
      </c>
      <c r="N426">
        <v>158</v>
      </c>
      <c r="O426">
        <f t="shared" si="56"/>
        <v>0</v>
      </c>
      <c r="P426">
        <f t="shared" si="53"/>
        <v>0</v>
      </c>
      <c r="Q426">
        <f t="shared" si="54"/>
        <v>0</v>
      </c>
      <c r="R426">
        <f t="shared" si="61"/>
        <v>0</v>
      </c>
      <c r="S426">
        <f t="shared" si="58"/>
        <v>0</v>
      </c>
      <c r="T426">
        <f t="shared" si="59"/>
        <v>0</v>
      </c>
    </row>
    <row r="427" spans="1:20" x14ac:dyDescent="0.25">
      <c r="A427" t="s">
        <v>155</v>
      </c>
      <c r="B427">
        <f t="shared" si="60"/>
        <v>25</v>
      </c>
      <c r="C427">
        <v>194</v>
      </c>
      <c r="D427">
        <v>194</v>
      </c>
      <c r="E427">
        <v>150</v>
      </c>
      <c r="F427">
        <v>179</v>
      </c>
      <c r="G427">
        <v>92</v>
      </c>
      <c r="H427">
        <v>92</v>
      </c>
      <c r="I427">
        <v>152</v>
      </c>
      <c r="J427">
        <v>153</v>
      </c>
      <c r="K427">
        <v>196</v>
      </c>
      <c r="L427">
        <v>197</v>
      </c>
      <c r="M427">
        <v>0</v>
      </c>
      <c r="N427">
        <v>0</v>
      </c>
      <c r="O427">
        <f t="shared" si="56"/>
        <v>0</v>
      </c>
      <c r="P427">
        <f t="shared" si="53"/>
        <v>0</v>
      </c>
      <c r="Q427">
        <f t="shared" si="54"/>
        <v>0</v>
      </c>
      <c r="R427">
        <f t="shared" si="61"/>
        <v>0</v>
      </c>
      <c r="S427">
        <f t="shared" si="58"/>
        <v>0</v>
      </c>
      <c r="T427">
        <f t="shared" si="59"/>
        <v>1</v>
      </c>
    </row>
    <row r="428" spans="1:20" x14ac:dyDescent="0.25">
      <c r="A428" t="s">
        <v>155</v>
      </c>
      <c r="B428">
        <f t="shared" si="60"/>
        <v>26</v>
      </c>
      <c r="C428">
        <v>194</v>
      </c>
      <c r="D428">
        <v>194</v>
      </c>
      <c r="E428">
        <v>150</v>
      </c>
      <c r="F428">
        <v>179</v>
      </c>
      <c r="G428">
        <v>102</v>
      </c>
      <c r="H428">
        <v>102</v>
      </c>
      <c r="I428">
        <v>154</v>
      </c>
      <c r="J428">
        <v>155</v>
      </c>
      <c r="K428">
        <v>197</v>
      </c>
      <c r="L428">
        <v>199</v>
      </c>
      <c r="M428">
        <v>0</v>
      </c>
      <c r="N428">
        <v>0</v>
      </c>
      <c r="O428">
        <f t="shared" si="56"/>
        <v>0</v>
      </c>
      <c r="P428">
        <f t="shared" si="53"/>
        <v>0</v>
      </c>
      <c r="Q428">
        <f t="shared" si="54"/>
        <v>0</v>
      </c>
      <c r="R428">
        <f t="shared" si="61"/>
        <v>0</v>
      </c>
      <c r="S428">
        <f t="shared" si="58"/>
        <v>0</v>
      </c>
      <c r="T428">
        <f t="shared" si="59"/>
        <v>1</v>
      </c>
    </row>
    <row r="429" spans="1:20" x14ac:dyDescent="0.25">
      <c r="A429" t="s">
        <v>155</v>
      </c>
      <c r="B429">
        <f t="shared" si="60"/>
        <v>27</v>
      </c>
      <c r="C429">
        <v>192</v>
      </c>
      <c r="D429">
        <v>198</v>
      </c>
      <c r="E429">
        <v>145</v>
      </c>
      <c r="F429">
        <v>179</v>
      </c>
      <c r="G429">
        <v>112</v>
      </c>
      <c r="H429">
        <v>112</v>
      </c>
      <c r="I429">
        <v>152</v>
      </c>
      <c r="J429">
        <v>152</v>
      </c>
      <c r="K429">
        <v>196</v>
      </c>
      <c r="L429">
        <v>199</v>
      </c>
      <c r="M429">
        <v>0</v>
      </c>
      <c r="N429">
        <v>0</v>
      </c>
      <c r="O429">
        <f t="shared" si="56"/>
        <v>0</v>
      </c>
      <c r="P429">
        <f t="shared" si="53"/>
        <v>0</v>
      </c>
      <c r="Q429">
        <f t="shared" si="54"/>
        <v>0</v>
      </c>
      <c r="R429">
        <f t="shared" si="61"/>
        <v>0</v>
      </c>
      <c r="S429">
        <f t="shared" si="58"/>
        <v>0</v>
      </c>
      <c r="T429">
        <f t="shared" si="59"/>
        <v>1</v>
      </c>
    </row>
    <row r="430" spans="1:20" x14ac:dyDescent="0.25">
      <c r="A430" t="s">
        <v>155</v>
      </c>
      <c r="B430">
        <f t="shared" si="60"/>
        <v>28</v>
      </c>
      <c r="C430">
        <v>198</v>
      </c>
      <c r="D430">
        <v>200</v>
      </c>
      <c r="E430">
        <v>150</v>
      </c>
      <c r="F430">
        <v>192</v>
      </c>
      <c r="G430">
        <v>102</v>
      </c>
      <c r="H430">
        <v>112</v>
      </c>
      <c r="I430">
        <v>0</v>
      </c>
      <c r="J430">
        <v>0</v>
      </c>
      <c r="K430">
        <v>196</v>
      </c>
      <c r="L430">
        <v>197</v>
      </c>
      <c r="M430">
        <v>144</v>
      </c>
      <c r="N430">
        <v>154</v>
      </c>
      <c r="O430">
        <f t="shared" si="56"/>
        <v>0</v>
      </c>
      <c r="P430">
        <f t="shared" si="53"/>
        <v>0</v>
      </c>
      <c r="Q430">
        <f t="shared" si="54"/>
        <v>0</v>
      </c>
      <c r="R430">
        <f t="shared" si="61"/>
        <v>1</v>
      </c>
      <c r="S430">
        <f t="shared" si="58"/>
        <v>0</v>
      </c>
      <c r="T430">
        <f t="shared" si="59"/>
        <v>0</v>
      </c>
    </row>
    <row r="431" spans="1:20" x14ac:dyDescent="0.25">
      <c r="A431" t="s">
        <v>155</v>
      </c>
      <c r="B431">
        <f t="shared" si="60"/>
        <v>29</v>
      </c>
      <c r="C431">
        <v>198</v>
      </c>
      <c r="D431">
        <v>200</v>
      </c>
      <c r="E431">
        <v>145</v>
      </c>
      <c r="F431">
        <v>179</v>
      </c>
      <c r="G431">
        <v>112</v>
      </c>
      <c r="H431">
        <v>112</v>
      </c>
      <c r="I431">
        <v>152</v>
      </c>
      <c r="J431">
        <v>154</v>
      </c>
      <c r="K431">
        <v>196</v>
      </c>
      <c r="L431">
        <v>197</v>
      </c>
      <c r="M431">
        <v>154</v>
      </c>
      <c r="N431">
        <v>168</v>
      </c>
      <c r="O431">
        <f t="shared" si="56"/>
        <v>0</v>
      </c>
      <c r="P431">
        <f t="shared" si="53"/>
        <v>0</v>
      </c>
      <c r="Q431">
        <f t="shared" si="54"/>
        <v>0</v>
      </c>
      <c r="R431">
        <f t="shared" si="61"/>
        <v>0</v>
      </c>
      <c r="S431">
        <f t="shared" si="58"/>
        <v>0</v>
      </c>
      <c r="T431">
        <f t="shared" si="59"/>
        <v>0</v>
      </c>
    </row>
    <row r="432" spans="1:20" x14ac:dyDescent="0.25">
      <c r="A432" t="s">
        <v>155</v>
      </c>
      <c r="B432">
        <f t="shared" si="60"/>
        <v>30</v>
      </c>
      <c r="C432">
        <v>192</v>
      </c>
      <c r="D432">
        <v>198</v>
      </c>
      <c r="E432">
        <v>179</v>
      </c>
      <c r="F432">
        <v>179</v>
      </c>
      <c r="G432">
        <v>112</v>
      </c>
      <c r="H432">
        <v>112</v>
      </c>
      <c r="I432">
        <v>152</v>
      </c>
      <c r="J432">
        <v>153</v>
      </c>
      <c r="K432">
        <v>195</v>
      </c>
      <c r="L432">
        <v>196</v>
      </c>
      <c r="M432">
        <v>152</v>
      </c>
      <c r="N432">
        <v>154</v>
      </c>
      <c r="O432">
        <f t="shared" si="56"/>
        <v>0</v>
      </c>
      <c r="P432">
        <f t="shared" si="53"/>
        <v>0</v>
      </c>
      <c r="Q432">
        <f t="shared" si="54"/>
        <v>0</v>
      </c>
      <c r="R432">
        <f t="shared" si="61"/>
        <v>0</v>
      </c>
      <c r="S432">
        <f t="shared" si="58"/>
        <v>0</v>
      </c>
      <c r="T432">
        <f t="shared" si="59"/>
        <v>0</v>
      </c>
    </row>
    <row r="433" spans="1:20" x14ac:dyDescent="0.25">
      <c r="A433" t="s">
        <v>155</v>
      </c>
      <c r="B433">
        <f t="shared" si="60"/>
        <v>31</v>
      </c>
      <c r="C433">
        <v>194</v>
      </c>
      <c r="D433">
        <v>194</v>
      </c>
      <c r="E433">
        <v>179</v>
      </c>
      <c r="F433">
        <v>179</v>
      </c>
      <c r="G433">
        <v>92</v>
      </c>
      <c r="H433">
        <v>112</v>
      </c>
      <c r="I433">
        <v>152</v>
      </c>
      <c r="J433">
        <v>152</v>
      </c>
      <c r="K433">
        <v>197</v>
      </c>
      <c r="L433">
        <v>199</v>
      </c>
      <c r="M433">
        <v>152</v>
      </c>
      <c r="N433">
        <v>154</v>
      </c>
      <c r="O433">
        <f t="shared" si="56"/>
        <v>0</v>
      </c>
      <c r="P433">
        <f t="shared" si="53"/>
        <v>0</v>
      </c>
      <c r="Q433">
        <f t="shared" si="54"/>
        <v>0</v>
      </c>
      <c r="R433">
        <f t="shared" si="61"/>
        <v>0</v>
      </c>
      <c r="S433">
        <f t="shared" si="58"/>
        <v>0</v>
      </c>
      <c r="T433">
        <f t="shared" si="59"/>
        <v>0</v>
      </c>
    </row>
    <row r="434" spans="1:20" x14ac:dyDescent="0.25">
      <c r="A434" t="s">
        <v>155</v>
      </c>
      <c r="B434">
        <f t="shared" si="60"/>
        <v>32</v>
      </c>
      <c r="C434">
        <v>192</v>
      </c>
      <c r="D434">
        <v>194</v>
      </c>
      <c r="E434">
        <v>145</v>
      </c>
      <c r="F434">
        <v>179</v>
      </c>
      <c r="G434">
        <v>102</v>
      </c>
      <c r="H434">
        <v>102</v>
      </c>
      <c r="I434">
        <v>153</v>
      </c>
      <c r="J434">
        <v>153</v>
      </c>
      <c r="K434">
        <v>196</v>
      </c>
      <c r="L434">
        <v>197</v>
      </c>
      <c r="M434">
        <v>0</v>
      </c>
      <c r="N434">
        <v>0</v>
      </c>
      <c r="O434">
        <f t="shared" si="56"/>
        <v>0</v>
      </c>
      <c r="P434">
        <f t="shared" si="53"/>
        <v>0</v>
      </c>
      <c r="Q434">
        <f t="shared" si="54"/>
        <v>0</v>
      </c>
      <c r="R434">
        <f t="shared" si="61"/>
        <v>0</v>
      </c>
      <c r="S434">
        <f t="shared" si="58"/>
        <v>0</v>
      </c>
      <c r="T434">
        <f t="shared" si="59"/>
        <v>1</v>
      </c>
    </row>
    <row r="435" spans="1:20" x14ac:dyDescent="0.25">
      <c r="A435" t="s">
        <v>155</v>
      </c>
      <c r="B435">
        <f t="shared" si="60"/>
        <v>33</v>
      </c>
      <c r="C435">
        <v>194</v>
      </c>
      <c r="D435">
        <v>194</v>
      </c>
      <c r="E435">
        <v>0</v>
      </c>
      <c r="F435">
        <v>0</v>
      </c>
      <c r="G435">
        <v>102</v>
      </c>
      <c r="H435">
        <v>112</v>
      </c>
      <c r="I435">
        <v>154</v>
      </c>
      <c r="J435">
        <v>154</v>
      </c>
      <c r="K435">
        <v>197</v>
      </c>
      <c r="L435">
        <v>197</v>
      </c>
      <c r="M435">
        <v>0</v>
      </c>
      <c r="N435">
        <v>0</v>
      </c>
      <c r="O435">
        <f t="shared" si="56"/>
        <v>0</v>
      </c>
      <c r="P435">
        <f t="shared" si="53"/>
        <v>1</v>
      </c>
      <c r="Q435">
        <f t="shared" si="54"/>
        <v>0</v>
      </c>
      <c r="R435">
        <f t="shared" si="61"/>
        <v>0</v>
      </c>
      <c r="S435">
        <f t="shared" si="58"/>
        <v>0</v>
      </c>
      <c r="T435">
        <f t="shared" si="59"/>
        <v>1</v>
      </c>
    </row>
    <row r="436" spans="1:20" x14ac:dyDescent="0.25">
      <c r="A436" t="s">
        <v>155</v>
      </c>
      <c r="B436">
        <f t="shared" si="60"/>
        <v>34</v>
      </c>
      <c r="C436">
        <v>192</v>
      </c>
      <c r="D436">
        <v>194</v>
      </c>
      <c r="E436">
        <v>179</v>
      </c>
      <c r="F436">
        <v>179</v>
      </c>
      <c r="G436">
        <v>112</v>
      </c>
      <c r="H436">
        <v>112</v>
      </c>
      <c r="I436">
        <v>152</v>
      </c>
      <c r="J436">
        <v>152</v>
      </c>
      <c r="K436">
        <v>196</v>
      </c>
      <c r="L436">
        <v>197</v>
      </c>
      <c r="M436">
        <v>0</v>
      </c>
      <c r="N436">
        <v>0</v>
      </c>
      <c r="O436">
        <f t="shared" si="56"/>
        <v>0</v>
      </c>
      <c r="P436">
        <f t="shared" si="53"/>
        <v>0</v>
      </c>
      <c r="Q436">
        <f t="shared" si="54"/>
        <v>0</v>
      </c>
      <c r="R436">
        <f t="shared" si="61"/>
        <v>0</v>
      </c>
      <c r="S436">
        <f t="shared" si="58"/>
        <v>0</v>
      </c>
      <c r="T436">
        <f t="shared" si="59"/>
        <v>1</v>
      </c>
    </row>
    <row r="437" spans="1:20" x14ac:dyDescent="0.25">
      <c r="A437" t="s">
        <v>155</v>
      </c>
      <c r="B437">
        <f t="shared" si="60"/>
        <v>35</v>
      </c>
      <c r="C437">
        <v>192</v>
      </c>
      <c r="D437">
        <v>198</v>
      </c>
      <c r="E437">
        <v>179</v>
      </c>
      <c r="F437">
        <v>192</v>
      </c>
      <c r="G437">
        <v>102</v>
      </c>
      <c r="H437">
        <v>112</v>
      </c>
      <c r="I437">
        <v>0</v>
      </c>
      <c r="J437">
        <v>0</v>
      </c>
      <c r="K437">
        <v>197</v>
      </c>
      <c r="L437">
        <v>199</v>
      </c>
      <c r="M437">
        <v>0</v>
      </c>
      <c r="N437">
        <v>0</v>
      </c>
      <c r="O437">
        <f t="shared" si="56"/>
        <v>0</v>
      </c>
      <c r="P437">
        <f t="shared" si="53"/>
        <v>0</v>
      </c>
      <c r="Q437">
        <f t="shared" si="54"/>
        <v>0</v>
      </c>
      <c r="R437">
        <f t="shared" si="61"/>
        <v>1</v>
      </c>
      <c r="S437">
        <f t="shared" si="58"/>
        <v>0</v>
      </c>
      <c r="T437">
        <f t="shared" si="59"/>
        <v>1</v>
      </c>
    </row>
    <row r="438" spans="1:20" x14ac:dyDescent="0.25">
      <c r="A438" t="s">
        <v>155</v>
      </c>
      <c r="B438">
        <f t="shared" si="60"/>
        <v>36</v>
      </c>
      <c r="C438">
        <v>192</v>
      </c>
      <c r="D438">
        <v>198</v>
      </c>
      <c r="E438">
        <v>0</v>
      </c>
      <c r="F438">
        <v>0</v>
      </c>
      <c r="G438">
        <v>92</v>
      </c>
      <c r="H438">
        <v>112</v>
      </c>
      <c r="I438">
        <v>152</v>
      </c>
      <c r="J438">
        <v>152</v>
      </c>
      <c r="K438">
        <v>197</v>
      </c>
      <c r="L438">
        <v>199</v>
      </c>
      <c r="M438">
        <v>0</v>
      </c>
      <c r="N438">
        <v>0</v>
      </c>
      <c r="O438">
        <f t="shared" si="56"/>
        <v>0</v>
      </c>
      <c r="P438">
        <f t="shared" si="53"/>
        <v>1</v>
      </c>
      <c r="Q438">
        <f t="shared" si="54"/>
        <v>0</v>
      </c>
      <c r="R438">
        <f t="shared" si="61"/>
        <v>0</v>
      </c>
      <c r="S438">
        <f t="shared" si="58"/>
        <v>0</v>
      </c>
      <c r="T438">
        <f t="shared" si="59"/>
        <v>1</v>
      </c>
    </row>
    <row r="439" spans="1:20" x14ac:dyDescent="0.25">
      <c r="A439" t="s">
        <v>155</v>
      </c>
      <c r="B439">
        <f t="shared" si="60"/>
        <v>37</v>
      </c>
      <c r="C439">
        <v>198</v>
      </c>
      <c r="D439">
        <v>198</v>
      </c>
      <c r="E439">
        <v>145</v>
      </c>
      <c r="F439">
        <v>150</v>
      </c>
      <c r="G439">
        <v>114</v>
      </c>
      <c r="H439">
        <v>114</v>
      </c>
      <c r="I439">
        <v>154</v>
      </c>
      <c r="J439">
        <v>154</v>
      </c>
      <c r="K439">
        <v>196</v>
      </c>
      <c r="L439">
        <v>199</v>
      </c>
      <c r="M439">
        <v>0</v>
      </c>
      <c r="N439">
        <v>0</v>
      </c>
      <c r="O439">
        <f t="shared" si="56"/>
        <v>0</v>
      </c>
      <c r="P439">
        <f t="shared" si="53"/>
        <v>0</v>
      </c>
      <c r="Q439">
        <f t="shared" si="54"/>
        <v>0</v>
      </c>
      <c r="R439">
        <f t="shared" si="61"/>
        <v>0</v>
      </c>
      <c r="S439">
        <f t="shared" si="58"/>
        <v>0</v>
      </c>
      <c r="T439">
        <f t="shared" si="59"/>
        <v>1</v>
      </c>
    </row>
    <row r="440" spans="1:20" x14ac:dyDescent="0.25">
      <c r="A440" t="s">
        <v>155</v>
      </c>
      <c r="B440">
        <f t="shared" si="60"/>
        <v>38</v>
      </c>
      <c r="C440">
        <v>198</v>
      </c>
      <c r="D440">
        <v>198</v>
      </c>
      <c r="E440">
        <v>145</v>
      </c>
      <c r="F440">
        <v>179</v>
      </c>
      <c r="G440">
        <v>102</v>
      </c>
      <c r="H440">
        <v>112</v>
      </c>
      <c r="I440">
        <v>152</v>
      </c>
      <c r="J440">
        <v>154</v>
      </c>
      <c r="K440">
        <v>196</v>
      </c>
      <c r="L440">
        <v>199</v>
      </c>
      <c r="M440">
        <v>0</v>
      </c>
      <c r="N440">
        <v>0</v>
      </c>
      <c r="O440">
        <f t="shared" si="56"/>
        <v>0</v>
      </c>
      <c r="P440">
        <f t="shared" si="53"/>
        <v>0</v>
      </c>
      <c r="Q440">
        <f t="shared" si="54"/>
        <v>0</v>
      </c>
      <c r="R440">
        <f t="shared" si="61"/>
        <v>0</v>
      </c>
      <c r="S440">
        <f t="shared" si="58"/>
        <v>0</v>
      </c>
      <c r="T440">
        <f t="shared" si="59"/>
        <v>1</v>
      </c>
    </row>
    <row r="441" spans="1:20" x14ac:dyDescent="0.25">
      <c r="A441" t="s">
        <v>155</v>
      </c>
      <c r="B441">
        <f t="shared" si="60"/>
        <v>39</v>
      </c>
      <c r="C441">
        <v>192</v>
      </c>
      <c r="D441">
        <v>198</v>
      </c>
      <c r="E441">
        <v>145</v>
      </c>
      <c r="F441">
        <v>179</v>
      </c>
      <c r="G441">
        <v>102</v>
      </c>
      <c r="H441">
        <v>102</v>
      </c>
      <c r="I441">
        <v>153</v>
      </c>
      <c r="J441">
        <v>153</v>
      </c>
      <c r="K441">
        <v>199</v>
      </c>
      <c r="L441">
        <v>199</v>
      </c>
      <c r="M441">
        <v>0</v>
      </c>
      <c r="N441">
        <v>0</v>
      </c>
      <c r="O441">
        <f t="shared" si="56"/>
        <v>0</v>
      </c>
      <c r="P441">
        <f t="shared" si="53"/>
        <v>0</v>
      </c>
      <c r="Q441">
        <f t="shared" si="54"/>
        <v>0</v>
      </c>
      <c r="R441">
        <f t="shared" si="61"/>
        <v>0</v>
      </c>
      <c r="S441">
        <f t="shared" si="58"/>
        <v>0</v>
      </c>
      <c r="T441">
        <f t="shared" si="59"/>
        <v>1</v>
      </c>
    </row>
    <row r="442" spans="1:20" x14ac:dyDescent="0.25">
      <c r="A442" t="s">
        <v>155</v>
      </c>
      <c r="B442">
        <f t="shared" si="60"/>
        <v>40</v>
      </c>
      <c r="C442">
        <v>194</v>
      </c>
      <c r="D442">
        <v>198</v>
      </c>
      <c r="E442">
        <v>150</v>
      </c>
      <c r="F442">
        <v>179</v>
      </c>
      <c r="G442">
        <v>0</v>
      </c>
      <c r="H442">
        <v>0</v>
      </c>
      <c r="I442">
        <v>152</v>
      </c>
      <c r="J442">
        <v>152</v>
      </c>
      <c r="K442">
        <v>196</v>
      </c>
      <c r="L442">
        <v>196</v>
      </c>
      <c r="M442">
        <v>0</v>
      </c>
      <c r="N442">
        <v>0</v>
      </c>
      <c r="O442">
        <f t="shared" si="56"/>
        <v>0</v>
      </c>
      <c r="P442">
        <f t="shared" si="53"/>
        <v>0</v>
      </c>
      <c r="Q442">
        <f t="shared" si="54"/>
        <v>1</v>
      </c>
      <c r="R442">
        <f t="shared" si="61"/>
        <v>0</v>
      </c>
      <c r="S442">
        <f t="shared" si="58"/>
        <v>0</v>
      </c>
      <c r="T442">
        <f t="shared" si="59"/>
        <v>1</v>
      </c>
    </row>
    <row r="443" spans="1:20" x14ac:dyDescent="0.25">
      <c r="A443" t="s">
        <v>155</v>
      </c>
      <c r="B443">
        <f t="shared" si="60"/>
        <v>41</v>
      </c>
      <c r="C443">
        <v>198</v>
      </c>
      <c r="D443">
        <v>200</v>
      </c>
      <c r="E443">
        <v>150</v>
      </c>
      <c r="F443">
        <v>150</v>
      </c>
      <c r="G443">
        <v>102</v>
      </c>
      <c r="H443">
        <v>102</v>
      </c>
      <c r="I443">
        <v>152</v>
      </c>
      <c r="J443">
        <v>153</v>
      </c>
      <c r="K443">
        <v>196</v>
      </c>
      <c r="L443">
        <v>196</v>
      </c>
      <c r="M443">
        <v>0</v>
      </c>
      <c r="N443">
        <v>0</v>
      </c>
      <c r="O443">
        <f t="shared" si="56"/>
        <v>0</v>
      </c>
      <c r="P443">
        <f t="shared" si="53"/>
        <v>0</v>
      </c>
      <c r="Q443">
        <f t="shared" si="54"/>
        <v>0</v>
      </c>
      <c r="R443">
        <f t="shared" si="61"/>
        <v>0</v>
      </c>
      <c r="S443">
        <f t="shared" si="58"/>
        <v>0</v>
      </c>
      <c r="T443">
        <f t="shared" si="59"/>
        <v>1</v>
      </c>
    </row>
    <row r="444" spans="1:20" x14ac:dyDescent="0.25">
      <c r="A444" t="s">
        <v>155</v>
      </c>
      <c r="B444">
        <f t="shared" si="60"/>
        <v>42</v>
      </c>
      <c r="C444">
        <v>194</v>
      </c>
      <c r="D444">
        <v>200</v>
      </c>
      <c r="E444">
        <v>145</v>
      </c>
      <c r="F444">
        <v>179</v>
      </c>
      <c r="G444">
        <v>92</v>
      </c>
      <c r="H444">
        <v>112</v>
      </c>
      <c r="I444">
        <v>152</v>
      </c>
      <c r="J444">
        <v>152</v>
      </c>
      <c r="K444">
        <v>196</v>
      </c>
      <c r="L444">
        <v>197</v>
      </c>
      <c r="M444">
        <v>0</v>
      </c>
      <c r="N444">
        <v>0</v>
      </c>
      <c r="O444">
        <f t="shared" si="56"/>
        <v>0</v>
      </c>
      <c r="P444">
        <f t="shared" si="53"/>
        <v>0</v>
      </c>
      <c r="Q444">
        <f t="shared" si="54"/>
        <v>0</v>
      </c>
      <c r="R444">
        <f t="shared" si="61"/>
        <v>0</v>
      </c>
      <c r="S444">
        <f t="shared" si="58"/>
        <v>0</v>
      </c>
      <c r="T444">
        <f t="shared" si="59"/>
        <v>1</v>
      </c>
    </row>
    <row r="445" spans="1:20" x14ac:dyDescent="0.25">
      <c r="A445" t="s">
        <v>155</v>
      </c>
      <c r="B445">
        <f t="shared" si="60"/>
        <v>43</v>
      </c>
      <c r="C445">
        <v>194</v>
      </c>
      <c r="D445">
        <v>194</v>
      </c>
      <c r="E445">
        <v>145</v>
      </c>
      <c r="F445">
        <v>150</v>
      </c>
      <c r="G445">
        <v>102</v>
      </c>
      <c r="H445">
        <v>112</v>
      </c>
      <c r="I445">
        <v>152</v>
      </c>
      <c r="J445">
        <v>153</v>
      </c>
      <c r="K445">
        <v>196</v>
      </c>
      <c r="L445">
        <v>197</v>
      </c>
      <c r="M445">
        <v>0</v>
      </c>
      <c r="N445">
        <v>0</v>
      </c>
      <c r="O445">
        <f t="shared" si="56"/>
        <v>0</v>
      </c>
      <c r="P445">
        <f t="shared" si="53"/>
        <v>0</v>
      </c>
      <c r="Q445">
        <f t="shared" si="54"/>
        <v>0</v>
      </c>
      <c r="R445">
        <f t="shared" si="61"/>
        <v>0</v>
      </c>
      <c r="S445">
        <f t="shared" si="58"/>
        <v>0</v>
      </c>
      <c r="T445">
        <f t="shared" si="59"/>
        <v>1</v>
      </c>
    </row>
    <row r="446" spans="1:20" x14ac:dyDescent="0.25">
      <c r="A446" t="s">
        <v>155</v>
      </c>
      <c r="B446">
        <f t="shared" si="60"/>
        <v>44</v>
      </c>
      <c r="C446">
        <v>194</v>
      </c>
      <c r="D446">
        <v>198</v>
      </c>
      <c r="E446">
        <v>185</v>
      </c>
      <c r="F446">
        <v>192</v>
      </c>
      <c r="G446">
        <v>112</v>
      </c>
      <c r="H446">
        <v>112</v>
      </c>
      <c r="I446">
        <v>152</v>
      </c>
      <c r="J446">
        <v>153</v>
      </c>
      <c r="K446">
        <v>196</v>
      </c>
      <c r="L446">
        <v>196</v>
      </c>
      <c r="M446">
        <v>0</v>
      </c>
      <c r="N446">
        <v>0</v>
      </c>
      <c r="O446">
        <f t="shared" si="56"/>
        <v>0</v>
      </c>
      <c r="P446">
        <f t="shared" si="53"/>
        <v>0</v>
      </c>
      <c r="Q446">
        <f t="shared" si="54"/>
        <v>0</v>
      </c>
      <c r="R446">
        <f t="shared" si="61"/>
        <v>0</v>
      </c>
      <c r="S446">
        <f t="shared" si="58"/>
        <v>0</v>
      </c>
      <c r="T446">
        <f t="shared" si="59"/>
        <v>1</v>
      </c>
    </row>
    <row r="447" spans="1:20" x14ac:dyDescent="0.25">
      <c r="A447" t="s">
        <v>155</v>
      </c>
      <c r="B447">
        <f t="shared" si="60"/>
        <v>45</v>
      </c>
      <c r="C447">
        <v>198</v>
      </c>
      <c r="D447">
        <v>198</v>
      </c>
      <c r="E447">
        <v>185</v>
      </c>
      <c r="F447">
        <v>192</v>
      </c>
      <c r="G447">
        <v>112</v>
      </c>
      <c r="H447">
        <v>112</v>
      </c>
      <c r="I447">
        <v>152</v>
      </c>
      <c r="J447">
        <v>153</v>
      </c>
      <c r="K447">
        <v>195</v>
      </c>
      <c r="L447">
        <v>197</v>
      </c>
      <c r="M447">
        <v>154</v>
      </c>
      <c r="N447">
        <v>154</v>
      </c>
      <c r="O447">
        <f t="shared" si="56"/>
        <v>0</v>
      </c>
      <c r="P447">
        <f t="shared" si="53"/>
        <v>0</v>
      </c>
      <c r="Q447">
        <f t="shared" si="54"/>
        <v>0</v>
      </c>
      <c r="R447">
        <f t="shared" si="61"/>
        <v>0</v>
      </c>
      <c r="S447">
        <f t="shared" si="58"/>
        <v>0</v>
      </c>
      <c r="T447">
        <f t="shared" si="59"/>
        <v>0</v>
      </c>
    </row>
    <row r="448" spans="1:20" x14ac:dyDescent="0.25">
      <c r="A448" t="s">
        <v>155</v>
      </c>
      <c r="B448">
        <f t="shared" si="60"/>
        <v>46</v>
      </c>
      <c r="C448">
        <v>198</v>
      </c>
      <c r="D448">
        <v>198</v>
      </c>
      <c r="E448">
        <v>179</v>
      </c>
      <c r="F448">
        <v>179</v>
      </c>
      <c r="G448">
        <v>92</v>
      </c>
      <c r="H448">
        <v>102</v>
      </c>
      <c r="I448">
        <v>152</v>
      </c>
      <c r="J448">
        <v>153</v>
      </c>
      <c r="K448">
        <v>195</v>
      </c>
      <c r="L448">
        <v>196</v>
      </c>
      <c r="M448">
        <v>152</v>
      </c>
      <c r="N448">
        <v>154</v>
      </c>
      <c r="O448">
        <f t="shared" si="56"/>
        <v>0</v>
      </c>
      <c r="P448">
        <f t="shared" si="53"/>
        <v>0</v>
      </c>
      <c r="Q448">
        <f t="shared" si="54"/>
        <v>0</v>
      </c>
      <c r="R448">
        <f t="shared" si="61"/>
        <v>0</v>
      </c>
      <c r="S448">
        <f t="shared" si="58"/>
        <v>0</v>
      </c>
      <c r="T448">
        <f t="shared" si="59"/>
        <v>0</v>
      </c>
    </row>
    <row r="449" spans="1:20" x14ac:dyDescent="0.25">
      <c r="A449" t="s">
        <v>155</v>
      </c>
      <c r="B449">
        <f t="shared" si="60"/>
        <v>47</v>
      </c>
      <c r="C449">
        <v>192</v>
      </c>
      <c r="D449">
        <v>194</v>
      </c>
      <c r="E449">
        <v>145</v>
      </c>
      <c r="F449">
        <v>179</v>
      </c>
      <c r="G449">
        <v>112</v>
      </c>
      <c r="H449">
        <v>112</v>
      </c>
      <c r="I449">
        <v>153</v>
      </c>
      <c r="J449">
        <v>153</v>
      </c>
      <c r="K449">
        <v>195</v>
      </c>
      <c r="L449">
        <v>196</v>
      </c>
      <c r="M449">
        <v>154</v>
      </c>
      <c r="N449">
        <v>154</v>
      </c>
      <c r="O449">
        <f t="shared" si="56"/>
        <v>0</v>
      </c>
      <c r="P449">
        <f t="shared" si="53"/>
        <v>0</v>
      </c>
      <c r="Q449">
        <f t="shared" si="54"/>
        <v>0</v>
      </c>
      <c r="R449">
        <f t="shared" si="61"/>
        <v>0</v>
      </c>
      <c r="S449">
        <f t="shared" si="58"/>
        <v>0</v>
      </c>
      <c r="T449">
        <f t="shared" si="59"/>
        <v>0</v>
      </c>
    </row>
    <row r="450" spans="1:20" x14ac:dyDescent="0.25">
      <c r="A450" t="s">
        <v>155</v>
      </c>
      <c r="B450">
        <f t="shared" si="60"/>
        <v>48</v>
      </c>
      <c r="C450">
        <v>198</v>
      </c>
      <c r="D450">
        <v>198</v>
      </c>
      <c r="E450">
        <v>179</v>
      </c>
      <c r="F450">
        <v>179</v>
      </c>
      <c r="G450">
        <v>92</v>
      </c>
      <c r="H450">
        <v>102</v>
      </c>
      <c r="I450">
        <v>152</v>
      </c>
      <c r="J450">
        <v>153</v>
      </c>
      <c r="K450">
        <v>196</v>
      </c>
      <c r="L450">
        <v>199</v>
      </c>
      <c r="M450">
        <v>146</v>
      </c>
      <c r="N450">
        <v>168</v>
      </c>
      <c r="O450">
        <f t="shared" si="56"/>
        <v>0</v>
      </c>
      <c r="P450">
        <f t="shared" ref="P450:P513" si="62">IF(E450=0,1,0)</f>
        <v>0</v>
      </c>
      <c r="Q450">
        <f t="shared" ref="Q450:Q513" si="63">IF(G450=0,1,0)</f>
        <v>0</v>
      </c>
      <c r="R450">
        <f t="shared" ref="R450" si="64">IF(I450=0,1,0)</f>
        <v>0</v>
      </c>
      <c r="S450">
        <f t="shared" si="58"/>
        <v>0</v>
      </c>
      <c r="T450">
        <f t="shared" si="59"/>
        <v>0</v>
      </c>
    </row>
    <row r="451" spans="1:20" x14ac:dyDescent="0.25">
      <c r="A451" t="s">
        <v>155</v>
      </c>
      <c r="B451">
        <f t="shared" si="60"/>
        <v>49</v>
      </c>
      <c r="C451">
        <v>198</v>
      </c>
      <c r="D451">
        <v>198</v>
      </c>
      <c r="E451">
        <v>145</v>
      </c>
      <c r="F451">
        <v>150</v>
      </c>
      <c r="G451">
        <v>100</v>
      </c>
      <c r="H451">
        <v>102</v>
      </c>
      <c r="I451">
        <v>152</v>
      </c>
      <c r="J451">
        <v>154</v>
      </c>
      <c r="K451">
        <v>195</v>
      </c>
      <c r="L451">
        <v>197</v>
      </c>
      <c r="M451">
        <v>154</v>
      </c>
      <c r="N451">
        <v>158</v>
      </c>
      <c r="O451">
        <f t="shared" ref="O451:O514" si="65">IF(C451=0,1,0)</f>
        <v>0</v>
      </c>
      <c r="P451">
        <f t="shared" si="62"/>
        <v>0</v>
      </c>
      <c r="Q451">
        <f t="shared" si="63"/>
        <v>0</v>
      </c>
      <c r="R451">
        <f t="shared" ref="R451:R482" si="66">IF(I451=0,1,0)</f>
        <v>0</v>
      </c>
      <c r="S451">
        <f t="shared" ref="S451:S514" si="67">IF(K451=0,1,0)</f>
        <v>0</v>
      </c>
      <c r="T451">
        <f t="shared" ref="T451:T514" si="68">IF(M451=0,1,0)</f>
        <v>0</v>
      </c>
    </row>
    <row r="452" spans="1:20" x14ac:dyDescent="0.25">
      <c r="A452" t="s">
        <v>155</v>
      </c>
      <c r="B452">
        <f t="shared" ref="B452:B515" si="69">IF(A451=A452,B451+1,1)</f>
        <v>50</v>
      </c>
      <c r="C452">
        <v>194</v>
      </c>
      <c r="D452">
        <v>194</v>
      </c>
      <c r="E452">
        <v>150</v>
      </c>
      <c r="F452">
        <v>179</v>
      </c>
      <c r="G452">
        <v>92</v>
      </c>
      <c r="H452">
        <v>102</v>
      </c>
      <c r="I452">
        <v>152</v>
      </c>
      <c r="J452">
        <v>154</v>
      </c>
      <c r="K452">
        <v>197</v>
      </c>
      <c r="L452">
        <v>199</v>
      </c>
      <c r="M452">
        <v>154</v>
      </c>
      <c r="N452">
        <v>168</v>
      </c>
      <c r="O452">
        <f t="shared" si="65"/>
        <v>0</v>
      </c>
      <c r="P452">
        <f t="shared" si="62"/>
        <v>0</v>
      </c>
      <c r="Q452">
        <f t="shared" si="63"/>
        <v>0</v>
      </c>
      <c r="R452">
        <f t="shared" si="66"/>
        <v>0</v>
      </c>
      <c r="S452">
        <f t="shared" si="67"/>
        <v>0</v>
      </c>
      <c r="T452">
        <f t="shared" si="68"/>
        <v>0</v>
      </c>
    </row>
    <row r="453" spans="1:20" x14ac:dyDescent="0.25">
      <c r="A453" t="s">
        <v>155</v>
      </c>
      <c r="B453">
        <f t="shared" si="69"/>
        <v>51</v>
      </c>
      <c r="C453">
        <v>194</v>
      </c>
      <c r="D453">
        <v>194</v>
      </c>
      <c r="E453">
        <v>179</v>
      </c>
      <c r="F453">
        <v>179</v>
      </c>
      <c r="G453">
        <v>92</v>
      </c>
      <c r="H453">
        <v>112</v>
      </c>
      <c r="I453">
        <v>152</v>
      </c>
      <c r="J453">
        <v>154</v>
      </c>
      <c r="K453">
        <v>195</v>
      </c>
      <c r="L453">
        <v>196</v>
      </c>
      <c r="M453">
        <v>152</v>
      </c>
      <c r="N453">
        <v>152</v>
      </c>
      <c r="O453">
        <f t="shared" si="65"/>
        <v>0</v>
      </c>
      <c r="P453">
        <f t="shared" si="62"/>
        <v>0</v>
      </c>
      <c r="Q453">
        <f t="shared" si="63"/>
        <v>0</v>
      </c>
      <c r="R453">
        <f t="shared" si="66"/>
        <v>0</v>
      </c>
      <c r="S453">
        <f t="shared" si="67"/>
        <v>0</v>
      </c>
      <c r="T453">
        <f t="shared" si="68"/>
        <v>0</v>
      </c>
    </row>
    <row r="454" spans="1:20" x14ac:dyDescent="0.25">
      <c r="A454" t="s">
        <v>155</v>
      </c>
      <c r="B454">
        <f t="shared" si="69"/>
        <v>52</v>
      </c>
      <c r="C454">
        <v>192</v>
      </c>
      <c r="D454">
        <v>198</v>
      </c>
      <c r="E454">
        <v>145</v>
      </c>
      <c r="F454">
        <v>179</v>
      </c>
      <c r="G454">
        <v>92</v>
      </c>
      <c r="H454">
        <v>118</v>
      </c>
      <c r="I454">
        <v>152</v>
      </c>
      <c r="J454">
        <v>152</v>
      </c>
      <c r="K454">
        <v>196</v>
      </c>
      <c r="L454">
        <v>196</v>
      </c>
      <c r="M454">
        <v>154</v>
      </c>
      <c r="N454">
        <v>154</v>
      </c>
      <c r="O454">
        <f t="shared" si="65"/>
        <v>0</v>
      </c>
      <c r="P454">
        <f t="shared" si="62"/>
        <v>0</v>
      </c>
      <c r="Q454">
        <f t="shared" si="63"/>
        <v>0</v>
      </c>
      <c r="R454">
        <f t="shared" si="66"/>
        <v>0</v>
      </c>
      <c r="S454">
        <f t="shared" si="67"/>
        <v>0</v>
      </c>
      <c r="T454">
        <f t="shared" si="68"/>
        <v>0</v>
      </c>
    </row>
    <row r="455" spans="1:20" x14ac:dyDescent="0.25">
      <c r="A455" t="s">
        <v>155</v>
      </c>
      <c r="B455">
        <f t="shared" si="69"/>
        <v>53</v>
      </c>
      <c r="C455">
        <v>0</v>
      </c>
      <c r="D455">
        <v>0</v>
      </c>
      <c r="E455">
        <v>185</v>
      </c>
      <c r="F455">
        <v>192</v>
      </c>
      <c r="G455">
        <v>102</v>
      </c>
      <c r="H455">
        <v>102</v>
      </c>
      <c r="I455">
        <v>152</v>
      </c>
      <c r="J455">
        <v>154</v>
      </c>
      <c r="K455">
        <v>196</v>
      </c>
      <c r="L455">
        <v>199</v>
      </c>
      <c r="M455">
        <v>154</v>
      </c>
      <c r="N455">
        <v>168</v>
      </c>
      <c r="O455">
        <f t="shared" si="65"/>
        <v>1</v>
      </c>
      <c r="P455">
        <f t="shared" si="62"/>
        <v>0</v>
      </c>
      <c r="Q455">
        <f t="shared" si="63"/>
        <v>0</v>
      </c>
      <c r="R455">
        <f t="shared" si="66"/>
        <v>0</v>
      </c>
      <c r="S455">
        <f t="shared" si="67"/>
        <v>0</v>
      </c>
      <c r="T455">
        <f t="shared" si="68"/>
        <v>0</v>
      </c>
    </row>
    <row r="456" spans="1:20" x14ac:dyDescent="0.25">
      <c r="A456" t="s">
        <v>155</v>
      </c>
      <c r="B456">
        <f t="shared" si="69"/>
        <v>54</v>
      </c>
      <c r="C456">
        <v>194</v>
      </c>
      <c r="D456">
        <v>200</v>
      </c>
      <c r="E456">
        <v>145</v>
      </c>
      <c r="F456">
        <v>179</v>
      </c>
      <c r="G456">
        <v>92</v>
      </c>
      <c r="H456">
        <v>102</v>
      </c>
      <c r="I456">
        <v>153</v>
      </c>
      <c r="J456">
        <v>154</v>
      </c>
      <c r="K456">
        <v>196</v>
      </c>
      <c r="L456">
        <v>196</v>
      </c>
      <c r="M456">
        <v>0</v>
      </c>
      <c r="N456">
        <v>0</v>
      </c>
      <c r="O456">
        <f t="shared" si="65"/>
        <v>0</v>
      </c>
      <c r="P456">
        <f t="shared" si="62"/>
        <v>0</v>
      </c>
      <c r="Q456">
        <f t="shared" si="63"/>
        <v>0</v>
      </c>
      <c r="R456">
        <f t="shared" si="66"/>
        <v>0</v>
      </c>
      <c r="S456">
        <f t="shared" si="67"/>
        <v>0</v>
      </c>
      <c r="T456">
        <f t="shared" si="68"/>
        <v>1</v>
      </c>
    </row>
    <row r="457" spans="1:20" x14ac:dyDescent="0.25">
      <c r="A457" t="s">
        <v>155</v>
      </c>
      <c r="B457">
        <f t="shared" si="69"/>
        <v>55</v>
      </c>
      <c r="C457">
        <v>194</v>
      </c>
      <c r="D457">
        <v>194</v>
      </c>
      <c r="E457">
        <v>179</v>
      </c>
      <c r="F457">
        <v>179</v>
      </c>
      <c r="G457">
        <v>100</v>
      </c>
      <c r="H457">
        <v>118</v>
      </c>
      <c r="I457">
        <v>152</v>
      </c>
      <c r="J457">
        <v>157</v>
      </c>
      <c r="K457">
        <v>196</v>
      </c>
      <c r="L457">
        <v>197</v>
      </c>
      <c r="M457">
        <v>152</v>
      </c>
      <c r="N457">
        <v>152</v>
      </c>
      <c r="O457">
        <f t="shared" si="65"/>
        <v>0</v>
      </c>
      <c r="P457">
        <f t="shared" si="62"/>
        <v>0</v>
      </c>
      <c r="Q457">
        <f t="shared" si="63"/>
        <v>0</v>
      </c>
      <c r="R457">
        <f t="shared" si="66"/>
        <v>0</v>
      </c>
      <c r="S457">
        <f t="shared" si="67"/>
        <v>0</v>
      </c>
      <c r="T457">
        <f t="shared" si="68"/>
        <v>0</v>
      </c>
    </row>
    <row r="458" spans="1:20" x14ac:dyDescent="0.25">
      <c r="A458" t="s">
        <v>155</v>
      </c>
      <c r="B458">
        <f t="shared" si="69"/>
        <v>56</v>
      </c>
      <c r="C458">
        <v>194</v>
      </c>
      <c r="D458">
        <v>200</v>
      </c>
      <c r="E458">
        <v>145</v>
      </c>
      <c r="F458">
        <v>192</v>
      </c>
      <c r="G458">
        <v>92</v>
      </c>
      <c r="H458">
        <v>112</v>
      </c>
      <c r="I458">
        <v>152</v>
      </c>
      <c r="J458">
        <v>154</v>
      </c>
      <c r="K458">
        <v>196</v>
      </c>
      <c r="L458">
        <v>197</v>
      </c>
      <c r="M458">
        <v>148</v>
      </c>
      <c r="N458">
        <v>154</v>
      </c>
      <c r="O458">
        <f t="shared" si="65"/>
        <v>0</v>
      </c>
      <c r="P458">
        <f t="shared" si="62"/>
        <v>0</v>
      </c>
      <c r="Q458">
        <f t="shared" si="63"/>
        <v>0</v>
      </c>
      <c r="R458">
        <f t="shared" si="66"/>
        <v>0</v>
      </c>
      <c r="S458">
        <f t="shared" si="67"/>
        <v>0</v>
      </c>
      <c r="T458">
        <f t="shared" si="68"/>
        <v>0</v>
      </c>
    </row>
    <row r="459" spans="1:20" x14ac:dyDescent="0.25">
      <c r="A459" t="s">
        <v>155</v>
      </c>
      <c r="B459">
        <f t="shared" si="69"/>
        <v>57</v>
      </c>
      <c r="C459">
        <v>194</v>
      </c>
      <c r="D459">
        <v>198</v>
      </c>
      <c r="E459">
        <v>179</v>
      </c>
      <c r="F459">
        <v>179</v>
      </c>
      <c r="G459">
        <v>92</v>
      </c>
      <c r="H459">
        <v>112</v>
      </c>
      <c r="I459">
        <v>152</v>
      </c>
      <c r="J459">
        <v>153</v>
      </c>
      <c r="K459">
        <v>197</v>
      </c>
      <c r="L459">
        <v>197</v>
      </c>
      <c r="M459">
        <v>152</v>
      </c>
      <c r="N459">
        <v>154</v>
      </c>
      <c r="O459">
        <f t="shared" si="65"/>
        <v>0</v>
      </c>
      <c r="P459">
        <f t="shared" si="62"/>
        <v>0</v>
      </c>
      <c r="Q459">
        <f t="shared" si="63"/>
        <v>0</v>
      </c>
      <c r="R459">
        <f t="shared" si="66"/>
        <v>0</v>
      </c>
      <c r="S459">
        <f t="shared" si="67"/>
        <v>0</v>
      </c>
      <c r="T459">
        <f t="shared" si="68"/>
        <v>0</v>
      </c>
    </row>
    <row r="460" spans="1:20" x14ac:dyDescent="0.25">
      <c r="A460" t="s">
        <v>155</v>
      </c>
      <c r="B460">
        <f t="shared" si="69"/>
        <v>58</v>
      </c>
      <c r="C460">
        <v>198</v>
      </c>
      <c r="D460">
        <v>198</v>
      </c>
      <c r="E460">
        <v>145</v>
      </c>
      <c r="F460">
        <v>150</v>
      </c>
      <c r="G460">
        <v>112</v>
      </c>
      <c r="H460">
        <v>118</v>
      </c>
      <c r="I460">
        <v>151</v>
      </c>
      <c r="J460">
        <v>153</v>
      </c>
      <c r="K460">
        <v>196</v>
      </c>
      <c r="L460">
        <v>199</v>
      </c>
      <c r="M460">
        <v>154</v>
      </c>
      <c r="N460">
        <v>154</v>
      </c>
      <c r="O460">
        <f t="shared" si="65"/>
        <v>0</v>
      </c>
      <c r="P460">
        <f t="shared" si="62"/>
        <v>0</v>
      </c>
      <c r="Q460">
        <f t="shared" si="63"/>
        <v>0</v>
      </c>
      <c r="R460">
        <f t="shared" si="66"/>
        <v>0</v>
      </c>
      <c r="S460">
        <f t="shared" si="67"/>
        <v>0</v>
      </c>
      <c r="T460">
        <f t="shared" si="68"/>
        <v>0</v>
      </c>
    </row>
    <row r="461" spans="1:20" x14ac:dyDescent="0.25">
      <c r="A461" t="s">
        <v>155</v>
      </c>
      <c r="B461">
        <f t="shared" si="69"/>
        <v>59</v>
      </c>
      <c r="C461">
        <v>194</v>
      </c>
      <c r="D461">
        <v>200</v>
      </c>
      <c r="E461">
        <v>145</v>
      </c>
      <c r="F461">
        <v>145</v>
      </c>
      <c r="G461">
        <v>102</v>
      </c>
      <c r="H461">
        <v>112</v>
      </c>
      <c r="I461">
        <v>152</v>
      </c>
      <c r="J461">
        <v>154</v>
      </c>
      <c r="K461">
        <v>197</v>
      </c>
      <c r="L461">
        <v>199</v>
      </c>
      <c r="M461">
        <v>152</v>
      </c>
      <c r="N461">
        <v>152</v>
      </c>
      <c r="O461">
        <f t="shared" si="65"/>
        <v>0</v>
      </c>
      <c r="P461">
        <f t="shared" si="62"/>
        <v>0</v>
      </c>
      <c r="Q461">
        <f t="shared" si="63"/>
        <v>0</v>
      </c>
      <c r="R461">
        <f t="shared" si="66"/>
        <v>0</v>
      </c>
      <c r="S461">
        <f t="shared" si="67"/>
        <v>0</v>
      </c>
      <c r="T461">
        <f t="shared" si="68"/>
        <v>0</v>
      </c>
    </row>
    <row r="462" spans="1:20" x14ac:dyDescent="0.25">
      <c r="A462" t="s">
        <v>155</v>
      </c>
      <c r="B462">
        <f t="shared" si="69"/>
        <v>60</v>
      </c>
      <c r="C462">
        <v>198</v>
      </c>
      <c r="D462">
        <v>198</v>
      </c>
      <c r="E462">
        <v>145</v>
      </c>
      <c r="F462">
        <v>179</v>
      </c>
      <c r="G462">
        <v>92</v>
      </c>
      <c r="H462">
        <v>92</v>
      </c>
      <c r="I462">
        <v>152</v>
      </c>
      <c r="J462">
        <v>153</v>
      </c>
      <c r="K462">
        <v>197</v>
      </c>
      <c r="L462">
        <v>199</v>
      </c>
      <c r="M462">
        <v>154</v>
      </c>
      <c r="N462">
        <v>154</v>
      </c>
      <c r="O462">
        <f t="shared" si="65"/>
        <v>0</v>
      </c>
      <c r="P462">
        <f t="shared" si="62"/>
        <v>0</v>
      </c>
      <c r="Q462">
        <f t="shared" si="63"/>
        <v>0</v>
      </c>
      <c r="R462">
        <f t="shared" si="66"/>
        <v>0</v>
      </c>
      <c r="S462">
        <f t="shared" si="67"/>
        <v>0</v>
      </c>
      <c r="T462">
        <f t="shared" si="68"/>
        <v>0</v>
      </c>
    </row>
    <row r="463" spans="1:20" x14ac:dyDescent="0.25">
      <c r="A463" t="s">
        <v>155</v>
      </c>
      <c r="B463">
        <f t="shared" si="69"/>
        <v>61</v>
      </c>
      <c r="C463">
        <v>194</v>
      </c>
      <c r="D463">
        <v>198</v>
      </c>
      <c r="E463">
        <v>150</v>
      </c>
      <c r="F463">
        <v>179</v>
      </c>
      <c r="G463">
        <v>116</v>
      </c>
      <c r="H463">
        <v>118</v>
      </c>
      <c r="I463">
        <v>151</v>
      </c>
      <c r="J463">
        <v>152</v>
      </c>
      <c r="K463">
        <v>196</v>
      </c>
      <c r="L463">
        <v>199</v>
      </c>
      <c r="M463">
        <v>154</v>
      </c>
      <c r="N463">
        <v>168</v>
      </c>
      <c r="O463">
        <f t="shared" si="65"/>
        <v>0</v>
      </c>
      <c r="P463">
        <f t="shared" si="62"/>
        <v>0</v>
      </c>
      <c r="Q463">
        <f t="shared" si="63"/>
        <v>0</v>
      </c>
      <c r="R463">
        <f t="shared" si="66"/>
        <v>0</v>
      </c>
      <c r="S463">
        <f t="shared" si="67"/>
        <v>0</v>
      </c>
      <c r="T463">
        <f t="shared" si="68"/>
        <v>0</v>
      </c>
    </row>
    <row r="464" spans="1:20" x14ac:dyDescent="0.25">
      <c r="A464" t="s">
        <v>155</v>
      </c>
      <c r="B464">
        <f t="shared" si="69"/>
        <v>62</v>
      </c>
      <c r="C464">
        <v>194</v>
      </c>
      <c r="D464">
        <v>198</v>
      </c>
      <c r="E464">
        <v>185</v>
      </c>
      <c r="F464">
        <v>185</v>
      </c>
      <c r="G464">
        <v>92</v>
      </c>
      <c r="H464">
        <v>112</v>
      </c>
      <c r="I464">
        <v>153</v>
      </c>
      <c r="J464">
        <v>153</v>
      </c>
      <c r="K464">
        <v>196</v>
      </c>
      <c r="L464">
        <v>197</v>
      </c>
      <c r="M464">
        <v>154</v>
      </c>
      <c r="N464">
        <v>158</v>
      </c>
      <c r="O464">
        <f t="shared" si="65"/>
        <v>0</v>
      </c>
      <c r="P464">
        <f t="shared" si="62"/>
        <v>0</v>
      </c>
      <c r="Q464">
        <f t="shared" si="63"/>
        <v>0</v>
      </c>
      <c r="R464">
        <f t="shared" si="66"/>
        <v>0</v>
      </c>
      <c r="S464">
        <f t="shared" si="67"/>
        <v>0</v>
      </c>
      <c r="T464">
        <f t="shared" si="68"/>
        <v>0</v>
      </c>
    </row>
    <row r="465" spans="1:20" x14ac:dyDescent="0.25">
      <c r="A465" t="s">
        <v>155</v>
      </c>
      <c r="B465">
        <f t="shared" si="69"/>
        <v>63</v>
      </c>
      <c r="C465">
        <v>200</v>
      </c>
      <c r="D465">
        <v>200</v>
      </c>
      <c r="E465">
        <v>145</v>
      </c>
      <c r="F465">
        <v>179</v>
      </c>
      <c r="G465">
        <v>102</v>
      </c>
      <c r="H465">
        <v>112</v>
      </c>
      <c r="I465">
        <v>152</v>
      </c>
      <c r="J465">
        <v>153</v>
      </c>
      <c r="K465">
        <v>197</v>
      </c>
      <c r="L465">
        <v>197</v>
      </c>
      <c r="M465">
        <v>146</v>
      </c>
      <c r="N465">
        <v>152</v>
      </c>
      <c r="O465">
        <f t="shared" si="65"/>
        <v>0</v>
      </c>
      <c r="P465">
        <f t="shared" si="62"/>
        <v>0</v>
      </c>
      <c r="Q465">
        <f t="shared" si="63"/>
        <v>0</v>
      </c>
      <c r="R465">
        <f t="shared" si="66"/>
        <v>0</v>
      </c>
      <c r="S465">
        <f t="shared" si="67"/>
        <v>0</v>
      </c>
      <c r="T465">
        <f t="shared" si="68"/>
        <v>0</v>
      </c>
    </row>
    <row r="466" spans="1:20" x14ac:dyDescent="0.25">
      <c r="A466" t="s">
        <v>155</v>
      </c>
      <c r="B466">
        <f t="shared" si="69"/>
        <v>64</v>
      </c>
      <c r="C466">
        <v>192</v>
      </c>
      <c r="D466">
        <v>200</v>
      </c>
      <c r="E466">
        <v>145</v>
      </c>
      <c r="F466">
        <v>179</v>
      </c>
      <c r="G466">
        <v>92</v>
      </c>
      <c r="H466">
        <v>92</v>
      </c>
      <c r="I466">
        <v>152</v>
      </c>
      <c r="J466">
        <v>153</v>
      </c>
      <c r="K466">
        <v>196</v>
      </c>
      <c r="L466">
        <v>197</v>
      </c>
      <c r="M466">
        <v>146</v>
      </c>
      <c r="N466">
        <v>168</v>
      </c>
      <c r="O466">
        <f t="shared" si="65"/>
        <v>0</v>
      </c>
      <c r="P466">
        <f t="shared" si="62"/>
        <v>0</v>
      </c>
      <c r="Q466">
        <f t="shared" si="63"/>
        <v>0</v>
      </c>
      <c r="R466">
        <f t="shared" si="66"/>
        <v>0</v>
      </c>
      <c r="S466">
        <f t="shared" si="67"/>
        <v>0</v>
      </c>
      <c r="T466">
        <f t="shared" si="68"/>
        <v>0</v>
      </c>
    </row>
    <row r="467" spans="1:20" x14ac:dyDescent="0.25">
      <c r="A467" t="s">
        <v>155</v>
      </c>
      <c r="B467">
        <f t="shared" si="69"/>
        <v>65</v>
      </c>
      <c r="C467">
        <v>198</v>
      </c>
      <c r="D467">
        <v>200</v>
      </c>
      <c r="E467">
        <v>179</v>
      </c>
      <c r="F467">
        <v>185</v>
      </c>
      <c r="G467">
        <v>100</v>
      </c>
      <c r="H467">
        <v>112</v>
      </c>
      <c r="I467">
        <v>153</v>
      </c>
      <c r="J467">
        <v>153</v>
      </c>
      <c r="K467">
        <v>196</v>
      </c>
      <c r="L467">
        <v>199</v>
      </c>
      <c r="M467">
        <v>154</v>
      </c>
      <c r="N467">
        <v>168</v>
      </c>
      <c r="O467">
        <f t="shared" si="65"/>
        <v>0</v>
      </c>
      <c r="P467">
        <f t="shared" si="62"/>
        <v>0</v>
      </c>
      <c r="Q467">
        <f t="shared" si="63"/>
        <v>0</v>
      </c>
      <c r="R467">
        <f t="shared" si="66"/>
        <v>0</v>
      </c>
      <c r="S467">
        <f t="shared" si="67"/>
        <v>0</v>
      </c>
      <c r="T467">
        <f t="shared" si="68"/>
        <v>0</v>
      </c>
    </row>
    <row r="468" spans="1:20" x14ac:dyDescent="0.25">
      <c r="A468" t="s">
        <v>155</v>
      </c>
      <c r="B468">
        <f t="shared" si="69"/>
        <v>66</v>
      </c>
      <c r="C468">
        <v>194</v>
      </c>
      <c r="D468">
        <v>198</v>
      </c>
      <c r="E468">
        <v>145</v>
      </c>
      <c r="F468">
        <v>185</v>
      </c>
      <c r="G468">
        <v>92</v>
      </c>
      <c r="H468">
        <v>92</v>
      </c>
      <c r="I468">
        <v>153</v>
      </c>
      <c r="J468">
        <v>153</v>
      </c>
      <c r="K468">
        <v>196</v>
      </c>
      <c r="L468">
        <v>197</v>
      </c>
      <c r="M468">
        <v>146</v>
      </c>
      <c r="N468">
        <v>152</v>
      </c>
      <c r="O468">
        <f t="shared" si="65"/>
        <v>0</v>
      </c>
      <c r="P468">
        <f t="shared" si="62"/>
        <v>0</v>
      </c>
      <c r="Q468">
        <f t="shared" si="63"/>
        <v>0</v>
      </c>
      <c r="R468">
        <f t="shared" si="66"/>
        <v>0</v>
      </c>
      <c r="S468">
        <f t="shared" si="67"/>
        <v>0</v>
      </c>
      <c r="T468">
        <f t="shared" si="68"/>
        <v>0</v>
      </c>
    </row>
    <row r="469" spans="1:20" x14ac:dyDescent="0.25">
      <c r="A469" t="s">
        <v>155</v>
      </c>
      <c r="B469">
        <f t="shared" si="69"/>
        <v>67</v>
      </c>
      <c r="C469">
        <v>194</v>
      </c>
      <c r="D469">
        <v>198</v>
      </c>
      <c r="E469">
        <v>145</v>
      </c>
      <c r="F469">
        <v>179</v>
      </c>
      <c r="G469">
        <v>92</v>
      </c>
      <c r="H469">
        <v>92</v>
      </c>
      <c r="I469">
        <v>152</v>
      </c>
      <c r="J469">
        <v>152</v>
      </c>
      <c r="K469">
        <v>197</v>
      </c>
      <c r="L469">
        <v>199</v>
      </c>
      <c r="M469">
        <v>146</v>
      </c>
      <c r="N469">
        <v>154</v>
      </c>
      <c r="O469">
        <f t="shared" si="65"/>
        <v>0</v>
      </c>
      <c r="P469">
        <f t="shared" si="62"/>
        <v>0</v>
      </c>
      <c r="Q469">
        <f t="shared" si="63"/>
        <v>0</v>
      </c>
      <c r="R469">
        <f t="shared" si="66"/>
        <v>0</v>
      </c>
      <c r="S469">
        <f t="shared" si="67"/>
        <v>0</v>
      </c>
      <c r="T469">
        <f t="shared" si="68"/>
        <v>0</v>
      </c>
    </row>
    <row r="470" spans="1:20" x14ac:dyDescent="0.25">
      <c r="A470" t="s">
        <v>155</v>
      </c>
      <c r="B470">
        <f t="shared" si="69"/>
        <v>68</v>
      </c>
      <c r="C470">
        <v>194</v>
      </c>
      <c r="D470">
        <v>198</v>
      </c>
      <c r="E470">
        <v>150</v>
      </c>
      <c r="F470">
        <v>179</v>
      </c>
      <c r="G470">
        <v>102</v>
      </c>
      <c r="H470">
        <v>112</v>
      </c>
      <c r="I470">
        <v>154</v>
      </c>
      <c r="J470">
        <v>154</v>
      </c>
      <c r="K470">
        <v>197</v>
      </c>
      <c r="L470">
        <v>197</v>
      </c>
      <c r="M470">
        <v>152</v>
      </c>
      <c r="N470">
        <v>152</v>
      </c>
      <c r="O470">
        <f t="shared" si="65"/>
        <v>0</v>
      </c>
      <c r="P470">
        <f t="shared" si="62"/>
        <v>0</v>
      </c>
      <c r="Q470">
        <f t="shared" si="63"/>
        <v>0</v>
      </c>
      <c r="R470">
        <f t="shared" si="66"/>
        <v>0</v>
      </c>
      <c r="S470">
        <f t="shared" si="67"/>
        <v>0</v>
      </c>
      <c r="T470">
        <f t="shared" si="68"/>
        <v>0</v>
      </c>
    </row>
    <row r="471" spans="1:20" x14ac:dyDescent="0.25">
      <c r="A471" t="s">
        <v>155</v>
      </c>
      <c r="B471">
        <f t="shared" si="69"/>
        <v>69</v>
      </c>
      <c r="C471">
        <v>198</v>
      </c>
      <c r="D471">
        <v>198</v>
      </c>
      <c r="E471">
        <v>179</v>
      </c>
      <c r="F471">
        <v>192</v>
      </c>
      <c r="G471">
        <v>92</v>
      </c>
      <c r="H471">
        <v>92</v>
      </c>
      <c r="I471">
        <v>152</v>
      </c>
      <c r="J471">
        <v>154</v>
      </c>
      <c r="K471">
        <v>197</v>
      </c>
      <c r="L471">
        <v>199</v>
      </c>
      <c r="M471">
        <v>144</v>
      </c>
      <c r="N471">
        <v>154</v>
      </c>
      <c r="O471">
        <f t="shared" si="65"/>
        <v>0</v>
      </c>
      <c r="P471">
        <f t="shared" si="62"/>
        <v>0</v>
      </c>
      <c r="Q471">
        <f t="shared" si="63"/>
        <v>0</v>
      </c>
      <c r="R471">
        <f t="shared" si="66"/>
        <v>0</v>
      </c>
      <c r="S471">
        <f t="shared" si="67"/>
        <v>0</v>
      </c>
      <c r="T471">
        <f t="shared" si="68"/>
        <v>0</v>
      </c>
    </row>
    <row r="472" spans="1:20" x14ac:dyDescent="0.25">
      <c r="A472" t="s">
        <v>155</v>
      </c>
      <c r="B472">
        <f t="shared" si="69"/>
        <v>70</v>
      </c>
      <c r="C472">
        <v>194</v>
      </c>
      <c r="D472">
        <v>194</v>
      </c>
      <c r="E472">
        <v>150</v>
      </c>
      <c r="F472">
        <v>150</v>
      </c>
      <c r="G472">
        <v>92</v>
      </c>
      <c r="H472">
        <v>92</v>
      </c>
      <c r="I472">
        <v>152</v>
      </c>
      <c r="J472">
        <v>153</v>
      </c>
      <c r="K472">
        <v>197</v>
      </c>
      <c r="L472">
        <v>199</v>
      </c>
      <c r="M472">
        <v>146</v>
      </c>
      <c r="N472">
        <v>168</v>
      </c>
      <c r="O472">
        <f t="shared" si="65"/>
        <v>0</v>
      </c>
      <c r="P472">
        <f t="shared" si="62"/>
        <v>0</v>
      </c>
      <c r="Q472">
        <f t="shared" si="63"/>
        <v>0</v>
      </c>
      <c r="R472">
        <f t="shared" si="66"/>
        <v>0</v>
      </c>
      <c r="S472">
        <f t="shared" si="67"/>
        <v>0</v>
      </c>
      <c r="T472">
        <f t="shared" si="68"/>
        <v>0</v>
      </c>
    </row>
    <row r="473" spans="1:20" x14ac:dyDescent="0.25">
      <c r="A473" t="s">
        <v>155</v>
      </c>
      <c r="B473">
        <f t="shared" si="69"/>
        <v>71</v>
      </c>
      <c r="C473">
        <v>198</v>
      </c>
      <c r="D473">
        <v>198</v>
      </c>
      <c r="E473">
        <v>145</v>
      </c>
      <c r="F473">
        <v>179</v>
      </c>
      <c r="G473">
        <v>92</v>
      </c>
      <c r="H473">
        <v>112</v>
      </c>
      <c r="I473">
        <v>152</v>
      </c>
      <c r="J473">
        <v>152</v>
      </c>
      <c r="K473">
        <v>197</v>
      </c>
      <c r="L473">
        <v>197</v>
      </c>
      <c r="M473">
        <v>146</v>
      </c>
      <c r="N473">
        <v>168</v>
      </c>
      <c r="O473">
        <f t="shared" si="65"/>
        <v>0</v>
      </c>
      <c r="P473">
        <f t="shared" si="62"/>
        <v>0</v>
      </c>
      <c r="Q473">
        <f t="shared" si="63"/>
        <v>0</v>
      </c>
      <c r="R473">
        <f t="shared" si="66"/>
        <v>0</v>
      </c>
      <c r="S473">
        <f t="shared" si="67"/>
        <v>0</v>
      </c>
      <c r="T473">
        <f t="shared" si="68"/>
        <v>0</v>
      </c>
    </row>
    <row r="474" spans="1:20" x14ac:dyDescent="0.25">
      <c r="A474" t="s">
        <v>155</v>
      </c>
      <c r="B474">
        <f t="shared" si="69"/>
        <v>72</v>
      </c>
      <c r="C474">
        <v>194</v>
      </c>
      <c r="D474">
        <v>198</v>
      </c>
      <c r="E474">
        <v>145</v>
      </c>
      <c r="F474">
        <v>179</v>
      </c>
      <c r="G474">
        <v>92</v>
      </c>
      <c r="H474">
        <v>92</v>
      </c>
      <c r="I474">
        <v>152</v>
      </c>
      <c r="J474">
        <v>152</v>
      </c>
      <c r="K474">
        <v>197</v>
      </c>
      <c r="L474">
        <v>199</v>
      </c>
      <c r="M474">
        <v>152</v>
      </c>
      <c r="N474">
        <v>154</v>
      </c>
      <c r="O474">
        <f t="shared" si="65"/>
        <v>0</v>
      </c>
      <c r="P474">
        <f t="shared" si="62"/>
        <v>0</v>
      </c>
      <c r="Q474">
        <f t="shared" si="63"/>
        <v>0</v>
      </c>
      <c r="R474">
        <f t="shared" si="66"/>
        <v>0</v>
      </c>
      <c r="S474">
        <f t="shared" si="67"/>
        <v>0</v>
      </c>
      <c r="T474">
        <f t="shared" si="68"/>
        <v>0</v>
      </c>
    </row>
    <row r="475" spans="1:20" x14ac:dyDescent="0.25">
      <c r="A475" t="s">
        <v>155</v>
      </c>
      <c r="B475">
        <f t="shared" si="69"/>
        <v>73</v>
      </c>
      <c r="C475">
        <v>194</v>
      </c>
      <c r="D475">
        <v>200</v>
      </c>
      <c r="E475">
        <v>185</v>
      </c>
      <c r="F475">
        <v>185</v>
      </c>
      <c r="G475">
        <v>102</v>
      </c>
      <c r="H475">
        <v>104</v>
      </c>
      <c r="I475">
        <v>153</v>
      </c>
      <c r="J475">
        <v>155</v>
      </c>
      <c r="K475">
        <v>197</v>
      </c>
      <c r="L475">
        <v>197</v>
      </c>
      <c r="M475">
        <v>152</v>
      </c>
      <c r="N475">
        <v>152</v>
      </c>
      <c r="O475">
        <f t="shared" si="65"/>
        <v>0</v>
      </c>
      <c r="P475">
        <f t="shared" si="62"/>
        <v>0</v>
      </c>
      <c r="Q475">
        <f t="shared" si="63"/>
        <v>0</v>
      </c>
      <c r="R475">
        <f t="shared" si="66"/>
        <v>0</v>
      </c>
      <c r="S475">
        <f t="shared" si="67"/>
        <v>0</v>
      </c>
      <c r="T475">
        <f t="shared" si="68"/>
        <v>0</v>
      </c>
    </row>
    <row r="476" spans="1:20" x14ac:dyDescent="0.25">
      <c r="A476" t="s">
        <v>155</v>
      </c>
      <c r="B476">
        <f t="shared" si="69"/>
        <v>74</v>
      </c>
      <c r="C476">
        <v>194</v>
      </c>
      <c r="D476">
        <v>200</v>
      </c>
      <c r="E476">
        <v>179</v>
      </c>
      <c r="F476">
        <v>185</v>
      </c>
      <c r="G476">
        <v>92</v>
      </c>
      <c r="H476">
        <v>112</v>
      </c>
      <c r="I476">
        <v>152</v>
      </c>
      <c r="J476">
        <v>153</v>
      </c>
      <c r="K476">
        <v>196</v>
      </c>
      <c r="L476">
        <v>197</v>
      </c>
      <c r="M476">
        <v>146</v>
      </c>
      <c r="N476">
        <v>152</v>
      </c>
      <c r="O476">
        <f t="shared" si="65"/>
        <v>0</v>
      </c>
      <c r="P476">
        <f t="shared" si="62"/>
        <v>0</v>
      </c>
      <c r="Q476">
        <f t="shared" si="63"/>
        <v>0</v>
      </c>
      <c r="R476">
        <f t="shared" si="66"/>
        <v>0</v>
      </c>
      <c r="S476">
        <f t="shared" si="67"/>
        <v>0</v>
      </c>
      <c r="T476">
        <f t="shared" si="68"/>
        <v>0</v>
      </c>
    </row>
    <row r="477" spans="1:20" x14ac:dyDescent="0.25">
      <c r="A477" t="s">
        <v>155</v>
      </c>
      <c r="B477">
        <f t="shared" si="69"/>
        <v>75</v>
      </c>
      <c r="C477">
        <v>198</v>
      </c>
      <c r="D477">
        <v>200</v>
      </c>
      <c r="E477">
        <v>150</v>
      </c>
      <c r="F477">
        <v>150</v>
      </c>
      <c r="G477">
        <v>102</v>
      </c>
      <c r="H477">
        <v>112</v>
      </c>
      <c r="I477">
        <v>152</v>
      </c>
      <c r="J477">
        <v>153</v>
      </c>
      <c r="K477">
        <v>195</v>
      </c>
      <c r="L477">
        <v>197</v>
      </c>
      <c r="M477">
        <v>154</v>
      </c>
      <c r="N477">
        <v>158</v>
      </c>
      <c r="O477">
        <f t="shared" si="65"/>
        <v>0</v>
      </c>
      <c r="P477">
        <f t="shared" si="62"/>
        <v>0</v>
      </c>
      <c r="Q477">
        <f t="shared" si="63"/>
        <v>0</v>
      </c>
      <c r="R477">
        <f t="shared" si="66"/>
        <v>0</v>
      </c>
      <c r="S477">
        <f t="shared" si="67"/>
        <v>0</v>
      </c>
      <c r="T477">
        <f t="shared" si="68"/>
        <v>0</v>
      </c>
    </row>
    <row r="478" spans="1:20" x14ac:dyDescent="0.25">
      <c r="A478" t="s">
        <v>155</v>
      </c>
      <c r="B478">
        <f t="shared" si="69"/>
        <v>76</v>
      </c>
      <c r="C478">
        <v>194</v>
      </c>
      <c r="D478">
        <v>194</v>
      </c>
      <c r="E478">
        <v>0</v>
      </c>
      <c r="F478">
        <v>0</v>
      </c>
      <c r="G478">
        <v>104</v>
      </c>
      <c r="H478">
        <v>112</v>
      </c>
      <c r="I478">
        <v>152</v>
      </c>
      <c r="J478">
        <v>152</v>
      </c>
      <c r="K478">
        <v>195</v>
      </c>
      <c r="L478">
        <v>199</v>
      </c>
      <c r="M478">
        <v>146</v>
      </c>
      <c r="N478">
        <v>158</v>
      </c>
      <c r="O478">
        <f t="shared" si="65"/>
        <v>0</v>
      </c>
      <c r="P478">
        <f t="shared" si="62"/>
        <v>1</v>
      </c>
      <c r="Q478">
        <f t="shared" si="63"/>
        <v>0</v>
      </c>
      <c r="R478">
        <f t="shared" si="66"/>
        <v>0</v>
      </c>
      <c r="S478">
        <f t="shared" si="67"/>
        <v>0</v>
      </c>
      <c r="T478">
        <f t="shared" si="68"/>
        <v>0</v>
      </c>
    </row>
    <row r="479" spans="1:20" x14ac:dyDescent="0.25">
      <c r="A479" t="s">
        <v>155</v>
      </c>
      <c r="B479">
        <f t="shared" si="69"/>
        <v>77</v>
      </c>
      <c r="C479">
        <v>194</v>
      </c>
      <c r="D479">
        <v>198</v>
      </c>
      <c r="E479">
        <v>145</v>
      </c>
      <c r="F479">
        <v>179</v>
      </c>
      <c r="G479">
        <v>92</v>
      </c>
      <c r="H479">
        <v>92</v>
      </c>
      <c r="I479">
        <v>152</v>
      </c>
      <c r="J479">
        <v>154</v>
      </c>
      <c r="K479">
        <v>196</v>
      </c>
      <c r="L479">
        <v>196</v>
      </c>
      <c r="M479">
        <v>154</v>
      </c>
      <c r="N479">
        <v>158</v>
      </c>
      <c r="O479">
        <f t="shared" si="65"/>
        <v>0</v>
      </c>
      <c r="P479">
        <f t="shared" si="62"/>
        <v>0</v>
      </c>
      <c r="Q479">
        <f t="shared" si="63"/>
        <v>0</v>
      </c>
      <c r="R479">
        <f t="shared" si="66"/>
        <v>0</v>
      </c>
      <c r="S479">
        <f t="shared" si="67"/>
        <v>0</v>
      </c>
      <c r="T479">
        <f t="shared" si="68"/>
        <v>0</v>
      </c>
    </row>
    <row r="480" spans="1:20" x14ac:dyDescent="0.25">
      <c r="A480" t="s">
        <v>155</v>
      </c>
      <c r="B480">
        <f t="shared" si="69"/>
        <v>78</v>
      </c>
      <c r="C480">
        <v>194</v>
      </c>
      <c r="D480">
        <v>198</v>
      </c>
      <c r="E480">
        <v>185</v>
      </c>
      <c r="F480">
        <v>192</v>
      </c>
      <c r="G480">
        <v>112</v>
      </c>
      <c r="H480">
        <v>118</v>
      </c>
      <c r="I480">
        <v>153</v>
      </c>
      <c r="J480">
        <v>153</v>
      </c>
      <c r="K480">
        <v>195</v>
      </c>
      <c r="L480">
        <v>197</v>
      </c>
      <c r="M480">
        <v>154</v>
      </c>
      <c r="N480">
        <v>154</v>
      </c>
      <c r="O480">
        <f t="shared" si="65"/>
        <v>0</v>
      </c>
      <c r="P480">
        <f t="shared" si="62"/>
        <v>0</v>
      </c>
      <c r="Q480">
        <f t="shared" si="63"/>
        <v>0</v>
      </c>
      <c r="R480">
        <f t="shared" si="66"/>
        <v>0</v>
      </c>
      <c r="S480">
        <f t="shared" si="67"/>
        <v>0</v>
      </c>
      <c r="T480">
        <f t="shared" si="68"/>
        <v>0</v>
      </c>
    </row>
    <row r="481" spans="1:20" x14ac:dyDescent="0.25">
      <c r="A481" t="s">
        <v>155</v>
      </c>
      <c r="B481">
        <f t="shared" si="69"/>
        <v>79</v>
      </c>
      <c r="C481">
        <v>198</v>
      </c>
      <c r="D481">
        <v>198</v>
      </c>
      <c r="E481">
        <v>145</v>
      </c>
      <c r="F481">
        <v>145</v>
      </c>
      <c r="G481">
        <v>92</v>
      </c>
      <c r="H481">
        <v>102</v>
      </c>
      <c r="I481">
        <v>153</v>
      </c>
      <c r="J481">
        <v>153</v>
      </c>
      <c r="K481">
        <v>196</v>
      </c>
      <c r="L481">
        <v>199</v>
      </c>
      <c r="M481">
        <v>154</v>
      </c>
      <c r="N481">
        <v>154</v>
      </c>
      <c r="O481">
        <f t="shared" si="65"/>
        <v>0</v>
      </c>
      <c r="P481">
        <f t="shared" si="62"/>
        <v>0</v>
      </c>
      <c r="Q481">
        <f t="shared" si="63"/>
        <v>0</v>
      </c>
      <c r="R481">
        <f t="shared" si="66"/>
        <v>0</v>
      </c>
      <c r="S481">
        <f t="shared" si="67"/>
        <v>0</v>
      </c>
      <c r="T481">
        <f t="shared" si="68"/>
        <v>0</v>
      </c>
    </row>
    <row r="482" spans="1:20" x14ac:dyDescent="0.25">
      <c r="A482" t="s">
        <v>155</v>
      </c>
      <c r="B482">
        <f t="shared" si="69"/>
        <v>80</v>
      </c>
      <c r="C482">
        <v>192</v>
      </c>
      <c r="D482">
        <v>198</v>
      </c>
      <c r="E482">
        <v>150</v>
      </c>
      <c r="F482">
        <v>185</v>
      </c>
      <c r="G482">
        <v>102</v>
      </c>
      <c r="H482">
        <v>102</v>
      </c>
      <c r="I482">
        <v>152</v>
      </c>
      <c r="J482">
        <v>154</v>
      </c>
      <c r="K482">
        <v>196</v>
      </c>
      <c r="L482">
        <v>197</v>
      </c>
      <c r="M482">
        <v>154</v>
      </c>
      <c r="N482">
        <v>154</v>
      </c>
      <c r="O482">
        <f t="shared" si="65"/>
        <v>0</v>
      </c>
      <c r="P482">
        <f t="shared" si="62"/>
        <v>0</v>
      </c>
      <c r="Q482">
        <f t="shared" si="63"/>
        <v>0</v>
      </c>
      <c r="R482">
        <f t="shared" si="66"/>
        <v>0</v>
      </c>
      <c r="S482">
        <f t="shared" si="67"/>
        <v>0</v>
      </c>
      <c r="T482">
        <f t="shared" si="68"/>
        <v>0</v>
      </c>
    </row>
    <row r="483" spans="1:20" x14ac:dyDescent="0.25">
      <c r="A483" t="s">
        <v>155</v>
      </c>
      <c r="B483">
        <f t="shared" si="69"/>
        <v>81</v>
      </c>
      <c r="C483">
        <v>194</v>
      </c>
      <c r="D483">
        <v>194</v>
      </c>
      <c r="E483">
        <v>145</v>
      </c>
      <c r="F483">
        <v>185</v>
      </c>
      <c r="G483">
        <v>92</v>
      </c>
      <c r="H483">
        <v>92</v>
      </c>
      <c r="I483">
        <v>152</v>
      </c>
      <c r="J483">
        <v>154</v>
      </c>
      <c r="K483">
        <v>197</v>
      </c>
      <c r="L483">
        <v>199</v>
      </c>
      <c r="M483">
        <v>152</v>
      </c>
      <c r="N483">
        <v>154</v>
      </c>
      <c r="O483">
        <f t="shared" si="65"/>
        <v>0</v>
      </c>
      <c r="P483">
        <f t="shared" si="62"/>
        <v>0</v>
      </c>
      <c r="Q483">
        <f t="shared" si="63"/>
        <v>0</v>
      </c>
      <c r="R483">
        <f t="shared" ref="R483:R513" si="70">IF(I483=0,1,0)</f>
        <v>0</v>
      </c>
      <c r="S483">
        <f t="shared" si="67"/>
        <v>0</v>
      </c>
      <c r="T483">
        <f t="shared" si="68"/>
        <v>0</v>
      </c>
    </row>
    <row r="484" spans="1:20" x14ac:dyDescent="0.25">
      <c r="A484" t="s">
        <v>155</v>
      </c>
      <c r="B484">
        <f t="shared" si="69"/>
        <v>82</v>
      </c>
      <c r="C484">
        <v>194</v>
      </c>
      <c r="D484">
        <v>198</v>
      </c>
      <c r="E484">
        <v>179</v>
      </c>
      <c r="F484">
        <v>192</v>
      </c>
      <c r="G484">
        <v>92</v>
      </c>
      <c r="H484">
        <v>118</v>
      </c>
      <c r="I484">
        <v>152</v>
      </c>
      <c r="J484">
        <v>152</v>
      </c>
      <c r="K484">
        <v>196</v>
      </c>
      <c r="L484">
        <v>199</v>
      </c>
      <c r="M484">
        <v>148</v>
      </c>
      <c r="N484">
        <v>168</v>
      </c>
      <c r="O484">
        <f t="shared" si="65"/>
        <v>0</v>
      </c>
      <c r="P484">
        <f t="shared" si="62"/>
        <v>0</v>
      </c>
      <c r="Q484">
        <f t="shared" si="63"/>
        <v>0</v>
      </c>
      <c r="R484">
        <f t="shared" si="70"/>
        <v>0</v>
      </c>
      <c r="S484">
        <f t="shared" si="67"/>
        <v>0</v>
      </c>
      <c r="T484">
        <f t="shared" si="68"/>
        <v>0</v>
      </c>
    </row>
    <row r="485" spans="1:20" x14ac:dyDescent="0.25">
      <c r="A485" t="s">
        <v>155</v>
      </c>
      <c r="B485">
        <f t="shared" si="69"/>
        <v>83</v>
      </c>
      <c r="C485">
        <v>192</v>
      </c>
      <c r="D485">
        <v>198</v>
      </c>
      <c r="E485">
        <v>179</v>
      </c>
      <c r="F485">
        <v>179</v>
      </c>
      <c r="G485">
        <v>102</v>
      </c>
      <c r="H485">
        <v>118</v>
      </c>
      <c r="I485">
        <v>154</v>
      </c>
      <c r="J485">
        <v>154</v>
      </c>
      <c r="K485">
        <v>196</v>
      </c>
      <c r="L485">
        <v>197</v>
      </c>
      <c r="M485">
        <v>152</v>
      </c>
      <c r="N485">
        <v>154</v>
      </c>
      <c r="O485">
        <f t="shared" si="65"/>
        <v>0</v>
      </c>
      <c r="P485">
        <f t="shared" si="62"/>
        <v>0</v>
      </c>
      <c r="Q485">
        <f t="shared" si="63"/>
        <v>0</v>
      </c>
      <c r="R485">
        <f t="shared" si="70"/>
        <v>0</v>
      </c>
      <c r="S485">
        <f t="shared" si="67"/>
        <v>0</v>
      </c>
      <c r="T485">
        <f t="shared" si="68"/>
        <v>0</v>
      </c>
    </row>
    <row r="486" spans="1:20" x14ac:dyDescent="0.25">
      <c r="A486" t="s">
        <v>155</v>
      </c>
      <c r="B486">
        <f t="shared" si="69"/>
        <v>84</v>
      </c>
      <c r="C486">
        <v>194</v>
      </c>
      <c r="D486">
        <v>198</v>
      </c>
      <c r="E486">
        <v>179</v>
      </c>
      <c r="F486">
        <v>192</v>
      </c>
      <c r="G486">
        <v>92</v>
      </c>
      <c r="H486">
        <v>92</v>
      </c>
      <c r="I486">
        <v>152</v>
      </c>
      <c r="J486">
        <v>153</v>
      </c>
      <c r="K486">
        <v>195</v>
      </c>
      <c r="L486">
        <v>196</v>
      </c>
      <c r="M486">
        <v>154</v>
      </c>
      <c r="N486">
        <v>154</v>
      </c>
      <c r="O486">
        <f t="shared" si="65"/>
        <v>0</v>
      </c>
      <c r="P486">
        <f t="shared" si="62"/>
        <v>0</v>
      </c>
      <c r="Q486">
        <f t="shared" si="63"/>
        <v>0</v>
      </c>
      <c r="R486">
        <f t="shared" si="70"/>
        <v>0</v>
      </c>
      <c r="S486">
        <f t="shared" si="67"/>
        <v>0</v>
      </c>
      <c r="T486">
        <f t="shared" si="68"/>
        <v>0</v>
      </c>
    </row>
    <row r="487" spans="1:20" x14ac:dyDescent="0.25">
      <c r="A487" t="s">
        <v>155</v>
      </c>
      <c r="B487">
        <f t="shared" si="69"/>
        <v>85</v>
      </c>
      <c r="C487">
        <v>192</v>
      </c>
      <c r="D487">
        <v>198</v>
      </c>
      <c r="E487">
        <v>179</v>
      </c>
      <c r="F487">
        <v>179</v>
      </c>
      <c r="G487">
        <v>92</v>
      </c>
      <c r="H487">
        <v>92</v>
      </c>
      <c r="I487">
        <v>153</v>
      </c>
      <c r="J487">
        <v>154</v>
      </c>
      <c r="K487">
        <v>196</v>
      </c>
      <c r="L487">
        <v>199</v>
      </c>
      <c r="M487">
        <v>146</v>
      </c>
      <c r="N487">
        <v>154</v>
      </c>
      <c r="O487">
        <f t="shared" si="65"/>
        <v>0</v>
      </c>
      <c r="P487">
        <f t="shared" si="62"/>
        <v>0</v>
      </c>
      <c r="Q487">
        <f t="shared" si="63"/>
        <v>0</v>
      </c>
      <c r="R487">
        <f t="shared" si="70"/>
        <v>0</v>
      </c>
      <c r="S487">
        <f t="shared" si="67"/>
        <v>0</v>
      </c>
      <c r="T487">
        <f t="shared" si="68"/>
        <v>0</v>
      </c>
    </row>
    <row r="488" spans="1:20" x14ac:dyDescent="0.25">
      <c r="A488" t="s">
        <v>155</v>
      </c>
      <c r="B488">
        <f t="shared" si="69"/>
        <v>86</v>
      </c>
      <c r="C488">
        <v>198</v>
      </c>
      <c r="D488">
        <v>200</v>
      </c>
      <c r="E488">
        <v>145</v>
      </c>
      <c r="F488">
        <v>185</v>
      </c>
      <c r="G488">
        <v>112</v>
      </c>
      <c r="H488">
        <v>118</v>
      </c>
      <c r="I488">
        <v>152</v>
      </c>
      <c r="J488">
        <v>153</v>
      </c>
      <c r="K488">
        <v>196</v>
      </c>
      <c r="L488">
        <v>199</v>
      </c>
      <c r="M488">
        <v>154</v>
      </c>
      <c r="N488">
        <v>154</v>
      </c>
      <c r="O488">
        <f t="shared" si="65"/>
        <v>0</v>
      </c>
      <c r="P488">
        <f t="shared" si="62"/>
        <v>0</v>
      </c>
      <c r="Q488">
        <f t="shared" si="63"/>
        <v>0</v>
      </c>
      <c r="R488">
        <f t="shared" si="70"/>
        <v>0</v>
      </c>
      <c r="S488">
        <f t="shared" si="67"/>
        <v>0</v>
      </c>
      <c r="T488">
        <f t="shared" si="68"/>
        <v>0</v>
      </c>
    </row>
    <row r="489" spans="1:20" x14ac:dyDescent="0.25">
      <c r="A489" t="s">
        <v>155</v>
      </c>
      <c r="B489">
        <f t="shared" si="69"/>
        <v>87</v>
      </c>
      <c r="C489">
        <v>198</v>
      </c>
      <c r="D489">
        <v>200</v>
      </c>
      <c r="E489">
        <v>150</v>
      </c>
      <c r="F489">
        <v>179</v>
      </c>
      <c r="G489">
        <v>100</v>
      </c>
      <c r="H489">
        <v>112</v>
      </c>
      <c r="I489">
        <v>152</v>
      </c>
      <c r="J489">
        <v>152</v>
      </c>
      <c r="K489">
        <v>199</v>
      </c>
      <c r="L489">
        <v>199</v>
      </c>
      <c r="M489">
        <v>158</v>
      </c>
      <c r="N489">
        <v>168</v>
      </c>
      <c r="O489">
        <f t="shared" si="65"/>
        <v>0</v>
      </c>
      <c r="P489">
        <f t="shared" si="62"/>
        <v>0</v>
      </c>
      <c r="Q489">
        <f t="shared" si="63"/>
        <v>0</v>
      </c>
      <c r="R489">
        <f t="shared" si="70"/>
        <v>0</v>
      </c>
      <c r="S489">
        <f t="shared" si="67"/>
        <v>0</v>
      </c>
      <c r="T489">
        <f t="shared" si="68"/>
        <v>0</v>
      </c>
    </row>
    <row r="490" spans="1:20" x14ac:dyDescent="0.25">
      <c r="A490" t="s">
        <v>155</v>
      </c>
      <c r="B490">
        <f t="shared" si="69"/>
        <v>88</v>
      </c>
      <c r="C490">
        <v>194</v>
      </c>
      <c r="D490">
        <v>194</v>
      </c>
      <c r="E490">
        <v>185</v>
      </c>
      <c r="F490">
        <v>192</v>
      </c>
      <c r="G490">
        <v>112</v>
      </c>
      <c r="H490">
        <v>112</v>
      </c>
      <c r="I490">
        <v>152</v>
      </c>
      <c r="J490">
        <v>154</v>
      </c>
      <c r="K490">
        <v>197</v>
      </c>
      <c r="L490">
        <v>197</v>
      </c>
      <c r="M490">
        <v>148</v>
      </c>
      <c r="N490">
        <v>152</v>
      </c>
      <c r="O490">
        <f t="shared" si="65"/>
        <v>0</v>
      </c>
      <c r="P490">
        <f t="shared" si="62"/>
        <v>0</v>
      </c>
      <c r="Q490">
        <f t="shared" si="63"/>
        <v>0</v>
      </c>
      <c r="R490">
        <f t="shared" si="70"/>
        <v>0</v>
      </c>
      <c r="S490">
        <f t="shared" si="67"/>
        <v>0</v>
      </c>
      <c r="T490">
        <f t="shared" si="68"/>
        <v>0</v>
      </c>
    </row>
    <row r="491" spans="1:20" x14ac:dyDescent="0.25">
      <c r="A491" t="s">
        <v>155</v>
      </c>
      <c r="B491">
        <f t="shared" si="69"/>
        <v>89</v>
      </c>
      <c r="C491">
        <v>194</v>
      </c>
      <c r="D491">
        <v>198</v>
      </c>
      <c r="E491">
        <v>145</v>
      </c>
      <c r="F491">
        <v>192</v>
      </c>
      <c r="G491">
        <v>102</v>
      </c>
      <c r="H491">
        <v>102</v>
      </c>
      <c r="I491">
        <v>151</v>
      </c>
      <c r="J491">
        <v>153</v>
      </c>
      <c r="K491">
        <v>197</v>
      </c>
      <c r="L491">
        <v>197</v>
      </c>
      <c r="M491">
        <v>152</v>
      </c>
      <c r="N491">
        <v>154</v>
      </c>
      <c r="O491">
        <f t="shared" si="65"/>
        <v>0</v>
      </c>
      <c r="P491">
        <f t="shared" si="62"/>
        <v>0</v>
      </c>
      <c r="Q491">
        <f t="shared" si="63"/>
        <v>0</v>
      </c>
      <c r="R491">
        <f t="shared" si="70"/>
        <v>0</v>
      </c>
      <c r="S491">
        <f t="shared" si="67"/>
        <v>0</v>
      </c>
      <c r="T491">
        <f t="shared" si="68"/>
        <v>0</v>
      </c>
    </row>
    <row r="492" spans="1:20" x14ac:dyDescent="0.25">
      <c r="A492" t="s">
        <v>155</v>
      </c>
      <c r="B492">
        <f t="shared" si="69"/>
        <v>90</v>
      </c>
      <c r="C492">
        <v>198</v>
      </c>
      <c r="D492">
        <v>198</v>
      </c>
      <c r="E492">
        <v>150</v>
      </c>
      <c r="F492">
        <v>150</v>
      </c>
      <c r="G492">
        <v>92</v>
      </c>
      <c r="H492">
        <v>112</v>
      </c>
      <c r="I492">
        <v>152</v>
      </c>
      <c r="J492">
        <v>154</v>
      </c>
      <c r="K492">
        <v>195</v>
      </c>
      <c r="L492">
        <v>199</v>
      </c>
      <c r="M492">
        <v>146</v>
      </c>
      <c r="N492">
        <v>146</v>
      </c>
      <c r="O492">
        <f t="shared" si="65"/>
        <v>0</v>
      </c>
      <c r="P492">
        <f t="shared" si="62"/>
        <v>0</v>
      </c>
      <c r="Q492">
        <f t="shared" si="63"/>
        <v>0</v>
      </c>
      <c r="R492">
        <f t="shared" si="70"/>
        <v>0</v>
      </c>
      <c r="S492">
        <f t="shared" si="67"/>
        <v>0</v>
      </c>
      <c r="T492">
        <f t="shared" si="68"/>
        <v>0</v>
      </c>
    </row>
    <row r="493" spans="1:20" x14ac:dyDescent="0.25">
      <c r="A493" t="s">
        <v>155</v>
      </c>
      <c r="B493">
        <f t="shared" si="69"/>
        <v>91</v>
      </c>
      <c r="C493">
        <v>194</v>
      </c>
      <c r="D493">
        <v>194</v>
      </c>
      <c r="E493">
        <v>145</v>
      </c>
      <c r="F493">
        <v>185</v>
      </c>
      <c r="G493">
        <v>92</v>
      </c>
      <c r="H493">
        <v>92</v>
      </c>
      <c r="I493">
        <v>152</v>
      </c>
      <c r="J493">
        <v>152</v>
      </c>
      <c r="K493">
        <v>197</v>
      </c>
      <c r="L493">
        <v>197</v>
      </c>
      <c r="M493">
        <v>154</v>
      </c>
      <c r="N493">
        <v>168</v>
      </c>
      <c r="O493">
        <f t="shared" si="65"/>
        <v>0</v>
      </c>
      <c r="P493">
        <f t="shared" si="62"/>
        <v>0</v>
      </c>
      <c r="Q493">
        <f t="shared" si="63"/>
        <v>0</v>
      </c>
      <c r="R493">
        <f t="shared" si="70"/>
        <v>0</v>
      </c>
      <c r="S493">
        <f t="shared" si="67"/>
        <v>0</v>
      </c>
      <c r="T493">
        <f t="shared" si="68"/>
        <v>0</v>
      </c>
    </row>
    <row r="494" spans="1:20" x14ac:dyDescent="0.25">
      <c r="A494" t="s">
        <v>155</v>
      </c>
      <c r="B494">
        <f t="shared" si="69"/>
        <v>92</v>
      </c>
      <c r="C494">
        <v>198</v>
      </c>
      <c r="D494">
        <v>200</v>
      </c>
      <c r="E494">
        <v>150</v>
      </c>
      <c r="F494">
        <v>179</v>
      </c>
      <c r="G494">
        <v>92</v>
      </c>
      <c r="H494">
        <v>100</v>
      </c>
      <c r="I494">
        <v>152</v>
      </c>
      <c r="J494">
        <v>154</v>
      </c>
      <c r="K494">
        <v>197</v>
      </c>
      <c r="L494">
        <v>199</v>
      </c>
      <c r="M494">
        <v>154</v>
      </c>
      <c r="N494">
        <v>154</v>
      </c>
      <c r="O494">
        <f t="shared" si="65"/>
        <v>0</v>
      </c>
      <c r="P494">
        <f t="shared" si="62"/>
        <v>0</v>
      </c>
      <c r="Q494">
        <f t="shared" si="63"/>
        <v>0</v>
      </c>
      <c r="R494">
        <f t="shared" si="70"/>
        <v>0</v>
      </c>
      <c r="S494">
        <f t="shared" si="67"/>
        <v>0</v>
      </c>
      <c r="T494">
        <f t="shared" si="68"/>
        <v>0</v>
      </c>
    </row>
    <row r="495" spans="1:20" x14ac:dyDescent="0.25">
      <c r="A495" t="s">
        <v>155</v>
      </c>
      <c r="B495">
        <f t="shared" si="69"/>
        <v>93</v>
      </c>
      <c r="C495">
        <v>194</v>
      </c>
      <c r="D495">
        <v>194</v>
      </c>
      <c r="E495">
        <v>179</v>
      </c>
      <c r="F495">
        <v>179</v>
      </c>
      <c r="G495">
        <v>92</v>
      </c>
      <c r="H495">
        <v>102</v>
      </c>
      <c r="I495">
        <v>153</v>
      </c>
      <c r="J495">
        <v>154</v>
      </c>
      <c r="K495">
        <v>196</v>
      </c>
      <c r="L495">
        <v>199</v>
      </c>
      <c r="M495">
        <v>154</v>
      </c>
      <c r="N495">
        <v>158</v>
      </c>
      <c r="O495">
        <f t="shared" si="65"/>
        <v>0</v>
      </c>
      <c r="P495">
        <f t="shared" si="62"/>
        <v>0</v>
      </c>
      <c r="Q495">
        <f t="shared" si="63"/>
        <v>0</v>
      </c>
      <c r="R495">
        <f t="shared" si="70"/>
        <v>0</v>
      </c>
      <c r="S495">
        <f t="shared" si="67"/>
        <v>0</v>
      </c>
      <c r="T495">
        <f t="shared" si="68"/>
        <v>0</v>
      </c>
    </row>
    <row r="496" spans="1:20" x14ac:dyDescent="0.25">
      <c r="A496" t="s">
        <v>155</v>
      </c>
      <c r="B496">
        <f t="shared" si="69"/>
        <v>94</v>
      </c>
      <c r="C496">
        <v>0</v>
      </c>
      <c r="D496">
        <v>0</v>
      </c>
      <c r="E496">
        <v>0</v>
      </c>
      <c r="F496">
        <v>0</v>
      </c>
      <c r="G496">
        <v>114</v>
      </c>
      <c r="H496">
        <v>114</v>
      </c>
      <c r="I496">
        <v>152</v>
      </c>
      <c r="J496">
        <v>154</v>
      </c>
      <c r="K496">
        <v>196</v>
      </c>
      <c r="L496">
        <v>199</v>
      </c>
      <c r="M496">
        <v>0</v>
      </c>
      <c r="N496">
        <v>0</v>
      </c>
      <c r="O496">
        <f t="shared" si="65"/>
        <v>1</v>
      </c>
      <c r="P496">
        <f t="shared" si="62"/>
        <v>1</v>
      </c>
      <c r="Q496">
        <f t="shared" si="63"/>
        <v>0</v>
      </c>
      <c r="R496">
        <f t="shared" si="70"/>
        <v>0</v>
      </c>
      <c r="S496">
        <f t="shared" si="67"/>
        <v>0</v>
      </c>
      <c r="T496">
        <f t="shared" si="68"/>
        <v>1</v>
      </c>
    </row>
    <row r="497" spans="1:20" x14ac:dyDescent="0.25">
      <c r="A497" t="s">
        <v>155</v>
      </c>
      <c r="B497">
        <f t="shared" si="69"/>
        <v>95</v>
      </c>
      <c r="C497">
        <v>194</v>
      </c>
      <c r="D497">
        <v>198</v>
      </c>
      <c r="E497">
        <v>150</v>
      </c>
      <c r="F497">
        <v>179</v>
      </c>
      <c r="G497">
        <v>92</v>
      </c>
      <c r="H497">
        <v>92</v>
      </c>
      <c r="I497">
        <v>152</v>
      </c>
      <c r="J497">
        <v>154</v>
      </c>
      <c r="K497">
        <v>195</v>
      </c>
      <c r="L497">
        <v>196</v>
      </c>
      <c r="M497">
        <v>0</v>
      </c>
      <c r="N497">
        <v>0</v>
      </c>
      <c r="O497">
        <f t="shared" si="65"/>
        <v>0</v>
      </c>
      <c r="P497">
        <f t="shared" si="62"/>
        <v>0</v>
      </c>
      <c r="Q497">
        <f t="shared" si="63"/>
        <v>0</v>
      </c>
      <c r="R497">
        <f t="shared" si="70"/>
        <v>0</v>
      </c>
      <c r="S497">
        <f t="shared" si="67"/>
        <v>0</v>
      </c>
      <c r="T497">
        <f t="shared" si="68"/>
        <v>1</v>
      </c>
    </row>
    <row r="498" spans="1:20" x14ac:dyDescent="0.25">
      <c r="A498" t="s">
        <v>155</v>
      </c>
      <c r="B498">
        <f t="shared" si="69"/>
        <v>96</v>
      </c>
      <c r="C498">
        <v>194</v>
      </c>
      <c r="D498">
        <v>198</v>
      </c>
      <c r="E498">
        <v>145</v>
      </c>
      <c r="F498">
        <v>179</v>
      </c>
      <c r="G498">
        <v>100</v>
      </c>
      <c r="H498">
        <v>102</v>
      </c>
      <c r="I498">
        <v>153</v>
      </c>
      <c r="J498">
        <v>153</v>
      </c>
      <c r="K498">
        <v>196</v>
      </c>
      <c r="L498">
        <v>197</v>
      </c>
      <c r="M498">
        <v>148</v>
      </c>
      <c r="N498">
        <v>154</v>
      </c>
      <c r="O498">
        <f t="shared" si="65"/>
        <v>0</v>
      </c>
      <c r="P498">
        <f t="shared" si="62"/>
        <v>0</v>
      </c>
      <c r="Q498">
        <f t="shared" si="63"/>
        <v>0</v>
      </c>
      <c r="R498">
        <f t="shared" si="70"/>
        <v>0</v>
      </c>
      <c r="S498">
        <f t="shared" si="67"/>
        <v>0</v>
      </c>
      <c r="T498">
        <f t="shared" si="68"/>
        <v>0</v>
      </c>
    </row>
    <row r="499" spans="1:20" x14ac:dyDescent="0.25">
      <c r="A499" t="s">
        <v>155</v>
      </c>
      <c r="B499">
        <f t="shared" si="69"/>
        <v>97</v>
      </c>
      <c r="C499">
        <v>192</v>
      </c>
      <c r="D499">
        <v>200</v>
      </c>
      <c r="E499">
        <v>145</v>
      </c>
      <c r="F499">
        <v>179</v>
      </c>
      <c r="G499">
        <v>102</v>
      </c>
      <c r="H499">
        <v>112</v>
      </c>
      <c r="I499">
        <v>152</v>
      </c>
      <c r="J499">
        <v>154</v>
      </c>
      <c r="K499">
        <v>196</v>
      </c>
      <c r="L499">
        <v>197</v>
      </c>
      <c r="M499">
        <v>152</v>
      </c>
      <c r="N499">
        <v>154</v>
      </c>
      <c r="O499">
        <f t="shared" si="65"/>
        <v>0</v>
      </c>
      <c r="P499">
        <f t="shared" si="62"/>
        <v>0</v>
      </c>
      <c r="Q499">
        <f t="shared" si="63"/>
        <v>0</v>
      </c>
      <c r="R499">
        <f t="shared" si="70"/>
        <v>0</v>
      </c>
      <c r="S499">
        <f t="shared" si="67"/>
        <v>0</v>
      </c>
      <c r="T499">
        <f t="shared" si="68"/>
        <v>0</v>
      </c>
    </row>
    <row r="500" spans="1:20" x14ac:dyDescent="0.25">
      <c r="A500" t="s">
        <v>155</v>
      </c>
      <c r="B500">
        <f t="shared" si="69"/>
        <v>98</v>
      </c>
      <c r="C500">
        <v>194</v>
      </c>
      <c r="D500">
        <v>198</v>
      </c>
      <c r="E500">
        <v>150</v>
      </c>
      <c r="F500">
        <v>185</v>
      </c>
      <c r="G500">
        <v>92</v>
      </c>
      <c r="H500">
        <v>112</v>
      </c>
      <c r="I500">
        <v>152</v>
      </c>
      <c r="J500">
        <v>153</v>
      </c>
      <c r="K500">
        <v>196</v>
      </c>
      <c r="L500">
        <v>199</v>
      </c>
      <c r="M500">
        <v>152</v>
      </c>
      <c r="N500">
        <v>154</v>
      </c>
      <c r="O500">
        <f t="shared" si="65"/>
        <v>0</v>
      </c>
      <c r="P500">
        <f t="shared" si="62"/>
        <v>0</v>
      </c>
      <c r="Q500">
        <f t="shared" si="63"/>
        <v>0</v>
      </c>
      <c r="R500">
        <f t="shared" si="70"/>
        <v>0</v>
      </c>
      <c r="S500">
        <f t="shared" si="67"/>
        <v>0</v>
      </c>
      <c r="T500">
        <f t="shared" si="68"/>
        <v>0</v>
      </c>
    </row>
    <row r="501" spans="1:20" x14ac:dyDescent="0.25">
      <c r="A501" t="s">
        <v>155</v>
      </c>
      <c r="B501">
        <f t="shared" si="69"/>
        <v>99</v>
      </c>
      <c r="C501">
        <v>192</v>
      </c>
      <c r="D501">
        <v>194</v>
      </c>
      <c r="E501">
        <v>179</v>
      </c>
      <c r="F501">
        <v>179</v>
      </c>
      <c r="G501">
        <v>92</v>
      </c>
      <c r="H501">
        <v>112</v>
      </c>
      <c r="I501">
        <v>152</v>
      </c>
      <c r="J501">
        <v>153</v>
      </c>
      <c r="K501">
        <v>197</v>
      </c>
      <c r="L501">
        <v>197</v>
      </c>
      <c r="M501">
        <v>154</v>
      </c>
      <c r="N501">
        <v>156</v>
      </c>
      <c r="O501">
        <f t="shared" si="65"/>
        <v>0</v>
      </c>
      <c r="P501">
        <f t="shared" si="62"/>
        <v>0</v>
      </c>
      <c r="Q501">
        <f t="shared" si="63"/>
        <v>0</v>
      </c>
      <c r="R501">
        <f t="shared" si="70"/>
        <v>0</v>
      </c>
      <c r="S501">
        <f t="shared" si="67"/>
        <v>0</v>
      </c>
      <c r="T501">
        <f t="shared" si="68"/>
        <v>0</v>
      </c>
    </row>
    <row r="502" spans="1:20" x14ac:dyDescent="0.25">
      <c r="A502" t="s">
        <v>155</v>
      </c>
      <c r="B502">
        <f t="shared" si="69"/>
        <v>100</v>
      </c>
      <c r="C502">
        <v>192</v>
      </c>
      <c r="D502">
        <v>198</v>
      </c>
      <c r="E502">
        <v>179</v>
      </c>
      <c r="F502">
        <v>179</v>
      </c>
      <c r="G502">
        <v>102</v>
      </c>
      <c r="H502">
        <v>118</v>
      </c>
      <c r="I502">
        <v>152</v>
      </c>
      <c r="J502">
        <v>154</v>
      </c>
      <c r="K502">
        <v>196</v>
      </c>
      <c r="L502">
        <v>197</v>
      </c>
      <c r="M502">
        <v>154</v>
      </c>
      <c r="N502">
        <v>154</v>
      </c>
      <c r="O502">
        <f t="shared" si="65"/>
        <v>0</v>
      </c>
      <c r="P502">
        <f t="shared" si="62"/>
        <v>0</v>
      </c>
      <c r="Q502">
        <f t="shared" si="63"/>
        <v>0</v>
      </c>
      <c r="R502">
        <f t="shared" si="70"/>
        <v>0</v>
      </c>
      <c r="S502">
        <f t="shared" si="67"/>
        <v>0</v>
      </c>
      <c r="T502">
        <f t="shared" si="68"/>
        <v>0</v>
      </c>
    </row>
    <row r="503" spans="1:20" x14ac:dyDescent="0.25">
      <c r="A503" t="s">
        <v>155</v>
      </c>
      <c r="B503">
        <f t="shared" si="69"/>
        <v>101</v>
      </c>
      <c r="C503">
        <v>192</v>
      </c>
      <c r="D503">
        <v>192</v>
      </c>
      <c r="E503">
        <v>179</v>
      </c>
      <c r="F503">
        <v>179</v>
      </c>
      <c r="G503">
        <v>92</v>
      </c>
      <c r="H503">
        <v>102</v>
      </c>
      <c r="I503">
        <v>154</v>
      </c>
      <c r="J503">
        <v>154</v>
      </c>
      <c r="K503">
        <v>196</v>
      </c>
      <c r="L503">
        <v>199</v>
      </c>
      <c r="M503">
        <v>152</v>
      </c>
      <c r="N503">
        <v>152</v>
      </c>
      <c r="O503">
        <f t="shared" si="65"/>
        <v>0</v>
      </c>
      <c r="P503">
        <f t="shared" si="62"/>
        <v>0</v>
      </c>
      <c r="Q503">
        <f t="shared" si="63"/>
        <v>0</v>
      </c>
      <c r="R503">
        <f t="shared" si="70"/>
        <v>0</v>
      </c>
      <c r="S503">
        <f t="shared" si="67"/>
        <v>0</v>
      </c>
      <c r="T503">
        <f t="shared" si="68"/>
        <v>0</v>
      </c>
    </row>
    <row r="504" spans="1:20" x14ac:dyDescent="0.25">
      <c r="A504" t="s">
        <v>155</v>
      </c>
      <c r="B504">
        <f t="shared" si="69"/>
        <v>102</v>
      </c>
      <c r="C504">
        <v>194</v>
      </c>
      <c r="D504">
        <v>194</v>
      </c>
      <c r="E504">
        <v>179</v>
      </c>
      <c r="F504">
        <v>185</v>
      </c>
      <c r="G504">
        <v>102</v>
      </c>
      <c r="H504">
        <v>102</v>
      </c>
      <c r="I504">
        <v>152</v>
      </c>
      <c r="J504">
        <v>152</v>
      </c>
      <c r="K504">
        <v>199</v>
      </c>
      <c r="L504">
        <v>199</v>
      </c>
      <c r="M504">
        <v>168</v>
      </c>
      <c r="N504">
        <v>168</v>
      </c>
      <c r="O504">
        <f t="shared" si="65"/>
        <v>0</v>
      </c>
      <c r="P504">
        <f t="shared" si="62"/>
        <v>0</v>
      </c>
      <c r="Q504">
        <f t="shared" si="63"/>
        <v>0</v>
      </c>
      <c r="R504">
        <f t="shared" si="70"/>
        <v>0</v>
      </c>
      <c r="S504">
        <f t="shared" si="67"/>
        <v>0</v>
      </c>
      <c r="T504">
        <f t="shared" si="68"/>
        <v>0</v>
      </c>
    </row>
    <row r="505" spans="1:20" x14ac:dyDescent="0.25">
      <c r="A505" t="s">
        <v>155</v>
      </c>
      <c r="B505">
        <f t="shared" si="69"/>
        <v>103</v>
      </c>
      <c r="C505">
        <v>194</v>
      </c>
      <c r="D505">
        <v>194</v>
      </c>
      <c r="E505">
        <v>145</v>
      </c>
      <c r="F505">
        <v>192</v>
      </c>
      <c r="G505">
        <v>112</v>
      </c>
      <c r="H505">
        <v>112</v>
      </c>
      <c r="I505">
        <v>153</v>
      </c>
      <c r="J505">
        <v>154</v>
      </c>
      <c r="K505">
        <v>196</v>
      </c>
      <c r="L505">
        <v>199</v>
      </c>
      <c r="M505">
        <v>154</v>
      </c>
      <c r="N505">
        <v>158</v>
      </c>
      <c r="O505">
        <f t="shared" si="65"/>
        <v>0</v>
      </c>
      <c r="P505">
        <f t="shared" si="62"/>
        <v>0</v>
      </c>
      <c r="Q505">
        <f t="shared" si="63"/>
        <v>0</v>
      </c>
      <c r="R505">
        <f t="shared" si="70"/>
        <v>0</v>
      </c>
      <c r="S505">
        <f t="shared" si="67"/>
        <v>0</v>
      </c>
      <c r="T505">
        <f t="shared" si="68"/>
        <v>0</v>
      </c>
    </row>
    <row r="506" spans="1:20" x14ac:dyDescent="0.25">
      <c r="A506" t="s">
        <v>155</v>
      </c>
      <c r="B506">
        <f t="shared" si="69"/>
        <v>104</v>
      </c>
      <c r="C506">
        <v>198</v>
      </c>
      <c r="D506">
        <v>200</v>
      </c>
      <c r="E506">
        <v>179</v>
      </c>
      <c r="F506">
        <v>179</v>
      </c>
      <c r="G506">
        <v>92</v>
      </c>
      <c r="H506">
        <v>102</v>
      </c>
      <c r="I506">
        <v>152</v>
      </c>
      <c r="J506">
        <v>152</v>
      </c>
      <c r="K506">
        <v>197</v>
      </c>
      <c r="L506">
        <v>199</v>
      </c>
      <c r="M506">
        <v>154</v>
      </c>
      <c r="N506">
        <v>168</v>
      </c>
      <c r="O506">
        <f t="shared" si="65"/>
        <v>0</v>
      </c>
      <c r="P506">
        <f t="shared" si="62"/>
        <v>0</v>
      </c>
      <c r="Q506">
        <f t="shared" si="63"/>
        <v>0</v>
      </c>
      <c r="R506">
        <f t="shared" si="70"/>
        <v>0</v>
      </c>
      <c r="S506">
        <f t="shared" si="67"/>
        <v>0</v>
      </c>
      <c r="T506">
        <f t="shared" si="68"/>
        <v>0</v>
      </c>
    </row>
    <row r="507" spans="1:20" x14ac:dyDescent="0.25">
      <c r="A507" t="s">
        <v>155</v>
      </c>
      <c r="B507">
        <f t="shared" si="69"/>
        <v>105</v>
      </c>
      <c r="C507">
        <v>194</v>
      </c>
      <c r="D507">
        <v>198</v>
      </c>
      <c r="E507">
        <v>145</v>
      </c>
      <c r="F507">
        <v>179</v>
      </c>
      <c r="G507">
        <v>112</v>
      </c>
      <c r="H507">
        <v>112</v>
      </c>
      <c r="I507">
        <v>153</v>
      </c>
      <c r="J507">
        <v>154</v>
      </c>
      <c r="K507">
        <v>196</v>
      </c>
      <c r="L507">
        <v>196</v>
      </c>
      <c r="M507">
        <v>154</v>
      </c>
      <c r="N507">
        <v>158</v>
      </c>
      <c r="O507">
        <f t="shared" si="65"/>
        <v>0</v>
      </c>
      <c r="P507">
        <f t="shared" si="62"/>
        <v>0</v>
      </c>
      <c r="Q507">
        <f t="shared" si="63"/>
        <v>0</v>
      </c>
      <c r="R507">
        <f t="shared" si="70"/>
        <v>0</v>
      </c>
      <c r="S507">
        <f t="shared" si="67"/>
        <v>0</v>
      </c>
      <c r="T507">
        <f t="shared" si="68"/>
        <v>0</v>
      </c>
    </row>
    <row r="508" spans="1:20" x14ac:dyDescent="0.25">
      <c r="A508" t="s">
        <v>155</v>
      </c>
      <c r="B508">
        <f t="shared" si="69"/>
        <v>106</v>
      </c>
      <c r="C508">
        <v>192</v>
      </c>
      <c r="D508">
        <v>198</v>
      </c>
      <c r="E508">
        <v>150</v>
      </c>
      <c r="F508">
        <v>150</v>
      </c>
      <c r="G508">
        <v>92</v>
      </c>
      <c r="H508">
        <v>112</v>
      </c>
      <c r="I508">
        <v>153</v>
      </c>
      <c r="J508">
        <v>154</v>
      </c>
      <c r="K508">
        <v>197</v>
      </c>
      <c r="L508">
        <v>199</v>
      </c>
      <c r="M508">
        <v>144</v>
      </c>
      <c r="N508">
        <v>152</v>
      </c>
      <c r="O508">
        <f t="shared" si="65"/>
        <v>0</v>
      </c>
      <c r="P508">
        <f t="shared" si="62"/>
        <v>0</v>
      </c>
      <c r="Q508">
        <f t="shared" si="63"/>
        <v>0</v>
      </c>
      <c r="R508">
        <f t="shared" si="70"/>
        <v>0</v>
      </c>
      <c r="S508">
        <f t="shared" si="67"/>
        <v>0</v>
      </c>
      <c r="T508">
        <f t="shared" si="68"/>
        <v>0</v>
      </c>
    </row>
    <row r="509" spans="1:20" x14ac:dyDescent="0.25">
      <c r="A509" t="s">
        <v>155</v>
      </c>
      <c r="B509">
        <f t="shared" si="69"/>
        <v>107</v>
      </c>
      <c r="C509">
        <v>192</v>
      </c>
      <c r="D509">
        <v>198</v>
      </c>
      <c r="E509">
        <v>145</v>
      </c>
      <c r="F509">
        <v>150</v>
      </c>
      <c r="G509">
        <v>102</v>
      </c>
      <c r="H509">
        <v>102</v>
      </c>
      <c r="I509">
        <v>151</v>
      </c>
      <c r="J509">
        <v>153</v>
      </c>
      <c r="K509">
        <v>196</v>
      </c>
      <c r="L509">
        <v>196</v>
      </c>
      <c r="M509">
        <v>148</v>
      </c>
      <c r="N509">
        <v>152</v>
      </c>
      <c r="O509">
        <f t="shared" si="65"/>
        <v>0</v>
      </c>
      <c r="P509">
        <f t="shared" si="62"/>
        <v>0</v>
      </c>
      <c r="Q509">
        <f t="shared" si="63"/>
        <v>0</v>
      </c>
      <c r="R509">
        <f t="shared" si="70"/>
        <v>0</v>
      </c>
      <c r="S509">
        <f t="shared" si="67"/>
        <v>0</v>
      </c>
      <c r="T509">
        <f t="shared" si="68"/>
        <v>0</v>
      </c>
    </row>
    <row r="510" spans="1:20" x14ac:dyDescent="0.25">
      <c r="A510" t="s">
        <v>156</v>
      </c>
      <c r="B510">
        <f t="shared" si="69"/>
        <v>1</v>
      </c>
      <c r="C510">
        <v>198</v>
      </c>
      <c r="D510">
        <v>198</v>
      </c>
      <c r="E510">
        <v>179</v>
      </c>
      <c r="F510">
        <v>185</v>
      </c>
      <c r="G510">
        <v>92</v>
      </c>
      <c r="H510">
        <v>112</v>
      </c>
      <c r="I510">
        <v>152</v>
      </c>
      <c r="J510">
        <v>154</v>
      </c>
      <c r="K510">
        <v>197</v>
      </c>
      <c r="L510">
        <v>199</v>
      </c>
      <c r="M510">
        <v>152</v>
      </c>
      <c r="N510">
        <v>154</v>
      </c>
      <c r="O510">
        <f t="shared" si="65"/>
        <v>0</v>
      </c>
      <c r="P510">
        <f t="shared" si="62"/>
        <v>0</v>
      </c>
      <c r="Q510">
        <f t="shared" si="63"/>
        <v>0</v>
      </c>
      <c r="R510">
        <f t="shared" si="70"/>
        <v>0</v>
      </c>
      <c r="S510">
        <f t="shared" si="67"/>
        <v>0</v>
      </c>
      <c r="T510">
        <f t="shared" si="68"/>
        <v>0</v>
      </c>
    </row>
    <row r="511" spans="1:20" x14ac:dyDescent="0.25">
      <c r="A511" t="s">
        <v>156</v>
      </c>
      <c r="B511">
        <f t="shared" si="69"/>
        <v>2</v>
      </c>
      <c r="C511">
        <v>0</v>
      </c>
      <c r="D511">
        <v>0</v>
      </c>
      <c r="E511">
        <v>145</v>
      </c>
      <c r="F511">
        <v>150</v>
      </c>
      <c r="G511">
        <v>92</v>
      </c>
      <c r="H511">
        <v>104</v>
      </c>
      <c r="I511">
        <v>152</v>
      </c>
      <c r="J511">
        <v>152</v>
      </c>
      <c r="K511">
        <v>196</v>
      </c>
      <c r="L511">
        <v>199</v>
      </c>
      <c r="M511">
        <v>0</v>
      </c>
      <c r="N511">
        <v>0</v>
      </c>
      <c r="O511">
        <f t="shared" si="65"/>
        <v>1</v>
      </c>
      <c r="P511">
        <f t="shared" si="62"/>
        <v>0</v>
      </c>
      <c r="Q511">
        <f t="shared" si="63"/>
        <v>0</v>
      </c>
      <c r="R511">
        <f t="shared" si="70"/>
        <v>0</v>
      </c>
      <c r="S511">
        <f t="shared" si="67"/>
        <v>0</v>
      </c>
      <c r="T511">
        <f t="shared" si="68"/>
        <v>1</v>
      </c>
    </row>
    <row r="512" spans="1:20" x14ac:dyDescent="0.25">
      <c r="A512" t="s">
        <v>156</v>
      </c>
      <c r="B512">
        <f t="shared" si="69"/>
        <v>3</v>
      </c>
      <c r="C512">
        <v>194</v>
      </c>
      <c r="D512">
        <v>198</v>
      </c>
      <c r="E512">
        <v>150</v>
      </c>
      <c r="F512">
        <v>192</v>
      </c>
      <c r="G512">
        <v>92</v>
      </c>
      <c r="H512">
        <v>102</v>
      </c>
      <c r="I512">
        <v>150</v>
      </c>
      <c r="J512">
        <v>152</v>
      </c>
      <c r="K512">
        <v>195</v>
      </c>
      <c r="L512">
        <v>199</v>
      </c>
      <c r="M512">
        <v>148</v>
      </c>
      <c r="N512">
        <v>154</v>
      </c>
      <c r="O512">
        <f t="shared" si="65"/>
        <v>0</v>
      </c>
      <c r="P512">
        <f t="shared" si="62"/>
        <v>0</v>
      </c>
      <c r="Q512">
        <f t="shared" si="63"/>
        <v>0</v>
      </c>
      <c r="R512">
        <f t="shared" si="70"/>
        <v>0</v>
      </c>
      <c r="S512">
        <f t="shared" si="67"/>
        <v>0</v>
      </c>
      <c r="T512">
        <f t="shared" si="68"/>
        <v>0</v>
      </c>
    </row>
    <row r="513" spans="1:20" x14ac:dyDescent="0.25">
      <c r="A513" t="s">
        <v>156</v>
      </c>
      <c r="B513">
        <f t="shared" si="69"/>
        <v>4</v>
      </c>
      <c r="C513">
        <v>194</v>
      </c>
      <c r="D513">
        <v>198</v>
      </c>
      <c r="E513">
        <v>145</v>
      </c>
      <c r="F513">
        <v>150</v>
      </c>
      <c r="G513">
        <v>92</v>
      </c>
      <c r="H513">
        <v>104</v>
      </c>
      <c r="I513">
        <v>152</v>
      </c>
      <c r="J513">
        <v>152</v>
      </c>
      <c r="K513">
        <v>195</v>
      </c>
      <c r="L513">
        <v>197</v>
      </c>
      <c r="M513">
        <v>154</v>
      </c>
      <c r="N513">
        <v>154</v>
      </c>
      <c r="O513">
        <f t="shared" si="65"/>
        <v>0</v>
      </c>
      <c r="P513">
        <f t="shared" si="62"/>
        <v>0</v>
      </c>
      <c r="Q513">
        <f t="shared" si="63"/>
        <v>0</v>
      </c>
      <c r="R513">
        <f t="shared" si="70"/>
        <v>0</v>
      </c>
      <c r="S513">
        <f t="shared" si="67"/>
        <v>0</v>
      </c>
      <c r="T513">
        <f t="shared" si="68"/>
        <v>0</v>
      </c>
    </row>
    <row r="514" spans="1:20" x14ac:dyDescent="0.25">
      <c r="A514" t="s">
        <v>156</v>
      </c>
      <c r="B514">
        <f t="shared" si="69"/>
        <v>5</v>
      </c>
      <c r="C514">
        <v>194</v>
      </c>
      <c r="D514">
        <v>198</v>
      </c>
      <c r="E514">
        <v>145</v>
      </c>
      <c r="F514">
        <v>150</v>
      </c>
      <c r="G514">
        <v>0</v>
      </c>
      <c r="H514">
        <v>0</v>
      </c>
      <c r="I514">
        <v>152</v>
      </c>
      <c r="J514">
        <v>155</v>
      </c>
      <c r="K514">
        <v>199</v>
      </c>
      <c r="L514">
        <v>199</v>
      </c>
      <c r="M514">
        <v>148</v>
      </c>
      <c r="N514">
        <v>154</v>
      </c>
      <c r="O514">
        <f t="shared" si="65"/>
        <v>0</v>
      </c>
      <c r="P514">
        <f t="shared" ref="P514:P577" si="71">IF(E514=0,1,0)</f>
        <v>0</v>
      </c>
      <c r="Q514">
        <f t="shared" ref="Q514:Q577" si="72">IF(G514=0,1,0)</f>
        <v>1</v>
      </c>
      <c r="R514">
        <f t="shared" ref="R514" si="73">IF(I514=0,1,0)</f>
        <v>0</v>
      </c>
      <c r="S514">
        <f t="shared" si="67"/>
        <v>0</v>
      </c>
      <c r="T514">
        <f t="shared" si="68"/>
        <v>0</v>
      </c>
    </row>
    <row r="515" spans="1:20" x14ac:dyDescent="0.25">
      <c r="A515" t="s">
        <v>156</v>
      </c>
      <c r="B515">
        <f t="shared" si="69"/>
        <v>6</v>
      </c>
      <c r="C515">
        <v>192</v>
      </c>
      <c r="D515">
        <v>194</v>
      </c>
      <c r="E515">
        <v>0</v>
      </c>
      <c r="F515">
        <v>0</v>
      </c>
      <c r="G515">
        <v>92</v>
      </c>
      <c r="H515">
        <v>112</v>
      </c>
      <c r="I515">
        <v>152</v>
      </c>
      <c r="J515">
        <v>154</v>
      </c>
      <c r="K515">
        <v>195</v>
      </c>
      <c r="L515">
        <v>199</v>
      </c>
      <c r="M515">
        <v>146</v>
      </c>
      <c r="N515">
        <v>168</v>
      </c>
      <c r="O515">
        <f t="shared" ref="O515:O578" si="74">IF(C515=0,1,0)</f>
        <v>0</v>
      </c>
      <c r="P515">
        <f t="shared" si="71"/>
        <v>1</v>
      </c>
      <c r="Q515">
        <f t="shared" si="72"/>
        <v>0</v>
      </c>
      <c r="R515">
        <f t="shared" ref="R515:R546" si="75">IF(I515=0,1,0)</f>
        <v>0</v>
      </c>
      <c r="S515">
        <f t="shared" ref="S515:S578" si="76">IF(K515=0,1,0)</f>
        <v>0</v>
      </c>
      <c r="T515">
        <f t="shared" ref="T515:T578" si="77">IF(M515=0,1,0)</f>
        <v>0</v>
      </c>
    </row>
    <row r="516" spans="1:20" x14ac:dyDescent="0.25">
      <c r="A516" t="s">
        <v>156</v>
      </c>
      <c r="B516">
        <f t="shared" ref="B516:B579" si="78">IF(A515=A516,B515+1,1)</f>
        <v>7</v>
      </c>
      <c r="C516">
        <v>192</v>
      </c>
      <c r="D516">
        <v>192</v>
      </c>
      <c r="E516">
        <v>150</v>
      </c>
      <c r="F516">
        <v>150</v>
      </c>
      <c r="G516">
        <v>92</v>
      </c>
      <c r="H516">
        <v>92</v>
      </c>
      <c r="I516">
        <v>152</v>
      </c>
      <c r="J516">
        <v>155</v>
      </c>
      <c r="K516">
        <v>195</v>
      </c>
      <c r="L516">
        <v>199</v>
      </c>
      <c r="M516">
        <v>148</v>
      </c>
      <c r="N516">
        <v>168</v>
      </c>
      <c r="O516">
        <f t="shared" si="74"/>
        <v>0</v>
      </c>
      <c r="P516">
        <f t="shared" si="71"/>
        <v>0</v>
      </c>
      <c r="Q516">
        <f t="shared" si="72"/>
        <v>0</v>
      </c>
      <c r="R516">
        <f t="shared" si="75"/>
        <v>0</v>
      </c>
      <c r="S516">
        <f t="shared" si="76"/>
        <v>0</v>
      </c>
      <c r="T516">
        <f t="shared" si="77"/>
        <v>0</v>
      </c>
    </row>
    <row r="517" spans="1:20" x14ac:dyDescent="0.25">
      <c r="A517" t="s">
        <v>156</v>
      </c>
      <c r="B517">
        <f t="shared" si="78"/>
        <v>8</v>
      </c>
      <c r="C517">
        <v>194</v>
      </c>
      <c r="D517">
        <v>194</v>
      </c>
      <c r="E517">
        <v>0</v>
      </c>
      <c r="F517">
        <v>0</v>
      </c>
      <c r="G517">
        <v>92</v>
      </c>
      <c r="H517">
        <v>112</v>
      </c>
      <c r="I517">
        <v>152</v>
      </c>
      <c r="J517">
        <v>154</v>
      </c>
      <c r="K517">
        <v>197</v>
      </c>
      <c r="L517">
        <v>197</v>
      </c>
      <c r="M517">
        <v>146</v>
      </c>
      <c r="N517">
        <v>168</v>
      </c>
      <c r="O517">
        <f t="shared" si="74"/>
        <v>0</v>
      </c>
      <c r="P517">
        <f t="shared" si="71"/>
        <v>1</v>
      </c>
      <c r="Q517">
        <f t="shared" si="72"/>
        <v>0</v>
      </c>
      <c r="R517">
        <f t="shared" si="75"/>
        <v>0</v>
      </c>
      <c r="S517">
        <f t="shared" si="76"/>
        <v>0</v>
      </c>
      <c r="T517">
        <f t="shared" si="77"/>
        <v>0</v>
      </c>
    </row>
    <row r="518" spans="1:20" x14ac:dyDescent="0.25">
      <c r="A518" t="s">
        <v>156</v>
      </c>
      <c r="B518">
        <f t="shared" si="78"/>
        <v>9</v>
      </c>
      <c r="C518">
        <v>0</v>
      </c>
      <c r="D518">
        <v>0</v>
      </c>
      <c r="E518">
        <v>150</v>
      </c>
      <c r="F518">
        <v>150</v>
      </c>
      <c r="G518">
        <v>92</v>
      </c>
      <c r="H518">
        <v>112</v>
      </c>
      <c r="I518">
        <v>0</v>
      </c>
      <c r="J518">
        <v>0</v>
      </c>
      <c r="K518">
        <v>196</v>
      </c>
      <c r="L518">
        <v>196</v>
      </c>
      <c r="M518">
        <v>0</v>
      </c>
      <c r="N518">
        <v>0</v>
      </c>
      <c r="O518">
        <f t="shared" si="74"/>
        <v>1</v>
      </c>
      <c r="P518">
        <f t="shared" si="71"/>
        <v>0</v>
      </c>
      <c r="Q518">
        <f t="shared" si="72"/>
        <v>0</v>
      </c>
      <c r="R518">
        <f t="shared" si="75"/>
        <v>1</v>
      </c>
      <c r="S518">
        <f t="shared" si="76"/>
        <v>0</v>
      </c>
      <c r="T518">
        <f t="shared" si="77"/>
        <v>1</v>
      </c>
    </row>
    <row r="519" spans="1:20" x14ac:dyDescent="0.25">
      <c r="A519" t="s">
        <v>156</v>
      </c>
      <c r="B519">
        <f t="shared" si="78"/>
        <v>10</v>
      </c>
      <c r="C519">
        <v>194</v>
      </c>
      <c r="D519">
        <v>200</v>
      </c>
      <c r="E519">
        <v>145</v>
      </c>
      <c r="F519">
        <v>185</v>
      </c>
      <c r="G519">
        <v>92</v>
      </c>
      <c r="H519">
        <v>112</v>
      </c>
      <c r="I519">
        <v>152</v>
      </c>
      <c r="J519">
        <v>155</v>
      </c>
      <c r="K519">
        <v>196</v>
      </c>
      <c r="L519">
        <v>196</v>
      </c>
      <c r="M519">
        <v>154</v>
      </c>
      <c r="N519">
        <v>154</v>
      </c>
      <c r="O519">
        <f t="shared" si="74"/>
        <v>0</v>
      </c>
      <c r="P519">
        <f t="shared" si="71"/>
        <v>0</v>
      </c>
      <c r="Q519">
        <f t="shared" si="72"/>
        <v>0</v>
      </c>
      <c r="R519">
        <f t="shared" si="75"/>
        <v>0</v>
      </c>
      <c r="S519">
        <f t="shared" si="76"/>
        <v>0</v>
      </c>
      <c r="T519">
        <f t="shared" si="77"/>
        <v>0</v>
      </c>
    </row>
    <row r="520" spans="1:20" x14ac:dyDescent="0.25">
      <c r="A520" t="s">
        <v>156</v>
      </c>
      <c r="B520">
        <f t="shared" si="78"/>
        <v>11</v>
      </c>
      <c r="C520">
        <v>194</v>
      </c>
      <c r="D520">
        <v>200</v>
      </c>
      <c r="E520">
        <v>0</v>
      </c>
      <c r="F520">
        <v>0</v>
      </c>
      <c r="G520">
        <v>92</v>
      </c>
      <c r="H520">
        <v>100</v>
      </c>
      <c r="I520">
        <v>0</v>
      </c>
      <c r="J520">
        <v>0</v>
      </c>
      <c r="K520">
        <v>196</v>
      </c>
      <c r="L520">
        <v>199</v>
      </c>
      <c r="M520">
        <v>0</v>
      </c>
      <c r="N520">
        <v>0</v>
      </c>
      <c r="O520">
        <f t="shared" si="74"/>
        <v>0</v>
      </c>
      <c r="P520">
        <f t="shared" si="71"/>
        <v>1</v>
      </c>
      <c r="Q520">
        <f t="shared" si="72"/>
        <v>0</v>
      </c>
      <c r="R520">
        <f t="shared" si="75"/>
        <v>1</v>
      </c>
      <c r="S520">
        <f t="shared" si="76"/>
        <v>0</v>
      </c>
      <c r="T520">
        <f t="shared" si="77"/>
        <v>1</v>
      </c>
    </row>
    <row r="521" spans="1:20" x14ac:dyDescent="0.25">
      <c r="A521" t="s">
        <v>156</v>
      </c>
      <c r="B521">
        <f t="shared" si="78"/>
        <v>12</v>
      </c>
      <c r="C521">
        <v>194</v>
      </c>
      <c r="D521">
        <v>198</v>
      </c>
      <c r="E521">
        <v>0</v>
      </c>
      <c r="F521">
        <v>0</v>
      </c>
      <c r="G521">
        <v>92</v>
      </c>
      <c r="H521">
        <v>92</v>
      </c>
      <c r="I521">
        <v>152</v>
      </c>
      <c r="J521">
        <v>155</v>
      </c>
      <c r="K521">
        <v>197</v>
      </c>
      <c r="L521">
        <v>197</v>
      </c>
      <c r="M521">
        <v>154</v>
      </c>
      <c r="N521">
        <v>154</v>
      </c>
      <c r="O521">
        <f t="shared" si="74"/>
        <v>0</v>
      </c>
      <c r="P521">
        <f t="shared" si="71"/>
        <v>1</v>
      </c>
      <c r="Q521">
        <f t="shared" si="72"/>
        <v>0</v>
      </c>
      <c r="R521">
        <f t="shared" si="75"/>
        <v>0</v>
      </c>
      <c r="S521">
        <f t="shared" si="76"/>
        <v>0</v>
      </c>
      <c r="T521">
        <f t="shared" si="77"/>
        <v>0</v>
      </c>
    </row>
    <row r="522" spans="1:20" x14ac:dyDescent="0.25">
      <c r="A522" t="s">
        <v>156</v>
      </c>
      <c r="B522">
        <f t="shared" si="78"/>
        <v>13</v>
      </c>
      <c r="C522">
        <v>0</v>
      </c>
      <c r="D522">
        <v>0</v>
      </c>
      <c r="E522">
        <v>150</v>
      </c>
      <c r="F522">
        <v>179</v>
      </c>
      <c r="G522">
        <v>0</v>
      </c>
      <c r="H522">
        <v>0</v>
      </c>
      <c r="I522">
        <v>152</v>
      </c>
      <c r="J522">
        <v>154</v>
      </c>
      <c r="K522">
        <v>196</v>
      </c>
      <c r="L522">
        <v>199</v>
      </c>
      <c r="M522">
        <v>152</v>
      </c>
      <c r="N522">
        <v>168</v>
      </c>
      <c r="O522">
        <f t="shared" si="74"/>
        <v>1</v>
      </c>
      <c r="P522">
        <f t="shared" si="71"/>
        <v>0</v>
      </c>
      <c r="Q522">
        <f t="shared" si="72"/>
        <v>1</v>
      </c>
      <c r="R522">
        <f t="shared" si="75"/>
        <v>0</v>
      </c>
      <c r="S522">
        <f t="shared" si="76"/>
        <v>0</v>
      </c>
      <c r="T522">
        <f t="shared" si="77"/>
        <v>0</v>
      </c>
    </row>
    <row r="523" spans="1:20" x14ac:dyDescent="0.25">
      <c r="A523" t="s">
        <v>156</v>
      </c>
      <c r="B523">
        <f t="shared" si="78"/>
        <v>14</v>
      </c>
      <c r="C523">
        <v>198</v>
      </c>
      <c r="D523">
        <v>198</v>
      </c>
      <c r="E523">
        <v>145</v>
      </c>
      <c r="F523">
        <v>179</v>
      </c>
      <c r="G523">
        <v>0</v>
      </c>
      <c r="H523">
        <v>0</v>
      </c>
      <c r="I523">
        <v>152</v>
      </c>
      <c r="J523">
        <v>154</v>
      </c>
      <c r="K523">
        <v>196</v>
      </c>
      <c r="L523">
        <v>199</v>
      </c>
      <c r="M523">
        <v>146</v>
      </c>
      <c r="N523">
        <v>152</v>
      </c>
      <c r="O523">
        <f t="shared" si="74"/>
        <v>0</v>
      </c>
      <c r="P523">
        <f t="shared" si="71"/>
        <v>0</v>
      </c>
      <c r="Q523">
        <f t="shared" si="72"/>
        <v>1</v>
      </c>
      <c r="R523">
        <f t="shared" si="75"/>
        <v>0</v>
      </c>
      <c r="S523">
        <f t="shared" si="76"/>
        <v>0</v>
      </c>
      <c r="T523">
        <f t="shared" si="77"/>
        <v>0</v>
      </c>
    </row>
    <row r="524" spans="1:20" x14ac:dyDescent="0.25">
      <c r="A524" t="s">
        <v>156</v>
      </c>
      <c r="B524">
        <f t="shared" si="78"/>
        <v>15</v>
      </c>
      <c r="C524">
        <v>194</v>
      </c>
      <c r="D524">
        <v>194</v>
      </c>
      <c r="E524">
        <v>145</v>
      </c>
      <c r="F524">
        <v>150</v>
      </c>
      <c r="G524">
        <v>104</v>
      </c>
      <c r="H524">
        <v>104</v>
      </c>
      <c r="I524">
        <v>151</v>
      </c>
      <c r="J524">
        <v>155</v>
      </c>
      <c r="K524">
        <v>199</v>
      </c>
      <c r="L524">
        <v>199</v>
      </c>
      <c r="M524">
        <v>146</v>
      </c>
      <c r="N524">
        <v>154</v>
      </c>
      <c r="O524">
        <f t="shared" si="74"/>
        <v>0</v>
      </c>
      <c r="P524">
        <f t="shared" si="71"/>
        <v>0</v>
      </c>
      <c r="Q524">
        <f t="shared" si="72"/>
        <v>0</v>
      </c>
      <c r="R524">
        <f t="shared" si="75"/>
        <v>0</v>
      </c>
      <c r="S524">
        <f t="shared" si="76"/>
        <v>0</v>
      </c>
      <c r="T524">
        <f t="shared" si="77"/>
        <v>0</v>
      </c>
    </row>
    <row r="525" spans="1:20" x14ac:dyDescent="0.25">
      <c r="A525" t="s">
        <v>156</v>
      </c>
      <c r="B525">
        <f t="shared" si="78"/>
        <v>16</v>
      </c>
      <c r="C525">
        <v>0</v>
      </c>
      <c r="D525">
        <v>0</v>
      </c>
      <c r="E525">
        <v>145</v>
      </c>
      <c r="F525">
        <v>150</v>
      </c>
      <c r="G525">
        <v>0</v>
      </c>
      <c r="H525">
        <v>0</v>
      </c>
      <c r="I525">
        <v>152</v>
      </c>
      <c r="J525">
        <v>152</v>
      </c>
      <c r="K525">
        <v>197</v>
      </c>
      <c r="L525">
        <v>199</v>
      </c>
      <c r="M525">
        <v>154</v>
      </c>
      <c r="N525">
        <v>168</v>
      </c>
      <c r="O525">
        <f t="shared" si="74"/>
        <v>1</v>
      </c>
      <c r="P525">
        <f t="shared" si="71"/>
        <v>0</v>
      </c>
      <c r="Q525">
        <f t="shared" si="72"/>
        <v>1</v>
      </c>
      <c r="R525">
        <f t="shared" si="75"/>
        <v>0</v>
      </c>
      <c r="S525">
        <f t="shared" si="76"/>
        <v>0</v>
      </c>
      <c r="T525">
        <f t="shared" si="77"/>
        <v>0</v>
      </c>
    </row>
    <row r="526" spans="1:20" x14ac:dyDescent="0.25">
      <c r="A526" t="s">
        <v>156</v>
      </c>
      <c r="B526">
        <f t="shared" si="78"/>
        <v>17</v>
      </c>
      <c r="C526">
        <v>0</v>
      </c>
      <c r="D526">
        <v>0</v>
      </c>
      <c r="E526">
        <v>179</v>
      </c>
      <c r="F526">
        <v>192</v>
      </c>
      <c r="G526">
        <v>0</v>
      </c>
      <c r="H526">
        <v>0</v>
      </c>
      <c r="I526">
        <v>152</v>
      </c>
      <c r="J526">
        <v>154</v>
      </c>
      <c r="K526">
        <v>196</v>
      </c>
      <c r="L526">
        <v>197</v>
      </c>
      <c r="M526">
        <v>148</v>
      </c>
      <c r="N526">
        <v>152</v>
      </c>
      <c r="O526">
        <f t="shared" si="74"/>
        <v>1</v>
      </c>
      <c r="P526">
        <f t="shared" si="71"/>
        <v>0</v>
      </c>
      <c r="Q526">
        <f t="shared" si="72"/>
        <v>1</v>
      </c>
      <c r="R526">
        <f t="shared" si="75"/>
        <v>0</v>
      </c>
      <c r="S526">
        <f t="shared" si="76"/>
        <v>0</v>
      </c>
      <c r="T526">
        <f t="shared" si="77"/>
        <v>0</v>
      </c>
    </row>
    <row r="527" spans="1:20" x14ac:dyDescent="0.25">
      <c r="A527" t="s">
        <v>156</v>
      </c>
      <c r="B527">
        <f t="shared" si="78"/>
        <v>18</v>
      </c>
      <c r="C527">
        <v>194</v>
      </c>
      <c r="D527">
        <v>200</v>
      </c>
      <c r="E527">
        <v>145</v>
      </c>
      <c r="F527">
        <v>145</v>
      </c>
      <c r="G527">
        <v>92</v>
      </c>
      <c r="H527">
        <v>100</v>
      </c>
      <c r="I527">
        <v>152</v>
      </c>
      <c r="J527">
        <v>155</v>
      </c>
      <c r="K527">
        <v>196</v>
      </c>
      <c r="L527">
        <v>199</v>
      </c>
      <c r="M527">
        <v>154</v>
      </c>
      <c r="N527">
        <v>168</v>
      </c>
      <c r="O527">
        <f t="shared" si="74"/>
        <v>0</v>
      </c>
      <c r="P527">
        <f t="shared" si="71"/>
        <v>0</v>
      </c>
      <c r="Q527">
        <f t="shared" si="72"/>
        <v>0</v>
      </c>
      <c r="R527">
        <f t="shared" si="75"/>
        <v>0</v>
      </c>
      <c r="S527">
        <f t="shared" si="76"/>
        <v>0</v>
      </c>
      <c r="T527">
        <f t="shared" si="77"/>
        <v>0</v>
      </c>
    </row>
    <row r="528" spans="1:20" x14ac:dyDescent="0.25">
      <c r="A528" t="s">
        <v>156</v>
      </c>
      <c r="B528">
        <f t="shared" si="78"/>
        <v>19</v>
      </c>
      <c r="C528">
        <v>194</v>
      </c>
      <c r="D528">
        <v>200</v>
      </c>
      <c r="E528">
        <v>145</v>
      </c>
      <c r="F528">
        <v>179</v>
      </c>
      <c r="G528">
        <v>92</v>
      </c>
      <c r="H528">
        <v>104</v>
      </c>
      <c r="I528">
        <v>153</v>
      </c>
      <c r="J528">
        <v>154</v>
      </c>
      <c r="K528">
        <v>197</v>
      </c>
      <c r="L528">
        <v>199</v>
      </c>
      <c r="M528">
        <v>146</v>
      </c>
      <c r="N528">
        <v>152</v>
      </c>
      <c r="O528">
        <f t="shared" si="74"/>
        <v>0</v>
      </c>
      <c r="P528">
        <f t="shared" si="71"/>
        <v>0</v>
      </c>
      <c r="Q528">
        <f t="shared" si="72"/>
        <v>0</v>
      </c>
      <c r="R528">
        <f t="shared" si="75"/>
        <v>0</v>
      </c>
      <c r="S528">
        <f t="shared" si="76"/>
        <v>0</v>
      </c>
      <c r="T528">
        <f t="shared" si="77"/>
        <v>0</v>
      </c>
    </row>
    <row r="529" spans="1:20" x14ac:dyDescent="0.25">
      <c r="A529" t="s">
        <v>156</v>
      </c>
      <c r="B529">
        <f t="shared" si="78"/>
        <v>20</v>
      </c>
      <c r="C529">
        <v>194</v>
      </c>
      <c r="D529">
        <v>200</v>
      </c>
      <c r="E529">
        <v>150</v>
      </c>
      <c r="F529">
        <v>192</v>
      </c>
      <c r="G529">
        <v>92</v>
      </c>
      <c r="H529">
        <v>92</v>
      </c>
      <c r="I529">
        <v>152</v>
      </c>
      <c r="J529">
        <v>154</v>
      </c>
      <c r="K529">
        <v>197</v>
      </c>
      <c r="L529">
        <v>197</v>
      </c>
      <c r="M529">
        <v>154</v>
      </c>
      <c r="N529">
        <v>154</v>
      </c>
      <c r="O529">
        <f t="shared" si="74"/>
        <v>0</v>
      </c>
      <c r="P529">
        <f t="shared" si="71"/>
        <v>0</v>
      </c>
      <c r="Q529">
        <f t="shared" si="72"/>
        <v>0</v>
      </c>
      <c r="R529">
        <f t="shared" si="75"/>
        <v>0</v>
      </c>
      <c r="S529">
        <f t="shared" si="76"/>
        <v>0</v>
      </c>
      <c r="T529">
        <f t="shared" si="77"/>
        <v>0</v>
      </c>
    </row>
    <row r="530" spans="1:20" x14ac:dyDescent="0.25">
      <c r="A530" t="s">
        <v>156</v>
      </c>
      <c r="B530">
        <f t="shared" si="78"/>
        <v>21</v>
      </c>
      <c r="C530">
        <v>198</v>
      </c>
      <c r="D530">
        <v>198</v>
      </c>
      <c r="E530">
        <v>145</v>
      </c>
      <c r="F530">
        <v>150</v>
      </c>
      <c r="G530">
        <v>92</v>
      </c>
      <c r="H530">
        <v>112</v>
      </c>
      <c r="I530">
        <v>154</v>
      </c>
      <c r="J530">
        <v>154</v>
      </c>
      <c r="K530">
        <v>197</v>
      </c>
      <c r="L530">
        <v>199</v>
      </c>
      <c r="M530">
        <v>146</v>
      </c>
      <c r="N530">
        <v>154</v>
      </c>
      <c r="O530">
        <f t="shared" si="74"/>
        <v>0</v>
      </c>
      <c r="P530">
        <f t="shared" si="71"/>
        <v>0</v>
      </c>
      <c r="Q530">
        <f t="shared" si="72"/>
        <v>0</v>
      </c>
      <c r="R530">
        <f t="shared" si="75"/>
        <v>0</v>
      </c>
      <c r="S530">
        <f t="shared" si="76"/>
        <v>0</v>
      </c>
      <c r="T530">
        <f t="shared" si="77"/>
        <v>0</v>
      </c>
    </row>
    <row r="531" spans="1:20" x14ac:dyDescent="0.25">
      <c r="A531" t="s">
        <v>156</v>
      </c>
      <c r="B531">
        <f t="shared" si="78"/>
        <v>22</v>
      </c>
      <c r="C531">
        <v>192</v>
      </c>
      <c r="D531">
        <v>194</v>
      </c>
      <c r="E531">
        <v>179</v>
      </c>
      <c r="F531">
        <v>192</v>
      </c>
      <c r="G531">
        <v>112</v>
      </c>
      <c r="H531">
        <v>112</v>
      </c>
      <c r="I531">
        <v>151</v>
      </c>
      <c r="J531">
        <v>151</v>
      </c>
      <c r="K531">
        <v>197</v>
      </c>
      <c r="L531">
        <v>199</v>
      </c>
      <c r="M531">
        <v>146</v>
      </c>
      <c r="N531">
        <v>154</v>
      </c>
      <c r="O531">
        <f t="shared" si="74"/>
        <v>0</v>
      </c>
      <c r="P531">
        <f t="shared" si="71"/>
        <v>0</v>
      </c>
      <c r="Q531">
        <f t="shared" si="72"/>
        <v>0</v>
      </c>
      <c r="R531">
        <f t="shared" si="75"/>
        <v>0</v>
      </c>
      <c r="S531">
        <f t="shared" si="76"/>
        <v>0</v>
      </c>
      <c r="T531">
        <f t="shared" si="77"/>
        <v>0</v>
      </c>
    </row>
    <row r="532" spans="1:20" x14ac:dyDescent="0.25">
      <c r="A532" t="s">
        <v>156</v>
      </c>
      <c r="B532">
        <f t="shared" si="78"/>
        <v>23</v>
      </c>
      <c r="C532">
        <v>198</v>
      </c>
      <c r="D532">
        <v>200</v>
      </c>
      <c r="E532">
        <v>150</v>
      </c>
      <c r="F532">
        <v>185</v>
      </c>
      <c r="G532">
        <v>92</v>
      </c>
      <c r="H532">
        <v>104</v>
      </c>
      <c r="I532">
        <v>152</v>
      </c>
      <c r="J532">
        <v>154</v>
      </c>
      <c r="K532">
        <v>197</v>
      </c>
      <c r="L532">
        <v>199</v>
      </c>
      <c r="M532">
        <v>148</v>
      </c>
      <c r="N532">
        <v>154</v>
      </c>
      <c r="O532">
        <f t="shared" si="74"/>
        <v>0</v>
      </c>
      <c r="P532">
        <f t="shared" si="71"/>
        <v>0</v>
      </c>
      <c r="Q532">
        <f t="shared" si="72"/>
        <v>0</v>
      </c>
      <c r="R532">
        <f t="shared" si="75"/>
        <v>0</v>
      </c>
      <c r="S532">
        <f t="shared" si="76"/>
        <v>0</v>
      </c>
      <c r="T532">
        <f t="shared" si="77"/>
        <v>0</v>
      </c>
    </row>
    <row r="533" spans="1:20" x14ac:dyDescent="0.25">
      <c r="A533" t="s">
        <v>156</v>
      </c>
      <c r="B533">
        <f t="shared" si="78"/>
        <v>24</v>
      </c>
      <c r="C533">
        <v>194</v>
      </c>
      <c r="D533">
        <v>194</v>
      </c>
      <c r="E533">
        <v>145</v>
      </c>
      <c r="F533">
        <v>185</v>
      </c>
      <c r="G533">
        <v>112</v>
      </c>
      <c r="H533">
        <v>112</v>
      </c>
      <c r="I533">
        <v>154</v>
      </c>
      <c r="J533">
        <v>155</v>
      </c>
      <c r="K533">
        <v>199</v>
      </c>
      <c r="L533">
        <v>199</v>
      </c>
      <c r="M533">
        <v>152</v>
      </c>
      <c r="N533">
        <v>154</v>
      </c>
      <c r="O533">
        <f t="shared" si="74"/>
        <v>0</v>
      </c>
      <c r="P533">
        <f t="shared" si="71"/>
        <v>0</v>
      </c>
      <c r="Q533">
        <f t="shared" si="72"/>
        <v>0</v>
      </c>
      <c r="R533">
        <f t="shared" si="75"/>
        <v>0</v>
      </c>
      <c r="S533">
        <f t="shared" si="76"/>
        <v>0</v>
      </c>
      <c r="T533">
        <f t="shared" si="77"/>
        <v>0</v>
      </c>
    </row>
    <row r="534" spans="1:20" x14ac:dyDescent="0.25">
      <c r="A534" t="s">
        <v>156</v>
      </c>
      <c r="B534">
        <f t="shared" si="78"/>
        <v>25</v>
      </c>
      <c r="C534">
        <v>192</v>
      </c>
      <c r="D534">
        <v>200</v>
      </c>
      <c r="E534">
        <v>150</v>
      </c>
      <c r="F534">
        <v>179</v>
      </c>
      <c r="G534">
        <v>112</v>
      </c>
      <c r="H534">
        <v>112</v>
      </c>
      <c r="I534">
        <v>154</v>
      </c>
      <c r="J534">
        <v>155</v>
      </c>
      <c r="K534">
        <v>197</v>
      </c>
      <c r="L534">
        <v>197</v>
      </c>
      <c r="M534">
        <v>152</v>
      </c>
      <c r="N534">
        <v>154</v>
      </c>
      <c r="O534">
        <f t="shared" si="74"/>
        <v>0</v>
      </c>
      <c r="P534">
        <f t="shared" si="71"/>
        <v>0</v>
      </c>
      <c r="Q534">
        <f t="shared" si="72"/>
        <v>0</v>
      </c>
      <c r="R534">
        <f t="shared" si="75"/>
        <v>0</v>
      </c>
      <c r="S534">
        <f t="shared" si="76"/>
        <v>0</v>
      </c>
      <c r="T534">
        <f t="shared" si="77"/>
        <v>0</v>
      </c>
    </row>
    <row r="535" spans="1:20" x14ac:dyDescent="0.25">
      <c r="A535" t="s">
        <v>156</v>
      </c>
      <c r="B535">
        <f t="shared" si="78"/>
        <v>26</v>
      </c>
      <c r="C535">
        <v>194</v>
      </c>
      <c r="D535">
        <v>198</v>
      </c>
      <c r="E535">
        <v>145</v>
      </c>
      <c r="F535">
        <v>179</v>
      </c>
      <c r="G535">
        <v>92</v>
      </c>
      <c r="H535">
        <v>112</v>
      </c>
      <c r="I535">
        <v>151</v>
      </c>
      <c r="J535">
        <v>151</v>
      </c>
      <c r="K535">
        <v>195</v>
      </c>
      <c r="L535">
        <v>199</v>
      </c>
      <c r="M535">
        <v>148</v>
      </c>
      <c r="N535">
        <v>154</v>
      </c>
      <c r="O535">
        <f t="shared" si="74"/>
        <v>0</v>
      </c>
      <c r="P535">
        <f t="shared" si="71"/>
        <v>0</v>
      </c>
      <c r="Q535">
        <f t="shared" si="72"/>
        <v>0</v>
      </c>
      <c r="R535">
        <f t="shared" si="75"/>
        <v>0</v>
      </c>
      <c r="S535">
        <f t="shared" si="76"/>
        <v>0</v>
      </c>
      <c r="T535">
        <f t="shared" si="77"/>
        <v>0</v>
      </c>
    </row>
    <row r="536" spans="1:20" x14ac:dyDescent="0.25">
      <c r="A536" t="s">
        <v>156</v>
      </c>
      <c r="B536">
        <f t="shared" si="78"/>
        <v>27</v>
      </c>
      <c r="C536">
        <v>194</v>
      </c>
      <c r="D536">
        <v>194</v>
      </c>
      <c r="E536">
        <v>150</v>
      </c>
      <c r="F536">
        <v>179</v>
      </c>
      <c r="G536">
        <v>92</v>
      </c>
      <c r="H536">
        <v>112</v>
      </c>
      <c r="I536">
        <v>151</v>
      </c>
      <c r="J536">
        <v>152</v>
      </c>
      <c r="K536">
        <v>195</v>
      </c>
      <c r="L536">
        <v>199</v>
      </c>
      <c r="M536">
        <v>154</v>
      </c>
      <c r="N536">
        <v>154</v>
      </c>
      <c r="O536">
        <f t="shared" si="74"/>
        <v>0</v>
      </c>
      <c r="P536">
        <f t="shared" si="71"/>
        <v>0</v>
      </c>
      <c r="Q536">
        <f t="shared" si="72"/>
        <v>0</v>
      </c>
      <c r="R536">
        <f t="shared" si="75"/>
        <v>0</v>
      </c>
      <c r="S536">
        <f t="shared" si="76"/>
        <v>0</v>
      </c>
      <c r="T536">
        <f t="shared" si="77"/>
        <v>0</v>
      </c>
    </row>
    <row r="537" spans="1:20" x14ac:dyDescent="0.25">
      <c r="A537" t="s">
        <v>156</v>
      </c>
      <c r="B537">
        <f t="shared" si="78"/>
        <v>28</v>
      </c>
      <c r="C537">
        <v>198</v>
      </c>
      <c r="D537">
        <v>200</v>
      </c>
      <c r="E537">
        <v>150</v>
      </c>
      <c r="F537">
        <v>150</v>
      </c>
      <c r="G537">
        <v>112</v>
      </c>
      <c r="H537">
        <v>112</v>
      </c>
      <c r="I537">
        <v>152</v>
      </c>
      <c r="J537">
        <v>154</v>
      </c>
      <c r="K537">
        <v>197</v>
      </c>
      <c r="L537">
        <v>199</v>
      </c>
      <c r="M537">
        <v>158</v>
      </c>
      <c r="N537">
        <v>168</v>
      </c>
      <c r="O537">
        <f t="shared" si="74"/>
        <v>0</v>
      </c>
      <c r="P537">
        <f t="shared" si="71"/>
        <v>0</v>
      </c>
      <c r="Q537">
        <f t="shared" si="72"/>
        <v>0</v>
      </c>
      <c r="R537">
        <f t="shared" si="75"/>
        <v>0</v>
      </c>
      <c r="S537">
        <f t="shared" si="76"/>
        <v>0</v>
      </c>
      <c r="T537">
        <f t="shared" si="77"/>
        <v>0</v>
      </c>
    </row>
    <row r="538" spans="1:20" x14ac:dyDescent="0.25">
      <c r="A538" t="s">
        <v>156</v>
      </c>
      <c r="B538">
        <f t="shared" si="78"/>
        <v>29</v>
      </c>
      <c r="C538">
        <v>194</v>
      </c>
      <c r="D538">
        <v>200</v>
      </c>
      <c r="E538">
        <v>150</v>
      </c>
      <c r="F538">
        <v>150</v>
      </c>
      <c r="G538">
        <v>92</v>
      </c>
      <c r="H538">
        <v>92</v>
      </c>
      <c r="I538">
        <v>152</v>
      </c>
      <c r="J538">
        <v>154</v>
      </c>
      <c r="K538">
        <v>197</v>
      </c>
      <c r="L538">
        <v>199</v>
      </c>
      <c r="M538">
        <v>146</v>
      </c>
      <c r="N538">
        <v>152</v>
      </c>
      <c r="O538">
        <f t="shared" si="74"/>
        <v>0</v>
      </c>
      <c r="P538">
        <f t="shared" si="71"/>
        <v>0</v>
      </c>
      <c r="Q538">
        <f t="shared" si="72"/>
        <v>0</v>
      </c>
      <c r="R538">
        <f t="shared" si="75"/>
        <v>0</v>
      </c>
      <c r="S538">
        <f t="shared" si="76"/>
        <v>0</v>
      </c>
      <c r="T538">
        <f t="shared" si="77"/>
        <v>0</v>
      </c>
    </row>
    <row r="539" spans="1:20" x14ac:dyDescent="0.25">
      <c r="A539" t="s">
        <v>156</v>
      </c>
      <c r="B539">
        <f t="shared" si="78"/>
        <v>30</v>
      </c>
      <c r="C539">
        <v>198</v>
      </c>
      <c r="D539">
        <v>198</v>
      </c>
      <c r="E539">
        <v>150</v>
      </c>
      <c r="F539">
        <v>179</v>
      </c>
      <c r="G539">
        <v>0</v>
      </c>
      <c r="H539">
        <v>0</v>
      </c>
      <c r="I539">
        <v>152</v>
      </c>
      <c r="J539">
        <v>152</v>
      </c>
      <c r="K539">
        <v>197</v>
      </c>
      <c r="L539">
        <v>199</v>
      </c>
      <c r="M539">
        <v>154</v>
      </c>
      <c r="N539">
        <v>168</v>
      </c>
      <c r="O539">
        <f t="shared" si="74"/>
        <v>0</v>
      </c>
      <c r="P539">
        <f t="shared" si="71"/>
        <v>0</v>
      </c>
      <c r="Q539">
        <f t="shared" si="72"/>
        <v>1</v>
      </c>
      <c r="R539">
        <f t="shared" si="75"/>
        <v>0</v>
      </c>
      <c r="S539">
        <f t="shared" si="76"/>
        <v>0</v>
      </c>
      <c r="T539">
        <f t="shared" si="77"/>
        <v>0</v>
      </c>
    </row>
    <row r="540" spans="1:20" x14ac:dyDescent="0.25">
      <c r="A540" t="s">
        <v>156</v>
      </c>
      <c r="B540">
        <f t="shared" si="78"/>
        <v>31</v>
      </c>
      <c r="C540">
        <v>192</v>
      </c>
      <c r="D540">
        <v>200</v>
      </c>
      <c r="E540">
        <v>145</v>
      </c>
      <c r="F540">
        <v>145</v>
      </c>
      <c r="G540">
        <v>0</v>
      </c>
      <c r="H540">
        <v>0</v>
      </c>
      <c r="I540">
        <v>0</v>
      </c>
      <c r="J540">
        <v>0</v>
      </c>
      <c r="K540">
        <v>197</v>
      </c>
      <c r="L540">
        <v>197</v>
      </c>
      <c r="M540">
        <v>154</v>
      </c>
      <c r="N540">
        <v>168</v>
      </c>
      <c r="O540">
        <f t="shared" si="74"/>
        <v>0</v>
      </c>
      <c r="P540">
        <f t="shared" si="71"/>
        <v>0</v>
      </c>
      <c r="Q540">
        <f t="shared" si="72"/>
        <v>1</v>
      </c>
      <c r="R540">
        <f t="shared" si="75"/>
        <v>1</v>
      </c>
      <c r="S540">
        <f t="shared" si="76"/>
        <v>0</v>
      </c>
      <c r="T540">
        <f t="shared" si="77"/>
        <v>0</v>
      </c>
    </row>
    <row r="541" spans="1:20" x14ac:dyDescent="0.25">
      <c r="A541" t="s">
        <v>156</v>
      </c>
      <c r="B541">
        <f t="shared" si="78"/>
        <v>32</v>
      </c>
      <c r="C541">
        <v>194</v>
      </c>
      <c r="D541">
        <v>194</v>
      </c>
      <c r="E541">
        <v>0</v>
      </c>
      <c r="F541">
        <v>0</v>
      </c>
      <c r="G541">
        <v>112</v>
      </c>
      <c r="H541">
        <v>112</v>
      </c>
      <c r="I541">
        <v>153</v>
      </c>
      <c r="J541">
        <v>153</v>
      </c>
      <c r="K541">
        <v>0</v>
      </c>
      <c r="L541">
        <v>0</v>
      </c>
      <c r="M541">
        <v>154</v>
      </c>
      <c r="N541">
        <v>154</v>
      </c>
      <c r="O541">
        <f t="shared" si="74"/>
        <v>0</v>
      </c>
      <c r="P541">
        <f t="shared" si="71"/>
        <v>1</v>
      </c>
      <c r="Q541">
        <f t="shared" si="72"/>
        <v>0</v>
      </c>
      <c r="R541">
        <f t="shared" si="75"/>
        <v>0</v>
      </c>
      <c r="S541">
        <f t="shared" si="76"/>
        <v>1</v>
      </c>
      <c r="T541">
        <f t="shared" si="77"/>
        <v>0</v>
      </c>
    </row>
    <row r="542" spans="1:20" x14ac:dyDescent="0.25">
      <c r="A542" t="s">
        <v>156</v>
      </c>
      <c r="B542">
        <f t="shared" si="78"/>
        <v>33</v>
      </c>
      <c r="C542">
        <v>194</v>
      </c>
      <c r="D542">
        <v>198</v>
      </c>
      <c r="E542">
        <v>145</v>
      </c>
      <c r="F542">
        <v>150</v>
      </c>
      <c r="G542">
        <v>0</v>
      </c>
      <c r="H542">
        <v>0</v>
      </c>
      <c r="I542">
        <v>152</v>
      </c>
      <c r="J542">
        <v>152</v>
      </c>
      <c r="K542">
        <v>196</v>
      </c>
      <c r="L542">
        <v>197</v>
      </c>
      <c r="M542">
        <v>146</v>
      </c>
      <c r="N542">
        <v>154</v>
      </c>
      <c r="O542">
        <f t="shared" si="74"/>
        <v>0</v>
      </c>
      <c r="P542">
        <f t="shared" si="71"/>
        <v>0</v>
      </c>
      <c r="Q542">
        <f t="shared" si="72"/>
        <v>1</v>
      </c>
      <c r="R542">
        <f t="shared" si="75"/>
        <v>0</v>
      </c>
      <c r="S542">
        <f t="shared" si="76"/>
        <v>0</v>
      </c>
      <c r="T542">
        <f t="shared" si="77"/>
        <v>0</v>
      </c>
    </row>
    <row r="543" spans="1:20" x14ac:dyDescent="0.25">
      <c r="A543" t="s">
        <v>156</v>
      </c>
      <c r="B543">
        <f t="shared" si="78"/>
        <v>34</v>
      </c>
      <c r="C543">
        <v>192</v>
      </c>
      <c r="D543">
        <v>194</v>
      </c>
      <c r="E543">
        <v>150</v>
      </c>
      <c r="F543">
        <v>150</v>
      </c>
      <c r="G543">
        <v>0</v>
      </c>
      <c r="H543">
        <v>0</v>
      </c>
      <c r="I543">
        <v>154</v>
      </c>
      <c r="J543">
        <v>154</v>
      </c>
      <c r="K543">
        <v>197</v>
      </c>
      <c r="L543">
        <v>199</v>
      </c>
      <c r="M543">
        <v>146</v>
      </c>
      <c r="N543">
        <v>148</v>
      </c>
      <c r="O543">
        <f t="shared" si="74"/>
        <v>0</v>
      </c>
      <c r="P543">
        <f t="shared" si="71"/>
        <v>0</v>
      </c>
      <c r="Q543">
        <f t="shared" si="72"/>
        <v>1</v>
      </c>
      <c r="R543">
        <f t="shared" si="75"/>
        <v>0</v>
      </c>
      <c r="S543">
        <f t="shared" si="76"/>
        <v>0</v>
      </c>
      <c r="T543">
        <f t="shared" si="77"/>
        <v>0</v>
      </c>
    </row>
    <row r="544" spans="1:20" x14ac:dyDescent="0.25">
      <c r="A544" t="s">
        <v>156</v>
      </c>
      <c r="B544">
        <f t="shared" si="78"/>
        <v>35</v>
      </c>
      <c r="C544">
        <v>194</v>
      </c>
      <c r="D544">
        <v>194</v>
      </c>
      <c r="E544">
        <v>145</v>
      </c>
      <c r="F544">
        <v>150</v>
      </c>
      <c r="G544">
        <v>92</v>
      </c>
      <c r="H544">
        <v>92</v>
      </c>
      <c r="I544">
        <v>152</v>
      </c>
      <c r="J544">
        <v>152</v>
      </c>
      <c r="K544">
        <v>196</v>
      </c>
      <c r="L544">
        <v>196</v>
      </c>
      <c r="M544">
        <v>0</v>
      </c>
      <c r="N544">
        <v>0</v>
      </c>
      <c r="O544">
        <f t="shared" si="74"/>
        <v>0</v>
      </c>
      <c r="P544">
        <f t="shared" si="71"/>
        <v>0</v>
      </c>
      <c r="Q544">
        <f t="shared" si="72"/>
        <v>0</v>
      </c>
      <c r="R544">
        <f t="shared" si="75"/>
        <v>0</v>
      </c>
      <c r="S544">
        <f t="shared" si="76"/>
        <v>0</v>
      </c>
      <c r="T544">
        <f t="shared" si="77"/>
        <v>1</v>
      </c>
    </row>
    <row r="545" spans="1:20" x14ac:dyDescent="0.25">
      <c r="A545" t="s">
        <v>156</v>
      </c>
      <c r="B545">
        <f t="shared" si="78"/>
        <v>36</v>
      </c>
      <c r="C545">
        <v>194</v>
      </c>
      <c r="D545">
        <v>194</v>
      </c>
      <c r="E545">
        <v>0</v>
      </c>
      <c r="F545">
        <v>0</v>
      </c>
      <c r="G545">
        <v>92</v>
      </c>
      <c r="H545">
        <v>104</v>
      </c>
      <c r="I545">
        <v>152</v>
      </c>
      <c r="J545">
        <v>152</v>
      </c>
      <c r="K545">
        <v>0</v>
      </c>
      <c r="L545">
        <v>0</v>
      </c>
      <c r="M545">
        <v>152</v>
      </c>
      <c r="N545">
        <v>152</v>
      </c>
      <c r="O545">
        <f t="shared" si="74"/>
        <v>0</v>
      </c>
      <c r="P545">
        <f t="shared" si="71"/>
        <v>1</v>
      </c>
      <c r="Q545">
        <f t="shared" si="72"/>
        <v>0</v>
      </c>
      <c r="R545">
        <f t="shared" si="75"/>
        <v>0</v>
      </c>
      <c r="S545">
        <f t="shared" si="76"/>
        <v>1</v>
      </c>
      <c r="T545">
        <f t="shared" si="77"/>
        <v>0</v>
      </c>
    </row>
    <row r="546" spans="1:20" x14ac:dyDescent="0.25">
      <c r="A546" t="s">
        <v>156</v>
      </c>
      <c r="B546">
        <f t="shared" si="78"/>
        <v>37</v>
      </c>
      <c r="C546">
        <v>194</v>
      </c>
      <c r="D546">
        <v>194</v>
      </c>
      <c r="E546">
        <v>150</v>
      </c>
      <c r="F546">
        <v>179</v>
      </c>
      <c r="G546">
        <v>92</v>
      </c>
      <c r="H546">
        <v>92</v>
      </c>
      <c r="I546">
        <v>0</v>
      </c>
      <c r="J546">
        <v>0</v>
      </c>
      <c r="K546">
        <v>199</v>
      </c>
      <c r="L546">
        <v>199</v>
      </c>
      <c r="M546">
        <v>148</v>
      </c>
      <c r="N546">
        <v>154</v>
      </c>
      <c r="O546">
        <f t="shared" si="74"/>
        <v>0</v>
      </c>
      <c r="P546">
        <f t="shared" si="71"/>
        <v>0</v>
      </c>
      <c r="Q546">
        <f t="shared" si="72"/>
        <v>0</v>
      </c>
      <c r="R546">
        <f t="shared" si="75"/>
        <v>1</v>
      </c>
      <c r="S546">
        <f t="shared" si="76"/>
        <v>0</v>
      </c>
      <c r="T546">
        <f t="shared" si="77"/>
        <v>0</v>
      </c>
    </row>
    <row r="547" spans="1:20" x14ac:dyDescent="0.25">
      <c r="A547" t="s">
        <v>156</v>
      </c>
      <c r="B547">
        <f t="shared" si="78"/>
        <v>38</v>
      </c>
      <c r="C547">
        <v>198</v>
      </c>
      <c r="D547">
        <v>200</v>
      </c>
      <c r="E547">
        <v>145</v>
      </c>
      <c r="F547">
        <v>150</v>
      </c>
      <c r="G547">
        <v>92</v>
      </c>
      <c r="H547">
        <v>112</v>
      </c>
      <c r="I547">
        <v>154</v>
      </c>
      <c r="J547">
        <v>154</v>
      </c>
      <c r="K547">
        <v>197</v>
      </c>
      <c r="L547">
        <v>197</v>
      </c>
      <c r="M547">
        <v>146</v>
      </c>
      <c r="N547">
        <v>158</v>
      </c>
      <c r="O547">
        <f t="shared" si="74"/>
        <v>0</v>
      </c>
      <c r="P547">
        <f t="shared" si="71"/>
        <v>0</v>
      </c>
      <c r="Q547">
        <f t="shared" si="72"/>
        <v>0</v>
      </c>
      <c r="R547">
        <f t="shared" ref="R547:R577" si="79">IF(I547=0,1,0)</f>
        <v>0</v>
      </c>
      <c r="S547">
        <f t="shared" si="76"/>
        <v>0</v>
      </c>
      <c r="T547">
        <f t="shared" si="77"/>
        <v>0</v>
      </c>
    </row>
    <row r="548" spans="1:20" x14ac:dyDescent="0.25">
      <c r="A548" t="s">
        <v>156</v>
      </c>
      <c r="B548">
        <f t="shared" si="78"/>
        <v>39</v>
      </c>
      <c r="C548">
        <v>192</v>
      </c>
      <c r="D548">
        <v>194</v>
      </c>
      <c r="E548">
        <v>179</v>
      </c>
      <c r="F548">
        <v>192</v>
      </c>
      <c r="G548">
        <v>92</v>
      </c>
      <c r="H548">
        <v>102</v>
      </c>
      <c r="I548">
        <v>152</v>
      </c>
      <c r="J548">
        <v>152</v>
      </c>
      <c r="K548">
        <v>197</v>
      </c>
      <c r="L548">
        <v>199</v>
      </c>
      <c r="M548">
        <v>154</v>
      </c>
      <c r="N548">
        <v>168</v>
      </c>
      <c r="O548">
        <f t="shared" si="74"/>
        <v>0</v>
      </c>
      <c r="P548">
        <f t="shared" si="71"/>
        <v>0</v>
      </c>
      <c r="Q548">
        <f t="shared" si="72"/>
        <v>0</v>
      </c>
      <c r="R548">
        <f t="shared" si="79"/>
        <v>0</v>
      </c>
      <c r="S548">
        <f t="shared" si="76"/>
        <v>0</v>
      </c>
      <c r="T548">
        <f t="shared" si="77"/>
        <v>0</v>
      </c>
    </row>
    <row r="549" spans="1:20" x14ac:dyDescent="0.25">
      <c r="A549" t="s">
        <v>156</v>
      </c>
      <c r="B549">
        <f t="shared" si="78"/>
        <v>40</v>
      </c>
      <c r="C549">
        <v>192</v>
      </c>
      <c r="D549">
        <v>194</v>
      </c>
      <c r="E549">
        <v>150</v>
      </c>
      <c r="F549">
        <v>179</v>
      </c>
      <c r="G549">
        <v>92</v>
      </c>
      <c r="H549">
        <v>112</v>
      </c>
      <c r="I549">
        <v>152</v>
      </c>
      <c r="J549">
        <v>154</v>
      </c>
      <c r="K549">
        <v>196</v>
      </c>
      <c r="L549">
        <v>196</v>
      </c>
      <c r="M549">
        <v>146</v>
      </c>
      <c r="N549">
        <v>146</v>
      </c>
      <c r="O549">
        <f t="shared" si="74"/>
        <v>0</v>
      </c>
      <c r="P549">
        <f t="shared" si="71"/>
        <v>0</v>
      </c>
      <c r="Q549">
        <f t="shared" si="72"/>
        <v>0</v>
      </c>
      <c r="R549">
        <f t="shared" si="79"/>
        <v>0</v>
      </c>
      <c r="S549">
        <f t="shared" si="76"/>
        <v>0</v>
      </c>
      <c r="T549">
        <f t="shared" si="77"/>
        <v>0</v>
      </c>
    </row>
    <row r="550" spans="1:20" x14ac:dyDescent="0.25">
      <c r="A550" t="s">
        <v>156</v>
      </c>
      <c r="B550">
        <f t="shared" si="78"/>
        <v>41</v>
      </c>
      <c r="C550">
        <v>192</v>
      </c>
      <c r="D550">
        <v>194</v>
      </c>
      <c r="E550">
        <v>145</v>
      </c>
      <c r="F550">
        <v>179</v>
      </c>
      <c r="G550">
        <v>92</v>
      </c>
      <c r="H550">
        <v>92</v>
      </c>
      <c r="I550">
        <v>152</v>
      </c>
      <c r="J550">
        <v>154</v>
      </c>
      <c r="K550">
        <v>196</v>
      </c>
      <c r="L550">
        <v>199</v>
      </c>
      <c r="M550">
        <v>154</v>
      </c>
      <c r="N550">
        <v>154</v>
      </c>
      <c r="O550">
        <f t="shared" si="74"/>
        <v>0</v>
      </c>
      <c r="P550">
        <f t="shared" si="71"/>
        <v>0</v>
      </c>
      <c r="Q550">
        <f t="shared" si="72"/>
        <v>0</v>
      </c>
      <c r="R550">
        <f t="shared" si="79"/>
        <v>0</v>
      </c>
      <c r="S550">
        <f t="shared" si="76"/>
        <v>0</v>
      </c>
      <c r="T550">
        <f t="shared" si="77"/>
        <v>0</v>
      </c>
    </row>
    <row r="551" spans="1:20" x14ac:dyDescent="0.25">
      <c r="A551" t="s">
        <v>156</v>
      </c>
      <c r="B551">
        <f t="shared" si="78"/>
        <v>42</v>
      </c>
      <c r="C551">
        <v>198</v>
      </c>
      <c r="D551">
        <v>200</v>
      </c>
      <c r="E551">
        <v>145</v>
      </c>
      <c r="F551">
        <v>150</v>
      </c>
      <c r="G551">
        <v>100</v>
      </c>
      <c r="H551">
        <v>112</v>
      </c>
      <c r="I551">
        <v>152</v>
      </c>
      <c r="J551">
        <v>154</v>
      </c>
      <c r="K551">
        <v>197</v>
      </c>
      <c r="L551">
        <v>197</v>
      </c>
      <c r="M551">
        <v>154</v>
      </c>
      <c r="N551">
        <v>168</v>
      </c>
      <c r="O551">
        <f t="shared" si="74"/>
        <v>0</v>
      </c>
      <c r="P551">
        <f t="shared" si="71"/>
        <v>0</v>
      </c>
      <c r="Q551">
        <f t="shared" si="72"/>
        <v>0</v>
      </c>
      <c r="R551">
        <f t="shared" si="79"/>
        <v>0</v>
      </c>
      <c r="S551">
        <f t="shared" si="76"/>
        <v>0</v>
      </c>
      <c r="T551">
        <f t="shared" si="77"/>
        <v>0</v>
      </c>
    </row>
    <row r="552" spans="1:20" x14ac:dyDescent="0.25">
      <c r="A552" t="s">
        <v>156</v>
      </c>
      <c r="B552">
        <f t="shared" si="78"/>
        <v>43</v>
      </c>
      <c r="C552">
        <v>198</v>
      </c>
      <c r="D552">
        <v>198</v>
      </c>
      <c r="E552">
        <v>145</v>
      </c>
      <c r="F552">
        <v>192</v>
      </c>
      <c r="G552">
        <v>92</v>
      </c>
      <c r="H552">
        <v>102</v>
      </c>
      <c r="I552">
        <v>154</v>
      </c>
      <c r="J552">
        <v>154</v>
      </c>
      <c r="K552">
        <v>196</v>
      </c>
      <c r="L552">
        <v>196</v>
      </c>
      <c r="M552">
        <v>146</v>
      </c>
      <c r="N552">
        <v>148</v>
      </c>
      <c r="O552">
        <f t="shared" si="74"/>
        <v>0</v>
      </c>
      <c r="P552">
        <f t="shared" si="71"/>
        <v>0</v>
      </c>
      <c r="Q552">
        <f t="shared" si="72"/>
        <v>0</v>
      </c>
      <c r="R552">
        <f t="shared" si="79"/>
        <v>0</v>
      </c>
      <c r="S552">
        <f t="shared" si="76"/>
        <v>0</v>
      </c>
      <c r="T552">
        <f t="shared" si="77"/>
        <v>0</v>
      </c>
    </row>
    <row r="553" spans="1:20" x14ac:dyDescent="0.25">
      <c r="A553" t="s">
        <v>156</v>
      </c>
      <c r="B553">
        <f t="shared" si="78"/>
        <v>44</v>
      </c>
      <c r="C553">
        <v>198</v>
      </c>
      <c r="D553">
        <v>198</v>
      </c>
      <c r="E553">
        <v>150</v>
      </c>
      <c r="F553">
        <v>192</v>
      </c>
      <c r="G553">
        <v>112</v>
      </c>
      <c r="H553">
        <v>118</v>
      </c>
      <c r="I553">
        <v>152</v>
      </c>
      <c r="J553">
        <v>154</v>
      </c>
      <c r="K553">
        <v>199</v>
      </c>
      <c r="L553">
        <v>199</v>
      </c>
      <c r="M553">
        <v>152</v>
      </c>
      <c r="N553">
        <v>154</v>
      </c>
      <c r="O553">
        <f t="shared" si="74"/>
        <v>0</v>
      </c>
      <c r="P553">
        <f t="shared" si="71"/>
        <v>0</v>
      </c>
      <c r="Q553">
        <f t="shared" si="72"/>
        <v>0</v>
      </c>
      <c r="R553">
        <f t="shared" si="79"/>
        <v>0</v>
      </c>
      <c r="S553">
        <f t="shared" si="76"/>
        <v>0</v>
      </c>
      <c r="T553">
        <f t="shared" si="77"/>
        <v>0</v>
      </c>
    </row>
    <row r="554" spans="1:20" x14ac:dyDescent="0.25">
      <c r="A554" t="s">
        <v>156</v>
      </c>
      <c r="B554">
        <f t="shared" si="78"/>
        <v>45</v>
      </c>
      <c r="C554">
        <v>194</v>
      </c>
      <c r="D554">
        <v>198</v>
      </c>
      <c r="E554">
        <v>179</v>
      </c>
      <c r="F554">
        <v>179</v>
      </c>
      <c r="G554">
        <v>92</v>
      </c>
      <c r="H554">
        <v>112</v>
      </c>
      <c r="I554">
        <v>152</v>
      </c>
      <c r="J554">
        <v>152</v>
      </c>
      <c r="K554">
        <v>196</v>
      </c>
      <c r="L554">
        <v>196</v>
      </c>
      <c r="M554">
        <v>152</v>
      </c>
      <c r="N554">
        <v>154</v>
      </c>
      <c r="O554">
        <f t="shared" si="74"/>
        <v>0</v>
      </c>
      <c r="P554">
        <f t="shared" si="71"/>
        <v>0</v>
      </c>
      <c r="Q554">
        <f t="shared" si="72"/>
        <v>0</v>
      </c>
      <c r="R554">
        <f t="shared" si="79"/>
        <v>0</v>
      </c>
      <c r="S554">
        <f t="shared" si="76"/>
        <v>0</v>
      </c>
      <c r="T554">
        <f t="shared" si="77"/>
        <v>0</v>
      </c>
    </row>
    <row r="555" spans="1:20" x14ac:dyDescent="0.25">
      <c r="A555" t="s">
        <v>156</v>
      </c>
      <c r="B555">
        <f t="shared" si="78"/>
        <v>46</v>
      </c>
      <c r="C555">
        <v>192</v>
      </c>
      <c r="D555">
        <v>194</v>
      </c>
      <c r="E555">
        <v>145</v>
      </c>
      <c r="F555">
        <v>150</v>
      </c>
      <c r="G555">
        <v>92</v>
      </c>
      <c r="H555">
        <v>112</v>
      </c>
      <c r="I555">
        <v>152</v>
      </c>
      <c r="J555">
        <v>152</v>
      </c>
      <c r="K555">
        <v>196</v>
      </c>
      <c r="L555">
        <v>196</v>
      </c>
      <c r="M555">
        <v>152</v>
      </c>
      <c r="N555">
        <v>168</v>
      </c>
      <c r="O555">
        <f t="shared" si="74"/>
        <v>0</v>
      </c>
      <c r="P555">
        <f t="shared" si="71"/>
        <v>0</v>
      </c>
      <c r="Q555">
        <f t="shared" si="72"/>
        <v>0</v>
      </c>
      <c r="R555">
        <f t="shared" si="79"/>
        <v>0</v>
      </c>
      <c r="S555">
        <f t="shared" si="76"/>
        <v>0</v>
      </c>
      <c r="T555">
        <f t="shared" si="77"/>
        <v>0</v>
      </c>
    </row>
    <row r="556" spans="1:20" x14ac:dyDescent="0.25">
      <c r="A556" t="s">
        <v>156</v>
      </c>
      <c r="B556">
        <f t="shared" si="78"/>
        <v>47</v>
      </c>
      <c r="C556">
        <v>194</v>
      </c>
      <c r="D556">
        <v>198</v>
      </c>
      <c r="E556">
        <v>150</v>
      </c>
      <c r="F556">
        <v>179</v>
      </c>
      <c r="G556">
        <v>112</v>
      </c>
      <c r="H556">
        <v>112</v>
      </c>
      <c r="I556">
        <v>152</v>
      </c>
      <c r="J556">
        <v>152</v>
      </c>
      <c r="K556">
        <v>196</v>
      </c>
      <c r="L556">
        <v>197</v>
      </c>
      <c r="M556">
        <v>148</v>
      </c>
      <c r="N556">
        <v>154</v>
      </c>
      <c r="O556">
        <f t="shared" si="74"/>
        <v>0</v>
      </c>
      <c r="P556">
        <f t="shared" si="71"/>
        <v>0</v>
      </c>
      <c r="Q556">
        <f t="shared" si="72"/>
        <v>0</v>
      </c>
      <c r="R556">
        <f t="shared" si="79"/>
        <v>0</v>
      </c>
      <c r="S556">
        <f t="shared" si="76"/>
        <v>0</v>
      </c>
      <c r="T556">
        <f t="shared" si="77"/>
        <v>0</v>
      </c>
    </row>
    <row r="557" spans="1:20" x14ac:dyDescent="0.25">
      <c r="A557" t="s">
        <v>156</v>
      </c>
      <c r="B557">
        <f t="shared" si="78"/>
        <v>48</v>
      </c>
      <c r="C557">
        <v>192</v>
      </c>
      <c r="D557">
        <v>198</v>
      </c>
      <c r="E557">
        <v>150</v>
      </c>
      <c r="F557">
        <v>179</v>
      </c>
      <c r="G557">
        <v>112</v>
      </c>
      <c r="H557">
        <v>112</v>
      </c>
      <c r="I557">
        <v>152</v>
      </c>
      <c r="J557">
        <v>152</v>
      </c>
      <c r="K557">
        <v>197</v>
      </c>
      <c r="L557">
        <v>199</v>
      </c>
      <c r="M557">
        <v>154</v>
      </c>
      <c r="N557">
        <v>168</v>
      </c>
      <c r="O557">
        <f t="shared" si="74"/>
        <v>0</v>
      </c>
      <c r="P557">
        <f t="shared" si="71"/>
        <v>0</v>
      </c>
      <c r="Q557">
        <f t="shared" si="72"/>
        <v>0</v>
      </c>
      <c r="R557">
        <f t="shared" si="79"/>
        <v>0</v>
      </c>
      <c r="S557">
        <f t="shared" si="76"/>
        <v>0</v>
      </c>
      <c r="T557">
        <f t="shared" si="77"/>
        <v>0</v>
      </c>
    </row>
    <row r="558" spans="1:20" x14ac:dyDescent="0.25">
      <c r="A558" t="s">
        <v>156</v>
      </c>
      <c r="B558">
        <f t="shared" si="78"/>
        <v>49</v>
      </c>
      <c r="C558">
        <v>194</v>
      </c>
      <c r="D558">
        <v>194</v>
      </c>
      <c r="E558">
        <v>185</v>
      </c>
      <c r="F558">
        <v>185</v>
      </c>
      <c r="G558">
        <v>102</v>
      </c>
      <c r="H558">
        <v>112</v>
      </c>
      <c r="I558">
        <v>153</v>
      </c>
      <c r="J558">
        <v>154</v>
      </c>
      <c r="K558">
        <v>197</v>
      </c>
      <c r="L558">
        <v>197</v>
      </c>
      <c r="M558">
        <v>146</v>
      </c>
      <c r="N558">
        <v>152</v>
      </c>
      <c r="O558">
        <f t="shared" si="74"/>
        <v>0</v>
      </c>
      <c r="P558">
        <f t="shared" si="71"/>
        <v>0</v>
      </c>
      <c r="Q558">
        <f t="shared" si="72"/>
        <v>0</v>
      </c>
      <c r="R558">
        <f t="shared" si="79"/>
        <v>0</v>
      </c>
      <c r="S558">
        <f t="shared" si="76"/>
        <v>0</v>
      </c>
      <c r="T558">
        <f t="shared" si="77"/>
        <v>0</v>
      </c>
    </row>
    <row r="559" spans="1:20" x14ac:dyDescent="0.25">
      <c r="A559" t="s">
        <v>156</v>
      </c>
      <c r="B559">
        <f t="shared" si="78"/>
        <v>50</v>
      </c>
      <c r="C559">
        <v>194</v>
      </c>
      <c r="D559">
        <v>198</v>
      </c>
      <c r="E559">
        <v>145</v>
      </c>
      <c r="F559">
        <v>192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148</v>
      </c>
      <c r="N559">
        <v>152</v>
      </c>
      <c r="O559">
        <f t="shared" si="74"/>
        <v>0</v>
      </c>
      <c r="P559">
        <f t="shared" si="71"/>
        <v>0</v>
      </c>
      <c r="Q559">
        <f t="shared" si="72"/>
        <v>1</v>
      </c>
      <c r="R559">
        <f t="shared" si="79"/>
        <v>1</v>
      </c>
      <c r="S559">
        <f t="shared" si="76"/>
        <v>1</v>
      </c>
      <c r="T559">
        <f t="shared" si="77"/>
        <v>0</v>
      </c>
    </row>
    <row r="560" spans="1:20" x14ac:dyDescent="0.25">
      <c r="A560" t="s">
        <v>156</v>
      </c>
      <c r="B560">
        <f t="shared" si="78"/>
        <v>51</v>
      </c>
      <c r="C560">
        <v>194</v>
      </c>
      <c r="D560">
        <v>194</v>
      </c>
      <c r="E560">
        <v>150</v>
      </c>
      <c r="F560">
        <v>150</v>
      </c>
      <c r="G560">
        <v>92</v>
      </c>
      <c r="H560">
        <v>110</v>
      </c>
      <c r="I560">
        <v>152</v>
      </c>
      <c r="J560">
        <v>155</v>
      </c>
      <c r="K560">
        <v>197</v>
      </c>
      <c r="L560">
        <v>197</v>
      </c>
      <c r="M560">
        <v>146</v>
      </c>
      <c r="N560">
        <v>154</v>
      </c>
      <c r="O560">
        <f t="shared" si="74"/>
        <v>0</v>
      </c>
      <c r="P560">
        <f t="shared" si="71"/>
        <v>0</v>
      </c>
      <c r="Q560">
        <f t="shared" si="72"/>
        <v>0</v>
      </c>
      <c r="R560">
        <f t="shared" si="79"/>
        <v>0</v>
      </c>
      <c r="S560">
        <f t="shared" si="76"/>
        <v>0</v>
      </c>
      <c r="T560">
        <f t="shared" si="77"/>
        <v>0</v>
      </c>
    </row>
    <row r="561" spans="1:20" x14ac:dyDescent="0.25">
      <c r="A561" t="s">
        <v>156</v>
      </c>
      <c r="B561">
        <f t="shared" si="78"/>
        <v>52</v>
      </c>
      <c r="C561">
        <v>192</v>
      </c>
      <c r="D561">
        <v>198</v>
      </c>
      <c r="E561">
        <v>150</v>
      </c>
      <c r="F561">
        <v>179</v>
      </c>
      <c r="G561">
        <v>92</v>
      </c>
      <c r="H561">
        <v>92</v>
      </c>
      <c r="I561">
        <v>152</v>
      </c>
      <c r="J561">
        <v>152</v>
      </c>
      <c r="K561">
        <v>197</v>
      </c>
      <c r="L561">
        <v>199</v>
      </c>
      <c r="M561">
        <v>148</v>
      </c>
      <c r="N561">
        <v>154</v>
      </c>
      <c r="O561">
        <f t="shared" si="74"/>
        <v>0</v>
      </c>
      <c r="P561">
        <f t="shared" si="71"/>
        <v>0</v>
      </c>
      <c r="Q561">
        <f t="shared" si="72"/>
        <v>0</v>
      </c>
      <c r="R561">
        <f t="shared" si="79"/>
        <v>0</v>
      </c>
      <c r="S561">
        <f t="shared" si="76"/>
        <v>0</v>
      </c>
      <c r="T561">
        <f t="shared" si="77"/>
        <v>0</v>
      </c>
    </row>
    <row r="562" spans="1:20" x14ac:dyDescent="0.25">
      <c r="A562" t="s">
        <v>156</v>
      </c>
      <c r="B562">
        <f t="shared" si="78"/>
        <v>53</v>
      </c>
      <c r="C562">
        <v>194</v>
      </c>
      <c r="D562">
        <v>198</v>
      </c>
      <c r="E562">
        <v>145</v>
      </c>
      <c r="F562">
        <v>150</v>
      </c>
      <c r="G562">
        <v>92</v>
      </c>
      <c r="H562">
        <v>112</v>
      </c>
      <c r="I562">
        <v>153</v>
      </c>
      <c r="J562">
        <v>154</v>
      </c>
      <c r="K562">
        <v>197</v>
      </c>
      <c r="L562">
        <v>199</v>
      </c>
      <c r="M562">
        <v>148</v>
      </c>
      <c r="N562">
        <v>154</v>
      </c>
      <c r="O562">
        <f t="shared" si="74"/>
        <v>0</v>
      </c>
      <c r="P562">
        <f t="shared" si="71"/>
        <v>0</v>
      </c>
      <c r="Q562">
        <f t="shared" si="72"/>
        <v>0</v>
      </c>
      <c r="R562">
        <f t="shared" si="79"/>
        <v>0</v>
      </c>
      <c r="S562">
        <f t="shared" si="76"/>
        <v>0</v>
      </c>
      <c r="T562">
        <f t="shared" si="77"/>
        <v>0</v>
      </c>
    </row>
    <row r="563" spans="1:20" x14ac:dyDescent="0.25">
      <c r="A563" t="s">
        <v>156</v>
      </c>
      <c r="B563">
        <f t="shared" si="78"/>
        <v>54</v>
      </c>
      <c r="C563">
        <v>198</v>
      </c>
      <c r="D563">
        <v>198</v>
      </c>
      <c r="E563">
        <v>179</v>
      </c>
      <c r="F563">
        <v>179</v>
      </c>
      <c r="G563">
        <v>92</v>
      </c>
      <c r="H563">
        <v>112</v>
      </c>
      <c r="I563">
        <v>152</v>
      </c>
      <c r="J563">
        <v>154</v>
      </c>
      <c r="K563">
        <v>199</v>
      </c>
      <c r="L563">
        <v>199</v>
      </c>
      <c r="M563">
        <v>148</v>
      </c>
      <c r="N563">
        <v>154</v>
      </c>
      <c r="O563">
        <f t="shared" si="74"/>
        <v>0</v>
      </c>
      <c r="P563">
        <f t="shared" si="71"/>
        <v>0</v>
      </c>
      <c r="Q563">
        <f t="shared" si="72"/>
        <v>0</v>
      </c>
      <c r="R563">
        <f t="shared" si="79"/>
        <v>0</v>
      </c>
      <c r="S563">
        <f t="shared" si="76"/>
        <v>0</v>
      </c>
      <c r="T563">
        <f t="shared" si="77"/>
        <v>0</v>
      </c>
    </row>
    <row r="564" spans="1:20" x14ac:dyDescent="0.25">
      <c r="A564" t="s">
        <v>156</v>
      </c>
      <c r="B564">
        <f t="shared" si="78"/>
        <v>55</v>
      </c>
      <c r="C564">
        <v>198</v>
      </c>
      <c r="D564">
        <v>200</v>
      </c>
      <c r="E564">
        <v>145</v>
      </c>
      <c r="F564">
        <v>145</v>
      </c>
      <c r="G564">
        <v>112</v>
      </c>
      <c r="H564">
        <v>112</v>
      </c>
      <c r="I564">
        <v>152</v>
      </c>
      <c r="J564">
        <v>153</v>
      </c>
      <c r="K564">
        <v>196</v>
      </c>
      <c r="L564">
        <v>196</v>
      </c>
      <c r="M564">
        <v>148</v>
      </c>
      <c r="N564">
        <v>148</v>
      </c>
      <c r="O564">
        <f t="shared" si="74"/>
        <v>0</v>
      </c>
      <c r="P564">
        <f t="shared" si="71"/>
        <v>0</v>
      </c>
      <c r="Q564">
        <f t="shared" si="72"/>
        <v>0</v>
      </c>
      <c r="R564">
        <f t="shared" si="79"/>
        <v>0</v>
      </c>
      <c r="S564">
        <f t="shared" si="76"/>
        <v>0</v>
      </c>
      <c r="T564">
        <f t="shared" si="77"/>
        <v>0</v>
      </c>
    </row>
    <row r="565" spans="1:20" x14ac:dyDescent="0.25">
      <c r="A565" t="s">
        <v>156</v>
      </c>
      <c r="B565">
        <f t="shared" si="78"/>
        <v>56</v>
      </c>
      <c r="C565">
        <v>194</v>
      </c>
      <c r="D565">
        <v>200</v>
      </c>
      <c r="E565">
        <v>179</v>
      </c>
      <c r="F565">
        <v>179</v>
      </c>
      <c r="G565">
        <v>92</v>
      </c>
      <c r="H565">
        <v>92</v>
      </c>
      <c r="I565">
        <v>152</v>
      </c>
      <c r="J565">
        <v>152</v>
      </c>
      <c r="K565">
        <v>199</v>
      </c>
      <c r="L565">
        <v>199</v>
      </c>
      <c r="M565">
        <v>148</v>
      </c>
      <c r="N565">
        <v>148</v>
      </c>
      <c r="O565">
        <f t="shared" si="74"/>
        <v>0</v>
      </c>
      <c r="P565">
        <f t="shared" si="71"/>
        <v>0</v>
      </c>
      <c r="Q565">
        <f t="shared" si="72"/>
        <v>0</v>
      </c>
      <c r="R565">
        <f t="shared" si="79"/>
        <v>0</v>
      </c>
      <c r="S565">
        <f t="shared" si="76"/>
        <v>0</v>
      </c>
      <c r="T565">
        <f t="shared" si="77"/>
        <v>0</v>
      </c>
    </row>
    <row r="566" spans="1:20" x14ac:dyDescent="0.25">
      <c r="A566" t="s">
        <v>156</v>
      </c>
      <c r="B566">
        <f t="shared" si="78"/>
        <v>57</v>
      </c>
      <c r="C566">
        <v>194</v>
      </c>
      <c r="D566">
        <v>198</v>
      </c>
      <c r="E566">
        <v>179</v>
      </c>
      <c r="F566">
        <v>192</v>
      </c>
      <c r="G566">
        <v>92</v>
      </c>
      <c r="H566">
        <v>92</v>
      </c>
      <c r="I566">
        <v>152</v>
      </c>
      <c r="J566">
        <v>152</v>
      </c>
      <c r="K566">
        <v>197</v>
      </c>
      <c r="L566">
        <v>199</v>
      </c>
      <c r="M566">
        <v>154</v>
      </c>
      <c r="N566">
        <v>154</v>
      </c>
      <c r="O566">
        <f t="shared" si="74"/>
        <v>0</v>
      </c>
      <c r="P566">
        <f t="shared" si="71"/>
        <v>0</v>
      </c>
      <c r="Q566">
        <f t="shared" si="72"/>
        <v>0</v>
      </c>
      <c r="R566">
        <f t="shared" si="79"/>
        <v>0</v>
      </c>
      <c r="S566">
        <f t="shared" si="76"/>
        <v>0</v>
      </c>
      <c r="T566">
        <f t="shared" si="77"/>
        <v>0</v>
      </c>
    </row>
    <row r="567" spans="1:20" x14ac:dyDescent="0.25">
      <c r="A567" t="s">
        <v>156</v>
      </c>
      <c r="B567">
        <f t="shared" si="78"/>
        <v>58</v>
      </c>
      <c r="C567">
        <v>192</v>
      </c>
      <c r="D567">
        <v>198</v>
      </c>
      <c r="E567">
        <v>179</v>
      </c>
      <c r="F567">
        <v>185</v>
      </c>
      <c r="G567">
        <v>92</v>
      </c>
      <c r="H567">
        <v>112</v>
      </c>
      <c r="I567">
        <v>152</v>
      </c>
      <c r="J567">
        <v>153</v>
      </c>
      <c r="K567">
        <v>197</v>
      </c>
      <c r="L567">
        <v>199</v>
      </c>
      <c r="M567">
        <v>146</v>
      </c>
      <c r="N567">
        <v>154</v>
      </c>
      <c r="O567">
        <f t="shared" si="74"/>
        <v>0</v>
      </c>
      <c r="P567">
        <f t="shared" si="71"/>
        <v>0</v>
      </c>
      <c r="Q567">
        <f t="shared" si="72"/>
        <v>0</v>
      </c>
      <c r="R567">
        <f t="shared" si="79"/>
        <v>0</v>
      </c>
      <c r="S567">
        <f t="shared" si="76"/>
        <v>0</v>
      </c>
      <c r="T567">
        <f t="shared" si="77"/>
        <v>0</v>
      </c>
    </row>
    <row r="568" spans="1:20" x14ac:dyDescent="0.25">
      <c r="A568" t="s">
        <v>156</v>
      </c>
      <c r="B568">
        <f t="shared" si="78"/>
        <v>59</v>
      </c>
      <c r="C568">
        <v>194</v>
      </c>
      <c r="D568">
        <v>198</v>
      </c>
      <c r="E568">
        <v>145</v>
      </c>
      <c r="F568">
        <v>150</v>
      </c>
      <c r="G568">
        <v>104</v>
      </c>
      <c r="H568">
        <v>112</v>
      </c>
      <c r="I568">
        <v>152</v>
      </c>
      <c r="J568">
        <v>153</v>
      </c>
      <c r="K568">
        <v>197</v>
      </c>
      <c r="L568">
        <v>199</v>
      </c>
      <c r="M568">
        <v>152</v>
      </c>
      <c r="N568">
        <v>154</v>
      </c>
      <c r="O568">
        <f t="shared" si="74"/>
        <v>0</v>
      </c>
      <c r="P568">
        <f t="shared" si="71"/>
        <v>0</v>
      </c>
      <c r="Q568">
        <f t="shared" si="72"/>
        <v>0</v>
      </c>
      <c r="R568">
        <f t="shared" si="79"/>
        <v>0</v>
      </c>
      <c r="S568">
        <f t="shared" si="76"/>
        <v>0</v>
      </c>
      <c r="T568">
        <f t="shared" si="77"/>
        <v>0</v>
      </c>
    </row>
    <row r="569" spans="1:20" x14ac:dyDescent="0.25">
      <c r="A569" t="s">
        <v>156</v>
      </c>
      <c r="B569">
        <f t="shared" si="78"/>
        <v>60</v>
      </c>
      <c r="C569">
        <v>194</v>
      </c>
      <c r="D569">
        <v>194</v>
      </c>
      <c r="E569">
        <v>145</v>
      </c>
      <c r="F569">
        <v>150</v>
      </c>
      <c r="G569">
        <v>92</v>
      </c>
      <c r="H569">
        <v>112</v>
      </c>
      <c r="I569">
        <v>151</v>
      </c>
      <c r="J569">
        <v>151</v>
      </c>
      <c r="K569">
        <v>195</v>
      </c>
      <c r="L569">
        <v>197</v>
      </c>
      <c r="M569">
        <v>154</v>
      </c>
      <c r="N569">
        <v>154</v>
      </c>
      <c r="O569">
        <f t="shared" si="74"/>
        <v>0</v>
      </c>
      <c r="P569">
        <f t="shared" si="71"/>
        <v>0</v>
      </c>
      <c r="Q569">
        <f t="shared" si="72"/>
        <v>0</v>
      </c>
      <c r="R569">
        <f t="shared" si="79"/>
        <v>0</v>
      </c>
      <c r="S569">
        <f t="shared" si="76"/>
        <v>0</v>
      </c>
      <c r="T569">
        <f t="shared" si="77"/>
        <v>0</v>
      </c>
    </row>
    <row r="570" spans="1:20" x14ac:dyDescent="0.25">
      <c r="A570" t="s">
        <v>156</v>
      </c>
      <c r="B570">
        <f t="shared" si="78"/>
        <v>61</v>
      </c>
      <c r="C570">
        <v>192</v>
      </c>
      <c r="D570">
        <v>198</v>
      </c>
      <c r="E570">
        <v>145</v>
      </c>
      <c r="F570">
        <v>145</v>
      </c>
      <c r="G570">
        <v>92</v>
      </c>
      <c r="H570">
        <v>92</v>
      </c>
      <c r="I570">
        <v>151</v>
      </c>
      <c r="J570">
        <v>152</v>
      </c>
      <c r="K570">
        <v>196</v>
      </c>
      <c r="L570">
        <v>196</v>
      </c>
      <c r="M570">
        <v>146</v>
      </c>
      <c r="N570">
        <v>168</v>
      </c>
      <c r="O570">
        <f t="shared" si="74"/>
        <v>0</v>
      </c>
      <c r="P570">
        <f t="shared" si="71"/>
        <v>0</v>
      </c>
      <c r="Q570">
        <f t="shared" si="72"/>
        <v>0</v>
      </c>
      <c r="R570">
        <f t="shared" si="79"/>
        <v>0</v>
      </c>
      <c r="S570">
        <f t="shared" si="76"/>
        <v>0</v>
      </c>
      <c r="T570">
        <f t="shared" si="77"/>
        <v>0</v>
      </c>
    </row>
    <row r="571" spans="1:20" x14ac:dyDescent="0.25">
      <c r="A571" t="s">
        <v>156</v>
      </c>
      <c r="B571">
        <f t="shared" si="78"/>
        <v>62</v>
      </c>
      <c r="C571">
        <v>194</v>
      </c>
      <c r="D571">
        <v>198</v>
      </c>
      <c r="E571">
        <v>150</v>
      </c>
      <c r="F571">
        <v>192</v>
      </c>
      <c r="G571">
        <v>92</v>
      </c>
      <c r="H571">
        <v>104</v>
      </c>
      <c r="I571">
        <v>0</v>
      </c>
      <c r="J571">
        <v>0</v>
      </c>
      <c r="K571">
        <v>196</v>
      </c>
      <c r="L571">
        <v>199</v>
      </c>
      <c r="M571">
        <v>148</v>
      </c>
      <c r="N571">
        <v>154</v>
      </c>
      <c r="O571">
        <f t="shared" si="74"/>
        <v>0</v>
      </c>
      <c r="P571">
        <f t="shared" si="71"/>
        <v>0</v>
      </c>
      <c r="Q571">
        <f t="shared" si="72"/>
        <v>0</v>
      </c>
      <c r="R571">
        <f t="shared" si="79"/>
        <v>1</v>
      </c>
      <c r="S571">
        <f t="shared" si="76"/>
        <v>0</v>
      </c>
      <c r="T571">
        <f t="shared" si="77"/>
        <v>0</v>
      </c>
    </row>
    <row r="572" spans="1:20" x14ac:dyDescent="0.25">
      <c r="A572" t="s">
        <v>156</v>
      </c>
      <c r="B572">
        <f t="shared" si="78"/>
        <v>63</v>
      </c>
      <c r="C572">
        <v>194</v>
      </c>
      <c r="D572">
        <v>198</v>
      </c>
      <c r="E572">
        <v>145</v>
      </c>
      <c r="F572">
        <v>185</v>
      </c>
      <c r="G572">
        <v>0</v>
      </c>
      <c r="H572">
        <v>0</v>
      </c>
      <c r="I572">
        <v>152</v>
      </c>
      <c r="J572">
        <v>152</v>
      </c>
      <c r="K572">
        <v>195</v>
      </c>
      <c r="L572">
        <v>196</v>
      </c>
      <c r="M572">
        <v>152</v>
      </c>
      <c r="N572">
        <v>154</v>
      </c>
      <c r="O572">
        <f t="shared" si="74"/>
        <v>0</v>
      </c>
      <c r="P572">
        <f t="shared" si="71"/>
        <v>0</v>
      </c>
      <c r="Q572">
        <f t="shared" si="72"/>
        <v>1</v>
      </c>
      <c r="R572">
        <f t="shared" si="79"/>
        <v>0</v>
      </c>
      <c r="S572">
        <f t="shared" si="76"/>
        <v>0</v>
      </c>
      <c r="T572">
        <f t="shared" si="77"/>
        <v>0</v>
      </c>
    </row>
    <row r="573" spans="1:20" x14ac:dyDescent="0.25">
      <c r="A573" t="s">
        <v>156</v>
      </c>
      <c r="B573">
        <f t="shared" si="78"/>
        <v>64</v>
      </c>
      <c r="C573">
        <v>198</v>
      </c>
      <c r="D573">
        <v>198</v>
      </c>
      <c r="E573">
        <v>145</v>
      </c>
      <c r="F573">
        <v>145</v>
      </c>
      <c r="G573">
        <v>112</v>
      </c>
      <c r="H573">
        <v>112</v>
      </c>
      <c r="I573">
        <v>152</v>
      </c>
      <c r="J573">
        <v>152</v>
      </c>
      <c r="K573">
        <v>196</v>
      </c>
      <c r="L573">
        <v>197</v>
      </c>
      <c r="M573">
        <v>148</v>
      </c>
      <c r="N573">
        <v>154</v>
      </c>
      <c r="O573">
        <f t="shared" si="74"/>
        <v>0</v>
      </c>
      <c r="P573">
        <f t="shared" si="71"/>
        <v>0</v>
      </c>
      <c r="Q573">
        <f t="shared" si="72"/>
        <v>0</v>
      </c>
      <c r="R573">
        <f t="shared" si="79"/>
        <v>0</v>
      </c>
      <c r="S573">
        <f t="shared" si="76"/>
        <v>0</v>
      </c>
      <c r="T573">
        <f t="shared" si="77"/>
        <v>0</v>
      </c>
    </row>
    <row r="574" spans="1:20" x14ac:dyDescent="0.25">
      <c r="A574" t="s">
        <v>156</v>
      </c>
      <c r="B574">
        <f t="shared" si="78"/>
        <v>65</v>
      </c>
      <c r="C574">
        <v>192</v>
      </c>
      <c r="D574">
        <v>198</v>
      </c>
      <c r="E574">
        <v>150</v>
      </c>
      <c r="F574">
        <v>179</v>
      </c>
      <c r="G574">
        <v>92</v>
      </c>
      <c r="H574">
        <v>92</v>
      </c>
      <c r="I574">
        <v>152</v>
      </c>
      <c r="J574">
        <v>154</v>
      </c>
      <c r="K574">
        <v>196</v>
      </c>
      <c r="L574">
        <v>196</v>
      </c>
      <c r="M574">
        <v>152</v>
      </c>
      <c r="N574">
        <v>154</v>
      </c>
      <c r="O574">
        <f t="shared" si="74"/>
        <v>0</v>
      </c>
      <c r="P574">
        <f t="shared" si="71"/>
        <v>0</v>
      </c>
      <c r="Q574">
        <f t="shared" si="72"/>
        <v>0</v>
      </c>
      <c r="R574">
        <f t="shared" si="79"/>
        <v>0</v>
      </c>
      <c r="S574">
        <f t="shared" si="76"/>
        <v>0</v>
      </c>
      <c r="T574">
        <f t="shared" si="77"/>
        <v>0</v>
      </c>
    </row>
    <row r="575" spans="1:20" x14ac:dyDescent="0.25">
      <c r="A575" t="s">
        <v>156</v>
      </c>
      <c r="B575">
        <f t="shared" si="78"/>
        <v>66</v>
      </c>
      <c r="C575">
        <v>198</v>
      </c>
      <c r="D575">
        <v>198</v>
      </c>
      <c r="E575">
        <v>150</v>
      </c>
      <c r="F575">
        <v>179</v>
      </c>
      <c r="G575">
        <v>112</v>
      </c>
      <c r="H575">
        <v>112</v>
      </c>
      <c r="I575">
        <v>153</v>
      </c>
      <c r="J575">
        <v>154</v>
      </c>
      <c r="K575">
        <v>196</v>
      </c>
      <c r="L575">
        <v>197</v>
      </c>
      <c r="M575">
        <v>154</v>
      </c>
      <c r="N575">
        <v>168</v>
      </c>
      <c r="O575">
        <f t="shared" si="74"/>
        <v>0</v>
      </c>
      <c r="P575">
        <f t="shared" si="71"/>
        <v>0</v>
      </c>
      <c r="Q575">
        <f t="shared" si="72"/>
        <v>0</v>
      </c>
      <c r="R575">
        <f t="shared" si="79"/>
        <v>0</v>
      </c>
      <c r="S575">
        <f t="shared" si="76"/>
        <v>0</v>
      </c>
      <c r="T575">
        <f t="shared" si="77"/>
        <v>0</v>
      </c>
    </row>
    <row r="576" spans="1:20" x14ac:dyDescent="0.25">
      <c r="A576" t="s">
        <v>156</v>
      </c>
      <c r="B576">
        <f t="shared" si="78"/>
        <v>67</v>
      </c>
      <c r="C576">
        <v>192</v>
      </c>
      <c r="D576">
        <v>194</v>
      </c>
      <c r="E576">
        <v>145</v>
      </c>
      <c r="F576">
        <v>185</v>
      </c>
      <c r="G576">
        <v>112</v>
      </c>
      <c r="H576">
        <v>112</v>
      </c>
      <c r="I576">
        <v>153</v>
      </c>
      <c r="J576">
        <v>154</v>
      </c>
      <c r="K576">
        <v>0</v>
      </c>
      <c r="L576">
        <v>0</v>
      </c>
      <c r="M576">
        <v>0</v>
      </c>
      <c r="N576">
        <v>0</v>
      </c>
      <c r="O576">
        <f t="shared" si="74"/>
        <v>0</v>
      </c>
      <c r="P576">
        <f t="shared" si="71"/>
        <v>0</v>
      </c>
      <c r="Q576">
        <f t="shared" si="72"/>
        <v>0</v>
      </c>
      <c r="R576">
        <f t="shared" si="79"/>
        <v>0</v>
      </c>
      <c r="S576">
        <f t="shared" si="76"/>
        <v>1</v>
      </c>
      <c r="T576">
        <f t="shared" si="77"/>
        <v>1</v>
      </c>
    </row>
    <row r="577" spans="1:20" x14ac:dyDescent="0.25">
      <c r="A577" t="s">
        <v>156</v>
      </c>
      <c r="B577">
        <f t="shared" si="78"/>
        <v>68</v>
      </c>
      <c r="C577">
        <v>194</v>
      </c>
      <c r="D577">
        <v>194</v>
      </c>
      <c r="E577">
        <v>145</v>
      </c>
      <c r="F577">
        <v>150</v>
      </c>
      <c r="G577">
        <v>92</v>
      </c>
      <c r="H577">
        <v>100</v>
      </c>
      <c r="I577">
        <v>152</v>
      </c>
      <c r="J577">
        <v>155</v>
      </c>
      <c r="K577">
        <v>195</v>
      </c>
      <c r="L577">
        <v>199</v>
      </c>
      <c r="M577">
        <v>0</v>
      </c>
      <c r="N577">
        <v>0</v>
      </c>
      <c r="O577">
        <f t="shared" si="74"/>
        <v>0</v>
      </c>
      <c r="P577">
        <f t="shared" si="71"/>
        <v>0</v>
      </c>
      <c r="Q577">
        <f t="shared" si="72"/>
        <v>0</v>
      </c>
      <c r="R577">
        <f t="shared" si="79"/>
        <v>0</v>
      </c>
      <c r="S577">
        <f t="shared" si="76"/>
        <v>0</v>
      </c>
      <c r="T577">
        <f t="shared" si="77"/>
        <v>1</v>
      </c>
    </row>
    <row r="578" spans="1:20" x14ac:dyDescent="0.25">
      <c r="A578" t="s">
        <v>156</v>
      </c>
      <c r="B578">
        <f t="shared" si="78"/>
        <v>69</v>
      </c>
      <c r="C578">
        <v>194</v>
      </c>
      <c r="D578">
        <v>194</v>
      </c>
      <c r="E578">
        <v>145</v>
      </c>
      <c r="F578">
        <v>179</v>
      </c>
      <c r="G578">
        <v>92</v>
      </c>
      <c r="H578">
        <v>112</v>
      </c>
      <c r="I578">
        <v>152</v>
      </c>
      <c r="J578">
        <v>152</v>
      </c>
      <c r="K578">
        <v>199</v>
      </c>
      <c r="L578">
        <v>199</v>
      </c>
      <c r="M578">
        <v>154</v>
      </c>
      <c r="N578">
        <v>154</v>
      </c>
      <c r="O578">
        <f t="shared" si="74"/>
        <v>0</v>
      </c>
      <c r="P578">
        <f t="shared" ref="P578:P641" si="80">IF(E578=0,1,0)</f>
        <v>0</v>
      </c>
      <c r="Q578">
        <f t="shared" ref="Q578:Q641" si="81">IF(G578=0,1,0)</f>
        <v>0</v>
      </c>
      <c r="R578">
        <f t="shared" ref="R578" si="82">IF(I578=0,1,0)</f>
        <v>0</v>
      </c>
      <c r="S578">
        <f t="shared" si="76"/>
        <v>0</v>
      </c>
      <c r="T578">
        <f t="shared" si="77"/>
        <v>0</v>
      </c>
    </row>
    <row r="579" spans="1:20" x14ac:dyDescent="0.25">
      <c r="A579" t="s">
        <v>156</v>
      </c>
      <c r="B579">
        <f t="shared" si="78"/>
        <v>70</v>
      </c>
      <c r="C579">
        <v>198</v>
      </c>
      <c r="D579">
        <v>200</v>
      </c>
      <c r="E579">
        <v>150</v>
      </c>
      <c r="F579">
        <v>192</v>
      </c>
      <c r="G579">
        <v>92</v>
      </c>
      <c r="H579">
        <v>110</v>
      </c>
      <c r="I579">
        <v>152</v>
      </c>
      <c r="J579">
        <v>152</v>
      </c>
      <c r="K579">
        <v>196</v>
      </c>
      <c r="L579">
        <v>196</v>
      </c>
      <c r="M579">
        <v>146</v>
      </c>
      <c r="N579">
        <v>154</v>
      </c>
      <c r="O579">
        <f t="shared" ref="O579:O642" si="83">IF(C579=0,1,0)</f>
        <v>0</v>
      </c>
      <c r="P579">
        <f t="shared" si="80"/>
        <v>0</v>
      </c>
      <c r="Q579">
        <f t="shared" si="81"/>
        <v>0</v>
      </c>
      <c r="R579">
        <f t="shared" ref="R579:R610" si="84">IF(I579=0,1,0)</f>
        <v>0</v>
      </c>
      <c r="S579">
        <f t="shared" ref="S579:S642" si="85">IF(K579=0,1,0)</f>
        <v>0</v>
      </c>
      <c r="T579">
        <f t="shared" ref="T579:T642" si="86">IF(M579=0,1,0)</f>
        <v>0</v>
      </c>
    </row>
    <row r="580" spans="1:20" x14ac:dyDescent="0.25">
      <c r="A580" t="s">
        <v>156</v>
      </c>
      <c r="B580">
        <f t="shared" ref="B580:B643" si="87">IF(A579=A580,B579+1,1)</f>
        <v>71</v>
      </c>
      <c r="C580">
        <v>194</v>
      </c>
      <c r="D580">
        <v>200</v>
      </c>
      <c r="E580">
        <v>150</v>
      </c>
      <c r="F580">
        <v>192</v>
      </c>
      <c r="G580">
        <v>92</v>
      </c>
      <c r="H580">
        <v>102</v>
      </c>
      <c r="I580">
        <v>152</v>
      </c>
      <c r="J580">
        <v>152</v>
      </c>
      <c r="K580">
        <v>196</v>
      </c>
      <c r="L580">
        <v>196</v>
      </c>
      <c r="M580">
        <v>146</v>
      </c>
      <c r="N580">
        <v>152</v>
      </c>
      <c r="O580">
        <f t="shared" si="83"/>
        <v>0</v>
      </c>
      <c r="P580">
        <f t="shared" si="80"/>
        <v>0</v>
      </c>
      <c r="Q580">
        <f t="shared" si="81"/>
        <v>0</v>
      </c>
      <c r="R580">
        <f t="shared" si="84"/>
        <v>0</v>
      </c>
      <c r="S580">
        <f t="shared" si="85"/>
        <v>0</v>
      </c>
      <c r="T580">
        <f t="shared" si="86"/>
        <v>0</v>
      </c>
    </row>
    <row r="581" spans="1:20" x14ac:dyDescent="0.25">
      <c r="A581" t="s">
        <v>156</v>
      </c>
      <c r="B581">
        <f t="shared" si="87"/>
        <v>72</v>
      </c>
      <c r="C581">
        <v>194</v>
      </c>
      <c r="D581">
        <v>198</v>
      </c>
      <c r="E581">
        <v>145</v>
      </c>
      <c r="F581">
        <v>179</v>
      </c>
      <c r="G581">
        <v>112</v>
      </c>
      <c r="H581">
        <v>112</v>
      </c>
      <c r="I581">
        <v>152</v>
      </c>
      <c r="J581">
        <v>152</v>
      </c>
      <c r="K581">
        <v>195</v>
      </c>
      <c r="L581">
        <v>196</v>
      </c>
      <c r="M581">
        <v>152</v>
      </c>
      <c r="N581">
        <v>154</v>
      </c>
      <c r="O581">
        <f t="shared" si="83"/>
        <v>0</v>
      </c>
      <c r="P581">
        <f t="shared" si="80"/>
        <v>0</v>
      </c>
      <c r="Q581">
        <f t="shared" si="81"/>
        <v>0</v>
      </c>
      <c r="R581">
        <f t="shared" si="84"/>
        <v>0</v>
      </c>
      <c r="S581">
        <f t="shared" si="85"/>
        <v>0</v>
      </c>
      <c r="T581">
        <f t="shared" si="86"/>
        <v>0</v>
      </c>
    </row>
    <row r="582" spans="1:20" x14ac:dyDescent="0.25">
      <c r="A582" t="s">
        <v>156</v>
      </c>
      <c r="B582">
        <f t="shared" si="87"/>
        <v>73</v>
      </c>
      <c r="C582">
        <v>194</v>
      </c>
      <c r="D582">
        <v>198</v>
      </c>
      <c r="E582">
        <v>145</v>
      </c>
      <c r="F582">
        <v>150</v>
      </c>
      <c r="G582">
        <v>102</v>
      </c>
      <c r="H582">
        <v>112</v>
      </c>
      <c r="I582">
        <v>154</v>
      </c>
      <c r="J582">
        <v>154</v>
      </c>
      <c r="K582">
        <v>197</v>
      </c>
      <c r="L582">
        <v>199</v>
      </c>
      <c r="M582">
        <v>148</v>
      </c>
      <c r="N582">
        <v>152</v>
      </c>
      <c r="O582">
        <f t="shared" si="83"/>
        <v>0</v>
      </c>
      <c r="P582">
        <f t="shared" si="80"/>
        <v>0</v>
      </c>
      <c r="Q582">
        <f t="shared" si="81"/>
        <v>0</v>
      </c>
      <c r="R582">
        <f t="shared" si="84"/>
        <v>0</v>
      </c>
      <c r="S582">
        <f t="shared" si="85"/>
        <v>0</v>
      </c>
      <c r="T582">
        <f t="shared" si="86"/>
        <v>0</v>
      </c>
    </row>
    <row r="583" spans="1:20" x14ac:dyDescent="0.25">
      <c r="A583" t="s">
        <v>156</v>
      </c>
      <c r="B583">
        <f t="shared" si="87"/>
        <v>74</v>
      </c>
      <c r="C583">
        <v>192</v>
      </c>
      <c r="D583">
        <v>194</v>
      </c>
      <c r="E583">
        <v>150</v>
      </c>
      <c r="F583">
        <v>179</v>
      </c>
      <c r="G583">
        <v>92</v>
      </c>
      <c r="H583">
        <v>92</v>
      </c>
      <c r="I583">
        <v>152</v>
      </c>
      <c r="J583">
        <v>153</v>
      </c>
      <c r="K583">
        <v>197</v>
      </c>
      <c r="L583">
        <v>197</v>
      </c>
      <c r="M583">
        <v>152</v>
      </c>
      <c r="N583">
        <v>154</v>
      </c>
      <c r="O583">
        <f t="shared" si="83"/>
        <v>0</v>
      </c>
      <c r="P583">
        <f t="shared" si="80"/>
        <v>0</v>
      </c>
      <c r="Q583">
        <f t="shared" si="81"/>
        <v>0</v>
      </c>
      <c r="R583">
        <f t="shared" si="84"/>
        <v>0</v>
      </c>
      <c r="S583">
        <f t="shared" si="85"/>
        <v>0</v>
      </c>
      <c r="T583">
        <f t="shared" si="86"/>
        <v>0</v>
      </c>
    </row>
    <row r="584" spans="1:20" x14ac:dyDescent="0.25">
      <c r="A584" t="s">
        <v>156</v>
      </c>
      <c r="B584">
        <f t="shared" si="87"/>
        <v>75</v>
      </c>
      <c r="C584">
        <v>192</v>
      </c>
      <c r="D584">
        <v>198</v>
      </c>
      <c r="E584">
        <v>145</v>
      </c>
      <c r="F584">
        <v>150</v>
      </c>
      <c r="G584">
        <v>92</v>
      </c>
      <c r="H584">
        <v>104</v>
      </c>
      <c r="I584">
        <v>152</v>
      </c>
      <c r="J584">
        <v>154</v>
      </c>
      <c r="K584">
        <v>195</v>
      </c>
      <c r="L584">
        <v>199</v>
      </c>
      <c r="M584">
        <v>158</v>
      </c>
      <c r="N584">
        <v>158</v>
      </c>
      <c r="O584">
        <f t="shared" si="83"/>
        <v>0</v>
      </c>
      <c r="P584">
        <f t="shared" si="80"/>
        <v>0</v>
      </c>
      <c r="Q584">
        <f t="shared" si="81"/>
        <v>0</v>
      </c>
      <c r="R584">
        <f t="shared" si="84"/>
        <v>0</v>
      </c>
      <c r="S584">
        <f t="shared" si="85"/>
        <v>0</v>
      </c>
      <c r="T584">
        <f t="shared" si="86"/>
        <v>0</v>
      </c>
    </row>
    <row r="585" spans="1:20" x14ac:dyDescent="0.25">
      <c r="A585" t="s">
        <v>156</v>
      </c>
      <c r="B585">
        <f t="shared" si="87"/>
        <v>76</v>
      </c>
      <c r="C585">
        <v>192</v>
      </c>
      <c r="D585">
        <v>194</v>
      </c>
      <c r="E585">
        <v>145</v>
      </c>
      <c r="F585">
        <v>179</v>
      </c>
      <c r="G585">
        <v>104</v>
      </c>
      <c r="H585">
        <v>104</v>
      </c>
      <c r="I585">
        <v>151</v>
      </c>
      <c r="J585">
        <v>152</v>
      </c>
      <c r="K585">
        <v>197</v>
      </c>
      <c r="L585">
        <v>197</v>
      </c>
      <c r="M585">
        <v>152</v>
      </c>
      <c r="N585">
        <v>154</v>
      </c>
      <c r="O585">
        <f t="shared" si="83"/>
        <v>0</v>
      </c>
      <c r="P585">
        <f t="shared" si="80"/>
        <v>0</v>
      </c>
      <c r="Q585">
        <f t="shared" si="81"/>
        <v>0</v>
      </c>
      <c r="R585">
        <f t="shared" si="84"/>
        <v>0</v>
      </c>
      <c r="S585">
        <f t="shared" si="85"/>
        <v>0</v>
      </c>
      <c r="T585">
        <f t="shared" si="86"/>
        <v>0</v>
      </c>
    </row>
    <row r="586" spans="1:20" x14ac:dyDescent="0.25">
      <c r="A586" t="s">
        <v>156</v>
      </c>
      <c r="B586">
        <f t="shared" si="87"/>
        <v>77</v>
      </c>
      <c r="C586">
        <v>198</v>
      </c>
      <c r="D586">
        <v>200</v>
      </c>
      <c r="E586">
        <v>145</v>
      </c>
      <c r="F586">
        <v>150</v>
      </c>
      <c r="G586">
        <v>92</v>
      </c>
      <c r="H586">
        <v>110</v>
      </c>
      <c r="I586">
        <v>152</v>
      </c>
      <c r="J586">
        <v>155</v>
      </c>
      <c r="K586">
        <v>197</v>
      </c>
      <c r="L586">
        <v>199</v>
      </c>
      <c r="M586">
        <v>154</v>
      </c>
      <c r="N586">
        <v>154</v>
      </c>
      <c r="O586">
        <f t="shared" si="83"/>
        <v>0</v>
      </c>
      <c r="P586">
        <f t="shared" si="80"/>
        <v>0</v>
      </c>
      <c r="Q586">
        <f t="shared" si="81"/>
        <v>0</v>
      </c>
      <c r="R586">
        <f t="shared" si="84"/>
        <v>0</v>
      </c>
      <c r="S586">
        <f t="shared" si="85"/>
        <v>0</v>
      </c>
      <c r="T586">
        <f t="shared" si="86"/>
        <v>0</v>
      </c>
    </row>
    <row r="587" spans="1:20" x14ac:dyDescent="0.25">
      <c r="A587" t="s">
        <v>156</v>
      </c>
      <c r="B587">
        <f t="shared" si="87"/>
        <v>78</v>
      </c>
      <c r="C587">
        <v>194</v>
      </c>
      <c r="D587">
        <v>198</v>
      </c>
      <c r="E587">
        <v>145</v>
      </c>
      <c r="F587">
        <v>192</v>
      </c>
      <c r="G587">
        <v>112</v>
      </c>
      <c r="H587">
        <v>112</v>
      </c>
      <c r="I587">
        <v>153</v>
      </c>
      <c r="J587">
        <v>155</v>
      </c>
      <c r="K587">
        <v>195</v>
      </c>
      <c r="L587">
        <v>199</v>
      </c>
      <c r="M587">
        <v>154</v>
      </c>
      <c r="N587">
        <v>168</v>
      </c>
      <c r="O587">
        <f t="shared" si="83"/>
        <v>0</v>
      </c>
      <c r="P587">
        <f t="shared" si="80"/>
        <v>0</v>
      </c>
      <c r="Q587">
        <f t="shared" si="81"/>
        <v>0</v>
      </c>
      <c r="R587">
        <f t="shared" si="84"/>
        <v>0</v>
      </c>
      <c r="S587">
        <f t="shared" si="85"/>
        <v>0</v>
      </c>
      <c r="T587">
        <f t="shared" si="86"/>
        <v>0</v>
      </c>
    </row>
    <row r="588" spans="1:20" x14ac:dyDescent="0.25">
      <c r="A588" t="s">
        <v>156</v>
      </c>
      <c r="B588">
        <f t="shared" si="87"/>
        <v>79</v>
      </c>
      <c r="C588">
        <v>192</v>
      </c>
      <c r="D588">
        <v>198</v>
      </c>
      <c r="E588">
        <v>150</v>
      </c>
      <c r="F588">
        <v>179</v>
      </c>
      <c r="G588">
        <v>92</v>
      </c>
      <c r="H588">
        <v>92</v>
      </c>
      <c r="I588">
        <v>152</v>
      </c>
      <c r="J588">
        <v>152</v>
      </c>
      <c r="K588">
        <v>197</v>
      </c>
      <c r="L588">
        <v>197</v>
      </c>
      <c r="M588">
        <v>148</v>
      </c>
      <c r="N588">
        <v>154</v>
      </c>
      <c r="O588">
        <f t="shared" si="83"/>
        <v>0</v>
      </c>
      <c r="P588">
        <f t="shared" si="80"/>
        <v>0</v>
      </c>
      <c r="Q588">
        <f t="shared" si="81"/>
        <v>0</v>
      </c>
      <c r="R588">
        <f t="shared" si="84"/>
        <v>0</v>
      </c>
      <c r="S588">
        <f t="shared" si="85"/>
        <v>0</v>
      </c>
      <c r="T588">
        <f t="shared" si="86"/>
        <v>0</v>
      </c>
    </row>
    <row r="589" spans="1:20" x14ac:dyDescent="0.25">
      <c r="A589" t="s">
        <v>156</v>
      </c>
      <c r="B589">
        <f t="shared" si="87"/>
        <v>80</v>
      </c>
      <c r="C589">
        <v>0</v>
      </c>
      <c r="D589">
        <v>0</v>
      </c>
      <c r="E589">
        <v>145</v>
      </c>
      <c r="F589">
        <v>192</v>
      </c>
      <c r="G589">
        <v>92</v>
      </c>
      <c r="H589">
        <v>92</v>
      </c>
      <c r="I589">
        <v>0</v>
      </c>
      <c r="J589">
        <v>0</v>
      </c>
      <c r="K589">
        <v>196</v>
      </c>
      <c r="L589">
        <v>199</v>
      </c>
      <c r="M589">
        <v>154</v>
      </c>
      <c r="N589">
        <v>154</v>
      </c>
      <c r="O589">
        <f t="shared" si="83"/>
        <v>1</v>
      </c>
      <c r="P589">
        <f t="shared" si="80"/>
        <v>0</v>
      </c>
      <c r="Q589">
        <f t="shared" si="81"/>
        <v>0</v>
      </c>
      <c r="R589">
        <f t="shared" si="84"/>
        <v>1</v>
      </c>
      <c r="S589">
        <f t="shared" si="85"/>
        <v>0</v>
      </c>
      <c r="T589">
        <f t="shared" si="86"/>
        <v>0</v>
      </c>
    </row>
    <row r="590" spans="1:20" x14ac:dyDescent="0.25">
      <c r="A590" t="s">
        <v>156</v>
      </c>
      <c r="B590">
        <f t="shared" si="87"/>
        <v>81</v>
      </c>
      <c r="C590">
        <v>198</v>
      </c>
      <c r="D590">
        <v>198</v>
      </c>
      <c r="E590">
        <v>150</v>
      </c>
      <c r="F590">
        <v>179</v>
      </c>
      <c r="G590">
        <v>92</v>
      </c>
      <c r="H590">
        <v>112</v>
      </c>
      <c r="I590">
        <v>152</v>
      </c>
      <c r="J590">
        <v>154</v>
      </c>
      <c r="K590">
        <v>197</v>
      </c>
      <c r="L590">
        <v>199</v>
      </c>
      <c r="M590">
        <v>154</v>
      </c>
      <c r="N590">
        <v>168</v>
      </c>
      <c r="O590">
        <f t="shared" si="83"/>
        <v>0</v>
      </c>
      <c r="P590">
        <f t="shared" si="80"/>
        <v>0</v>
      </c>
      <c r="Q590">
        <f t="shared" si="81"/>
        <v>0</v>
      </c>
      <c r="R590">
        <f t="shared" si="84"/>
        <v>0</v>
      </c>
      <c r="S590">
        <f t="shared" si="85"/>
        <v>0</v>
      </c>
      <c r="T590">
        <f t="shared" si="86"/>
        <v>0</v>
      </c>
    </row>
    <row r="591" spans="1:20" x14ac:dyDescent="0.25">
      <c r="A591" t="s">
        <v>156</v>
      </c>
      <c r="B591">
        <f t="shared" si="87"/>
        <v>82</v>
      </c>
      <c r="C591">
        <v>194</v>
      </c>
      <c r="D591">
        <v>200</v>
      </c>
      <c r="E591">
        <v>145</v>
      </c>
      <c r="F591">
        <v>150</v>
      </c>
      <c r="G591">
        <v>92</v>
      </c>
      <c r="H591">
        <v>92</v>
      </c>
      <c r="I591">
        <v>154</v>
      </c>
      <c r="J591">
        <v>154</v>
      </c>
      <c r="K591">
        <v>196</v>
      </c>
      <c r="L591">
        <v>196</v>
      </c>
      <c r="M591">
        <v>144</v>
      </c>
      <c r="N591">
        <v>154</v>
      </c>
      <c r="O591">
        <f t="shared" si="83"/>
        <v>0</v>
      </c>
      <c r="P591">
        <f t="shared" si="80"/>
        <v>0</v>
      </c>
      <c r="Q591">
        <f t="shared" si="81"/>
        <v>0</v>
      </c>
      <c r="R591">
        <f t="shared" si="84"/>
        <v>0</v>
      </c>
      <c r="S591">
        <f t="shared" si="85"/>
        <v>0</v>
      </c>
      <c r="T591">
        <f t="shared" si="86"/>
        <v>0</v>
      </c>
    </row>
    <row r="592" spans="1:20" x14ac:dyDescent="0.25">
      <c r="A592" t="s">
        <v>156</v>
      </c>
      <c r="B592">
        <f t="shared" si="87"/>
        <v>83</v>
      </c>
      <c r="C592">
        <v>194</v>
      </c>
      <c r="D592">
        <v>194</v>
      </c>
      <c r="E592">
        <v>150</v>
      </c>
      <c r="F592">
        <v>192</v>
      </c>
      <c r="G592">
        <v>112</v>
      </c>
      <c r="H592">
        <v>112</v>
      </c>
      <c r="I592">
        <v>154</v>
      </c>
      <c r="J592">
        <v>154</v>
      </c>
      <c r="K592">
        <v>197</v>
      </c>
      <c r="L592">
        <v>199</v>
      </c>
      <c r="M592">
        <v>148</v>
      </c>
      <c r="N592">
        <v>154</v>
      </c>
      <c r="O592">
        <f t="shared" si="83"/>
        <v>0</v>
      </c>
      <c r="P592">
        <f t="shared" si="80"/>
        <v>0</v>
      </c>
      <c r="Q592">
        <f t="shared" si="81"/>
        <v>0</v>
      </c>
      <c r="R592">
        <f t="shared" si="84"/>
        <v>0</v>
      </c>
      <c r="S592">
        <f t="shared" si="85"/>
        <v>0</v>
      </c>
      <c r="T592">
        <f t="shared" si="86"/>
        <v>0</v>
      </c>
    </row>
    <row r="593" spans="1:20" x14ac:dyDescent="0.25">
      <c r="A593" t="s">
        <v>156</v>
      </c>
      <c r="B593">
        <f t="shared" si="87"/>
        <v>84</v>
      </c>
      <c r="C593">
        <v>198</v>
      </c>
      <c r="D593">
        <v>200</v>
      </c>
      <c r="E593">
        <v>145</v>
      </c>
      <c r="F593">
        <v>150</v>
      </c>
      <c r="G593">
        <v>92</v>
      </c>
      <c r="H593">
        <v>100</v>
      </c>
      <c r="I593">
        <v>152</v>
      </c>
      <c r="J593">
        <v>153</v>
      </c>
      <c r="K593">
        <v>197</v>
      </c>
      <c r="L593">
        <v>199</v>
      </c>
      <c r="M593">
        <v>154</v>
      </c>
      <c r="N593">
        <v>168</v>
      </c>
      <c r="O593">
        <f t="shared" si="83"/>
        <v>0</v>
      </c>
      <c r="P593">
        <f t="shared" si="80"/>
        <v>0</v>
      </c>
      <c r="Q593">
        <f t="shared" si="81"/>
        <v>0</v>
      </c>
      <c r="R593">
        <f t="shared" si="84"/>
        <v>0</v>
      </c>
      <c r="S593">
        <f t="shared" si="85"/>
        <v>0</v>
      </c>
      <c r="T593">
        <f t="shared" si="86"/>
        <v>0</v>
      </c>
    </row>
    <row r="594" spans="1:20" x14ac:dyDescent="0.25">
      <c r="A594" t="s">
        <v>156</v>
      </c>
      <c r="B594">
        <f t="shared" si="87"/>
        <v>85</v>
      </c>
      <c r="C594">
        <v>192</v>
      </c>
      <c r="D594">
        <v>192</v>
      </c>
      <c r="E594">
        <v>145</v>
      </c>
      <c r="F594">
        <v>145</v>
      </c>
      <c r="G594">
        <v>92</v>
      </c>
      <c r="H594">
        <v>110</v>
      </c>
      <c r="I594">
        <v>151</v>
      </c>
      <c r="J594">
        <v>151</v>
      </c>
      <c r="K594">
        <v>197</v>
      </c>
      <c r="L594">
        <v>199</v>
      </c>
      <c r="M594">
        <v>154</v>
      </c>
      <c r="N594">
        <v>154</v>
      </c>
      <c r="O594">
        <f t="shared" si="83"/>
        <v>0</v>
      </c>
      <c r="P594">
        <f t="shared" si="80"/>
        <v>0</v>
      </c>
      <c r="Q594">
        <f t="shared" si="81"/>
        <v>0</v>
      </c>
      <c r="R594">
        <f t="shared" si="84"/>
        <v>0</v>
      </c>
      <c r="S594">
        <f t="shared" si="85"/>
        <v>0</v>
      </c>
      <c r="T594">
        <f t="shared" si="86"/>
        <v>0</v>
      </c>
    </row>
    <row r="595" spans="1:20" x14ac:dyDescent="0.25">
      <c r="A595" t="s">
        <v>156</v>
      </c>
      <c r="B595">
        <f t="shared" si="87"/>
        <v>86</v>
      </c>
      <c r="C595">
        <v>194</v>
      </c>
      <c r="D595">
        <v>198</v>
      </c>
      <c r="E595">
        <v>145</v>
      </c>
      <c r="F595">
        <v>150</v>
      </c>
      <c r="G595">
        <v>92</v>
      </c>
      <c r="H595">
        <v>112</v>
      </c>
      <c r="I595">
        <v>152</v>
      </c>
      <c r="J595">
        <v>153</v>
      </c>
      <c r="K595">
        <v>197</v>
      </c>
      <c r="L595">
        <v>197</v>
      </c>
      <c r="M595">
        <v>152</v>
      </c>
      <c r="N595">
        <v>154</v>
      </c>
      <c r="O595">
        <f t="shared" si="83"/>
        <v>0</v>
      </c>
      <c r="P595">
        <f t="shared" si="80"/>
        <v>0</v>
      </c>
      <c r="Q595">
        <f t="shared" si="81"/>
        <v>0</v>
      </c>
      <c r="R595">
        <f t="shared" si="84"/>
        <v>0</v>
      </c>
      <c r="S595">
        <f t="shared" si="85"/>
        <v>0</v>
      </c>
      <c r="T595">
        <f t="shared" si="86"/>
        <v>0</v>
      </c>
    </row>
    <row r="596" spans="1:20" x14ac:dyDescent="0.25">
      <c r="A596" t="s">
        <v>156</v>
      </c>
      <c r="B596">
        <f t="shared" si="87"/>
        <v>87</v>
      </c>
      <c r="C596">
        <v>192</v>
      </c>
      <c r="D596">
        <v>198</v>
      </c>
      <c r="E596">
        <v>145</v>
      </c>
      <c r="F596">
        <v>145</v>
      </c>
      <c r="G596">
        <v>92</v>
      </c>
      <c r="H596">
        <v>104</v>
      </c>
      <c r="I596">
        <v>152</v>
      </c>
      <c r="J596">
        <v>152</v>
      </c>
      <c r="K596">
        <v>197</v>
      </c>
      <c r="L596">
        <v>197</v>
      </c>
      <c r="M596">
        <v>168</v>
      </c>
      <c r="N596">
        <v>168</v>
      </c>
      <c r="O596">
        <f t="shared" si="83"/>
        <v>0</v>
      </c>
      <c r="P596">
        <f t="shared" si="80"/>
        <v>0</v>
      </c>
      <c r="Q596">
        <f t="shared" si="81"/>
        <v>0</v>
      </c>
      <c r="R596">
        <f t="shared" si="84"/>
        <v>0</v>
      </c>
      <c r="S596">
        <f t="shared" si="85"/>
        <v>0</v>
      </c>
      <c r="T596">
        <f t="shared" si="86"/>
        <v>0</v>
      </c>
    </row>
    <row r="597" spans="1:20" x14ac:dyDescent="0.25">
      <c r="A597" t="s">
        <v>156</v>
      </c>
      <c r="B597">
        <f t="shared" si="87"/>
        <v>88</v>
      </c>
      <c r="C597">
        <v>194</v>
      </c>
      <c r="D597">
        <v>198</v>
      </c>
      <c r="E597">
        <v>179</v>
      </c>
      <c r="F597">
        <v>179</v>
      </c>
      <c r="G597">
        <v>112</v>
      </c>
      <c r="H597">
        <v>112</v>
      </c>
      <c r="I597">
        <v>152</v>
      </c>
      <c r="J597">
        <v>154</v>
      </c>
      <c r="K597">
        <v>196</v>
      </c>
      <c r="L597">
        <v>196</v>
      </c>
      <c r="M597">
        <v>152</v>
      </c>
      <c r="N597">
        <v>154</v>
      </c>
      <c r="O597">
        <f t="shared" si="83"/>
        <v>0</v>
      </c>
      <c r="P597">
        <f t="shared" si="80"/>
        <v>0</v>
      </c>
      <c r="Q597">
        <f t="shared" si="81"/>
        <v>0</v>
      </c>
      <c r="R597">
        <f t="shared" si="84"/>
        <v>0</v>
      </c>
      <c r="S597">
        <f t="shared" si="85"/>
        <v>0</v>
      </c>
      <c r="T597">
        <f t="shared" si="86"/>
        <v>0</v>
      </c>
    </row>
    <row r="598" spans="1:20" x14ac:dyDescent="0.25">
      <c r="A598" t="s">
        <v>156</v>
      </c>
      <c r="B598">
        <f t="shared" si="87"/>
        <v>89</v>
      </c>
      <c r="C598">
        <v>198</v>
      </c>
      <c r="D598">
        <v>198</v>
      </c>
      <c r="E598">
        <v>150</v>
      </c>
      <c r="F598">
        <v>179</v>
      </c>
      <c r="G598">
        <v>102</v>
      </c>
      <c r="H598">
        <v>112</v>
      </c>
      <c r="I598">
        <v>151</v>
      </c>
      <c r="J598">
        <v>155</v>
      </c>
      <c r="K598">
        <v>197</v>
      </c>
      <c r="L598">
        <v>199</v>
      </c>
      <c r="M598">
        <v>148</v>
      </c>
      <c r="N598">
        <v>168</v>
      </c>
      <c r="O598">
        <f t="shared" si="83"/>
        <v>0</v>
      </c>
      <c r="P598">
        <f t="shared" si="80"/>
        <v>0</v>
      </c>
      <c r="Q598">
        <f t="shared" si="81"/>
        <v>0</v>
      </c>
      <c r="R598">
        <f t="shared" si="84"/>
        <v>0</v>
      </c>
      <c r="S598">
        <f t="shared" si="85"/>
        <v>0</v>
      </c>
      <c r="T598">
        <f t="shared" si="86"/>
        <v>0</v>
      </c>
    </row>
    <row r="599" spans="1:20" x14ac:dyDescent="0.25">
      <c r="A599" t="s">
        <v>156</v>
      </c>
      <c r="B599">
        <f t="shared" si="87"/>
        <v>90</v>
      </c>
      <c r="C599">
        <v>198</v>
      </c>
      <c r="D599">
        <v>200</v>
      </c>
      <c r="E599">
        <v>145</v>
      </c>
      <c r="F599">
        <v>145</v>
      </c>
      <c r="G599">
        <v>92</v>
      </c>
      <c r="H599">
        <v>92</v>
      </c>
      <c r="I599">
        <v>152</v>
      </c>
      <c r="J599">
        <v>152</v>
      </c>
      <c r="K599">
        <v>196</v>
      </c>
      <c r="L599">
        <v>197</v>
      </c>
      <c r="M599">
        <v>146</v>
      </c>
      <c r="N599">
        <v>148</v>
      </c>
      <c r="O599">
        <f t="shared" si="83"/>
        <v>0</v>
      </c>
      <c r="P599">
        <f t="shared" si="80"/>
        <v>0</v>
      </c>
      <c r="Q599">
        <f t="shared" si="81"/>
        <v>0</v>
      </c>
      <c r="R599">
        <f t="shared" si="84"/>
        <v>0</v>
      </c>
      <c r="S599">
        <f t="shared" si="85"/>
        <v>0</v>
      </c>
      <c r="T599">
        <f t="shared" si="86"/>
        <v>0</v>
      </c>
    </row>
    <row r="600" spans="1:20" x14ac:dyDescent="0.25">
      <c r="A600" t="s">
        <v>156</v>
      </c>
      <c r="B600">
        <f t="shared" si="87"/>
        <v>91</v>
      </c>
      <c r="C600">
        <v>194</v>
      </c>
      <c r="D600">
        <v>194</v>
      </c>
      <c r="E600">
        <v>145</v>
      </c>
      <c r="F600">
        <v>150</v>
      </c>
      <c r="G600">
        <v>92</v>
      </c>
      <c r="H600">
        <v>112</v>
      </c>
      <c r="I600">
        <v>152</v>
      </c>
      <c r="J600">
        <v>155</v>
      </c>
      <c r="K600">
        <v>196</v>
      </c>
      <c r="L600">
        <v>199</v>
      </c>
      <c r="M600">
        <v>154</v>
      </c>
      <c r="N600">
        <v>168</v>
      </c>
      <c r="O600">
        <f t="shared" si="83"/>
        <v>0</v>
      </c>
      <c r="P600">
        <f t="shared" si="80"/>
        <v>0</v>
      </c>
      <c r="Q600">
        <f t="shared" si="81"/>
        <v>0</v>
      </c>
      <c r="R600">
        <f t="shared" si="84"/>
        <v>0</v>
      </c>
      <c r="S600">
        <f t="shared" si="85"/>
        <v>0</v>
      </c>
      <c r="T600">
        <f t="shared" si="86"/>
        <v>0</v>
      </c>
    </row>
    <row r="601" spans="1:20" x14ac:dyDescent="0.25">
      <c r="A601" t="s">
        <v>156</v>
      </c>
      <c r="B601">
        <f t="shared" si="87"/>
        <v>92</v>
      </c>
      <c r="C601">
        <v>194</v>
      </c>
      <c r="D601">
        <v>198</v>
      </c>
      <c r="E601">
        <v>150</v>
      </c>
      <c r="F601">
        <v>185</v>
      </c>
      <c r="G601">
        <v>100</v>
      </c>
      <c r="H601">
        <v>100</v>
      </c>
      <c r="I601">
        <v>152</v>
      </c>
      <c r="J601">
        <v>154</v>
      </c>
      <c r="K601">
        <v>195</v>
      </c>
      <c r="L601">
        <v>196</v>
      </c>
      <c r="M601">
        <v>144</v>
      </c>
      <c r="N601">
        <v>144</v>
      </c>
      <c r="O601">
        <f t="shared" si="83"/>
        <v>0</v>
      </c>
      <c r="P601">
        <f t="shared" si="80"/>
        <v>0</v>
      </c>
      <c r="Q601">
        <f t="shared" si="81"/>
        <v>0</v>
      </c>
      <c r="R601">
        <f t="shared" si="84"/>
        <v>0</v>
      </c>
      <c r="S601">
        <f t="shared" si="85"/>
        <v>0</v>
      </c>
      <c r="T601">
        <f t="shared" si="86"/>
        <v>0</v>
      </c>
    </row>
    <row r="602" spans="1:20" x14ac:dyDescent="0.25">
      <c r="A602" t="s">
        <v>156</v>
      </c>
      <c r="B602">
        <f t="shared" si="87"/>
        <v>93</v>
      </c>
      <c r="C602">
        <v>198</v>
      </c>
      <c r="D602">
        <v>200</v>
      </c>
      <c r="E602">
        <v>145</v>
      </c>
      <c r="F602">
        <v>150</v>
      </c>
      <c r="G602">
        <v>110</v>
      </c>
      <c r="H602">
        <v>110</v>
      </c>
      <c r="I602">
        <v>152</v>
      </c>
      <c r="J602">
        <v>154</v>
      </c>
      <c r="K602">
        <v>197</v>
      </c>
      <c r="L602">
        <v>199</v>
      </c>
      <c r="M602">
        <v>148</v>
      </c>
      <c r="N602">
        <v>154</v>
      </c>
      <c r="O602">
        <f t="shared" si="83"/>
        <v>0</v>
      </c>
      <c r="P602">
        <f t="shared" si="80"/>
        <v>0</v>
      </c>
      <c r="Q602">
        <f t="shared" si="81"/>
        <v>0</v>
      </c>
      <c r="R602">
        <f t="shared" si="84"/>
        <v>0</v>
      </c>
      <c r="S602">
        <f t="shared" si="85"/>
        <v>0</v>
      </c>
      <c r="T602">
        <f t="shared" si="86"/>
        <v>0</v>
      </c>
    </row>
    <row r="603" spans="1:20" x14ac:dyDescent="0.25">
      <c r="A603" t="s">
        <v>156</v>
      </c>
      <c r="B603">
        <f t="shared" si="87"/>
        <v>94</v>
      </c>
      <c r="C603">
        <v>198</v>
      </c>
      <c r="D603">
        <v>200</v>
      </c>
      <c r="E603">
        <v>145</v>
      </c>
      <c r="F603">
        <v>179</v>
      </c>
      <c r="G603">
        <v>92</v>
      </c>
      <c r="H603">
        <v>104</v>
      </c>
      <c r="I603">
        <v>152</v>
      </c>
      <c r="J603">
        <v>152</v>
      </c>
      <c r="K603">
        <v>196</v>
      </c>
      <c r="L603">
        <v>196</v>
      </c>
      <c r="M603">
        <v>152</v>
      </c>
      <c r="N603">
        <v>154</v>
      </c>
      <c r="O603">
        <f t="shared" si="83"/>
        <v>0</v>
      </c>
      <c r="P603">
        <f t="shared" si="80"/>
        <v>0</v>
      </c>
      <c r="Q603">
        <f t="shared" si="81"/>
        <v>0</v>
      </c>
      <c r="R603">
        <f t="shared" si="84"/>
        <v>0</v>
      </c>
      <c r="S603">
        <f t="shared" si="85"/>
        <v>0</v>
      </c>
      <c r="T603">
        <f t="shared" si="86"/>
        <v>0</v>
      </c>
    </row>
    <row r="604" spans="1:20" x14ac:dyDescent="0.25">
      <c r="A604" t="s">
        <v>156</v>
      </c>
      <c r="B604">
        <f t="shared" si="87"/>
        <v>95</v>
      </c>
      <c r="C604">
        <v>192</v>
      </c>
      <c r="D604">
        <v>198</v>
      </c>
      <c r="E604">
        <v>150</v>
      </c>
      <c r="F604">
        <v>179</v>
      </c>
      <c r="G604">
        <v>92</v>
      </c>
      <c r="H604">
        <v>112</v>
      </c>
      <c r="I604">
        <v>152</v>
      </c>
      <c r="J604">
        <v>152</v>
      </c>
      <c r="K604">
        <v>196</v>
      </c>
      <c r="L604">
        <v>199</v>
      </c>
      <c r="M604">
        <v>152</v>
      </c>
      <c r="N604">
        <v>152</v>
      </c>
      <c r="O604">
        <f t="shared" si="83"/>
        <v>0</v>
      </c>
      <c r="P604">
        <f t="shared" si="80"/>
        <v>0</v>
      </c>
      <c r="Q604">
        <f t="shared" si="81"/>
        <v>0</v>
      </c>
      <c r="R604">
        <f t="shared" si="84"/>
        <v>0</v>
      </c>
      <c r="S604">
        <f t="shared" si="85"/>
        <v>0</v>
      </c>
      <c r="T604">
        <f t="shared" si="86"/>
        <v>0</v>
      </c>
    </row>
    <row r="605" spans="1:20" x14ac:dyDescent="0.25">
      <c r="A605" t="s">
        <v>156</v>
      </c>
      <c r="B605">
        <f t="shared" si="87"/>
        <v>96</v>
      </c>
      <c r="C605">
        <v>194</v>
      </c>
      <c r="D605">
        <v>200</v>
      </c>
      <c r="E605">
        <v>145</v>
      </c>
      <c r="F605">
        <v>192</v>
      </c>
      <c r="G605">
        <v>102</v>
      </c>
      <c r="H605">
        <v>112</v>
      </c>
      <c r="I605">
        <v>152</v>
      </c>
      <c r="J605">
        <v>152</v>
      </c>
      <c r="K605">
        <v>196</v>
      </c>
      <c r="L605">
        <v>197</v>
      </c>
      <c r="M605">
        <v>148</v>
      </c>
      <c r="N605">
        <v>152</v>
      </c>
      <c r="O605">
        <f t="shared" si="83"/>
        <v>0</v>
      </c>
      <c r="P605">
        <f t="shared" si="80"/>
        <v>0</v>
      </c>
      <c r="Q605">
        <f t="shared" si="81"/>
        <v>0</v>
      </c>
      <c r="R605">
        <f t="shared" si="84"/>
        <v>0</v>
      </c>
      <c r="S605">
        <f t="shared" si="85"/>
        <v>0</v>
      </c>
      <c r="T605">
        <f t="shared" si="86"/>
        <v>0</v>
      </c>
    </row>
    <row r="606" spans="1:20" x14ac:dyDescent="0.25">
      <c r="A606" t="s">
        <v>156</v>
      </c>
      <c r="B606">
        <f t="shared" si="87"/>
        <v>97</v>
      </c>
      <c r="C606">
        <v>192</v>
      </c>
      <c r="D606">
        <v>198</v>
      </c>
      <c r="E606">
        <v>145</v>
      </c>
      <c r="F606">
        <v>150</v>
      </c>
      <c r="G606">
        <v>92</v>
      </c>
      <c r="H606">
        <v>92</v>
      </c>
      <c r="I606">
        <v>152</v>
      </c>
      <c r="J606">
        <v>153</v>
      </c>
      <c r="K606">
        <v>195</v>
      </c>
      <c r="L606">
        <v>197</v>
      </c>
      <c r="M606">
        <v>154</v>
      </c>
      <c r="N606">
        <v>168</v>
      </c>
      <c r="O606">
        <f t="shared" si="83"/>
        <v>0</v>
      </c>
      <c r="P606">
        <f t="shared" si="80"/>
        <v>0</v>
      </c>
      <c r="Q606">
        <f t="shared" si="81"/>
        <v>0</v>
      </c>
      <c r="R606">
        <f t="shared" si="84"/>
        <v>0</v>
      </c>
      <c r="S606">
        <f t="shared" si="85"/>
        <v>0</v>
      </c>
      <c r="T606">
        <f t="shared" si="86"/>
        <v>0</v>
      </c>
    </row>
    <row r="607" spans="1:20" x14ac:dyDescent="0.25">
      <c r="A607" t="s">
        <v>156</v>
      </c>
      <c r="B607">
        <f t="shared" si="87"/>
        <v>98</v>
      </c>
      <c r="C607">
        <v>194</v>
      </c>
      <c r="D607">
        <v>198</v>
      </c>
      <c r="E607">
        <v>145</v>
      </c>
      <c r="F607">
        <v>150</v>
      </c>
      <c r="G607">
        <v>92</v>
      </c>
      <c r="H607">
        <v>92</v>
      </c>
      <c r="I607">
        <v>152</v>
      </c>
      <c r="J607">
        <v>154</v>
      </c>
      <c r="K607">
        <v>197</v>
      </c>
      <c r="L607">
        <v>199</v>
      </c>
      <c r="M607">
        <v>148</v>
      </c>
      <c r="N607">
        <v>152</v>
      </c>
      <c r="O607">
        <f t="shared" si="83"/>
        <v>0</v>
      </c>
      <c r="P607">
        <f t="shared" si="80"/>
        <v>0</v>
      </c>
      <c r="Q607">
        <f t="shared" si="81"/>
        <v>0</v>
      </c>
      <c r="R607">
        <f t="shared" si="84"/>
        <v>0</v>
      </c>
      <c r="S607">
        <f t="shared" si="85"/>
        <v>0</v>
      </c>
      <c r="T607">
        <f t="shared" si="86"/>
        <v>0</v>
      </c>
    </row>
    <row r="608" spans="1:20" x14ac:dyDescent="0.25">
      <c r="A608" t="s">
        <v>156</v>
      </c>
      <c r="B608">
        <f t="shared" si="87"/>
        <v>99</v>
      </c>
      <c r="C608">
        <v>194</v>
      </c>
      <c r="D608">
        <v>200</v>
      </c>
      <c r="E608">
        <v>150</v>
      </c>
      <c r="F608">
        <v>150</v>
      </c>
      <c r="G608">
        <v>92</v>
      </c>
      <c r="H608">
        <v>112</v>
      </c>
      <c r="I608">
        <v>154</v>
      </c>
      <c r="J608">
        <v>154</v>
      </c>
      <c r="K608">
        <v>195</v>
      </c>
      <c r="L608">
        <v>199</v>
      </c>
      <c r="M608">
        <v>152</v>
      </c>
      <c r="N608">
        <v>154</v>
      </c>
      <c r="O608">
        <f t="shared" si="83"/>
        <v>0</v>
      </c>
      <c r="P608">
        <f t="shared" si="80"/>
        <v>0</v>
      </c>
      <c r="Q608">
        <f t="shared" si="81"/>
        <v>0</v>
      </c>
      <c r="R608">
        <f t="shared" si="84"/>
        <v>0</v>
      </c>
      <c r="S608">
        <f t="shared" si="85"/>
        <v>0</v>
      </c>
      <c r="T608">
        <f t="shared" si="86"/>
        <v>0</v>
      </c>
    </row>
    <row r="609" spans="1:20" x14ac:dyDescent="0.25">
      <c r="A609" t="s">
        <v>156</v>
      </c>
      <c r="B609">
        <f t="shared" si="87"/>
        <v>100</v>
      </c>
      <c r="C609">
        <v>194</v>
      </c>
      <c r="D609">
        <v>198</v>
      </c>
      <c r="E609">
        <v>145</v>
      </c>
      <c r="F609">
        <v>179</v>
      </c>
      <c r="G609">
        <v>92</v>
      </c>
      <c r="H609">
        <v>102</v>
      </c>
      <c r="I609">
        <v>151</v>
      </c>
      <c r="J609">
        <v>152</v>
      </c>
      <c r="K609">
        <v>195</v>
      </c>
      <c r="L609">
        <v>199</v>
      </c>
      <c r="M609">
        <v>146</v>
      </c>
      <c r="N609">
        <v>154</v>
      </c>
      <c r="O609">
        <f t="shared" si="83"/>
        <v>0</v>
      </c>
      <c r="P609">
        <f t="shared" si="80"/>
        <v>0</v>
      </c>
      <c r="Q609">
        <f t="shared" si="81"/>
        <v>0</v>
      </c>
      <c r="R609">
        <f t="shared" si="84"/>
        <v>0</v>
      </c>
      <c r="S609">
        <f t="shared" si="85"/>
        <v>0</v>
      </c>
      <c r="T609">
        <f t="shared" si="86"/>
        <v>0</v>
      </c>
    </row>
    <row r="610" spans="1:20" x14ac:dyDescent="0.25">
      <c r="A610" t="s">
        <v>156</v>
      </c>
      <c r="B610">
        <f t="shared" si="87"/>
        <v>101</v>
      </c>
      <c r="C610">
        <v>198</v>
      </c>
      <c r="D610">
        <v>200</v>
      </c>
      <c r="E610">
        <v>145</v>
      </c>
      <c r="F610">
        <v>192</v>
      </c>
      <c r="G610">
        <v>92</v>
      </c>
      <c r="H610">
        <v>112</v>
      </c>
      <c r="I610">
        <v>152</v>
      </c>
      <c r="J610">
        <v>152</v>
      </c>
      <c r="K610">
        <v>197</v>
      </c>
      <c r="L610">
        <v>199</v>
      </c>
      <c r="M610">
        <v>152</v>
      </c>
      <c r="N610">
        <v>154</v>
      </c>
      <c r="O610">
        <f t="shared" si="83"/>
        <v>0</v>
      </c>
      <c r="P610">
        <f t="shared" si="80"/>
        <v>0</v>
      </c>
      <c r="Q610">
        <f t="shared" si="81"/>
        <v>0</v>
      </c>
      <c r="R610">
        <f t="shared" si="84"/>
        <v>0</v>
      </c>
      <c r="S610">
        <f t="shared" si="85"/>
        <v>0</v>
      </c>
      <c r="T610">
        <f t="shared" si="86"/>
        <v>0</v>
      </c>
    </row>
    <row r="611" spans="1:20" x14ac:dyDescent="0.25">
      <c r="A611" t="s">
        <v>156</v>
      </c>
      <c r="B611">
        <f t="shared" si="87"/>
        <v>102</v>
      </c>
      <c r="C611">
        <v>192</v>
      </c>
      <c r="D611">
        <v>194</v>
      </c>
      <c r="E611">
        <v>145</v>
      </c>
      <c r="F611">
        <v>179</v>
      </c>
      <c r="G611">
        <v>92</v>
      </c>
      <c r="H611">
        <v>112</v>
      </c>
      <c r="I611">
        <v>152</v>
      </c>
      <c r="J611">
        <v>153</v>
      </c>
      <c r="K611">
        <v>196</v>
      </c>
      <c r="L611">
        <v>199</v>
      </c>
      <c r="M611">
        <v>148</v>
      </c>
      <c r="N611">
        <v>154</v>
      </c>
      <c r="O611">
        <f t="shared" si="83"/>
        <v>0</v>
      </c>
      <c r="P611">
        <f t="shared" si="80"/>
        <v>0</v>
      </c>
      <c r="Q611">
        <f t="shared" si="81"/>
        <v>0</v>
      </c>
      <c r="R611">
        <f t="shared" ref="R611:R641" si="88">IF(I611=0,1,0)</f>
        <v>0</v>
      </c>
      <c r="S611">
        <f t="shared" si="85"/>
        <v>0</v>
      </c>
      <c r="T611">
        <f t="shared" si="86"/>
        <v>0</v>
      </c>
    </row>
    <row r="612" spans="1:20" x14ac:dyDescent="0.25">
      <c r="A612" t="s">
        <v>156</v>
      </c>
      <c r="B612">
        <f t="shared" si="87"/>
        <v>103</v>
      </c>
      <c r="C612">
        <v>192</v>
      </c>
      <c r="D612">
        <v>198</v>
      </c>
      <c r="E612">
        <v>145</v>
      </c>
      <c r="F612">
        <v>150</v>
      </c>
      <c r="G612">
        <v>112</v>
      </c>
      <c r="H612">
        <v>112</v>
      </c>
      <c r="I612">
        <v>154</v>
      </c>
      <c r="J612">
        <v>154</v>
      </c>
      <c r="K612">
        <v>199</v>
      </c>
      <c r="L612">
        <v>199</v>
      </c>
      <c r="M612">
        <v>146</v>
      </c>
      <c r="N612">
        <v>148</v>
      </c>
      <c r="O612">
        <f t="shared" si="83"/>
        <v>0</v>
      </c>
      <c r="P612">
        <f t="shared" si="80"/>
        <v>0</v>
      </c>
      <c r="Q612">
        <f t="shared" si="81"/>
        <v>0</v>
      </c>
      <c r="R612">
        <f t="shared" si="88"/>
        <v>0</v>
      </c>
      <c r="S612">
        <f t="shared" si="85"/>
        <v>0</v>
      </c>
      <c r="T612">
        <f t="shared" si="86"/>
        <v>0</v>
      </c>
    </row>
    <row r="613" spans="1:20" x14ac:dyDescent="0.25">
      <c r="A613" t="s">
        <v>156</v>
      </c>
      <c r="B613">
        <f t="shared" si="87"/>
        <v>104</v>
      </c>
      <c r="C613">
        <v>194</v>
      </c>
      <c r="D613">
        <v>198</v>
      </c>
      <c r="E613">
        <v>150</v>
      </c>
      <c r="F613">
        <v>150</v>
      </c>
      <c r="G613">
        <v>92</v>
      </c>
      <c r="H613">
        <v>112</v>
      </c>
      <c r="I613">
        <v>152</v>
      </c>
      <c r="J613">
        <v>154</v>
      </c>
      <c r="K613">
        <v>196</v>
      </c>
      <c r="L613">
        <v>199</v>
      </c>
      <c r="M613">
        <v>148</v>
      </c>
      <c r="N613">
        <v>154</v>
      </c>
      <c r="O613">
        <f t="shared" si="83"/>
        <v>0</v>
      </c>
      <c r="P613">
        <f t="shared" si="80"/>
        <v>0</v>
      </c>
      <c r="Q613">
        <f t="shared" si="81"/>
        <v>0</v>
      </c>
      <c r="R613">
        <f t="shared" si="88"/>
        <v>0</v>
      </c>
      <c r="S613">
        <f t="shared" si="85"/>
        <v>0</v>
      </c>
      <c r="T613">
        <f t="shared" si="86"/>
        <v>0</v>
      </c>
    </row>
    <row r="614" spans="1:20" x14ac:dyDescent="0.25">
      <c r="A614" t="s">
        <v>156</v>
      </c>
      <c r="B614">
        <f t="shared" si="87"/>
        <v>105</v>
      </c>
      <c r="C614">
        <v>194</v>
      </c>
      <c r="D614">
        <v>198</v>
      </c>
      <c r="E614">
        <v>150</v>
      </c>
      <c r="F614">
        <v>179</v>
      </c>
      <c r="G614">
        <v>102</v>
      </c>
      <c r="H614">
        <v>112</v>
      </c>
      <c r="I614">
        <v>152</v>
      </c>
      <c r="J614">
        <v>154</v>
      </c>
      <c r="K614">
        <v>196</v>
      </c>
      <c r="L614">
        <v>199</v>
      </c>
      <c r="M614">
        <v>146</v>
      </c>
      <c r="N614">
        <v>148</v>
      </c>
      <c r="O614">
        <f t="shared" si="83"/>
        <v>0</v>
      </c>
      <c r="P614">
        <f t="shared" si="80"/>
        <v>0</v>
      </c>
      <c r="Q614">
        <f t="shared" si="81"/>
        <v>0</v>
      </c>
      <c r="R614">
        <f t="shared" si="88"/>
        <v>0</v>
      </c>
      <c r="S614">
        <f t="shared" si="85"/>
        <v>0</v>
      </c>
      <c r="T614">
        <f t="shared" si="86"/>
        <v>0</v>
      </c>
    </row>
    <row r="615" spans="1:20" x14ac:dyDescent="0.25">
      <c r="A615" t="s">
        <v>156</v>
      </c>
      <c r="B615">
        <f t="shared" si="87"/>
        <v>106</v>
      </c>
      <c r="C615">
        <v>194</v>
      </c>
      <c r="D615">
        <v>198</v>
      </c>
      <c r="E615">
        <v>150</v>
      </c>
      <c r="F615">
        <v>179</v>
      </c>
      <c r="G615">
        <v>112</v>
      </c>
      <c r="H615">
        <v>112</v>
      </c>
      <c r="I615">
        <v>154</v>
      </c>
      <c r="J615">
        <v>154</v>
      </c>
      <c r="K615">
        <v>197</v>
      </c>
      <c r="L615">
        <v>199</v>
      </c>
      <c r="M615">
        <v>154</v>
      </c>
      <c r="N615">
        <v>168</v>
      </c>
      <c r="O615">
        <f t="shared" si="83"/>
        <v>0</v>
      </c>
      <c r="P615">
        <f t="shared" si="80"/>
        <v>0</v>
      </c>
      <c r="Q615">
        <f t="shared" si="81"/>
        <v>0</v>
      </c>
      <c r="R615">
        <f t="shared" si="88"/>
        <v>0</v>
      </c>
      <c r="S615">
        <f t="shared" si="85"/>
        <v>0</v>
      </c>
      <c r="T615">
        <f t="shared" si="86"/>
        <v>0</v>
      </c>
    </row>
    <row r="616" spans="1:20" x14ac:dyDescent="0.25">
      <c r="A616" t="s">
        <v>156</v>
      </c>
      <c r="B616">
        <f t="shared" si="87"/>
        <v>107</v>
      </c>
      <c r="C616">
        <v>194</v>
      </c>
      <c r="D616">
        <v>198</v>
      </c>
      <c r="E616">
        <v>150</v>
      </c>
      <c r="F616">
        <v>179</v>
      </c>
      <c r="G616">
        <v>112</v>
      </c>
      <c r="H616">
        <v>112</v>
      </c>
      <c r="I616">
        <v>152</v>
      </c>
      <c r="J616">
        <v>154</v>
      </c>
      <c r="K616">
        <v>197</v>
      </c>
      <c r="L616">
        <v>199</v>
      </c>
      <c r="M616">
        <v>152</v>
      </c>
      <c r="N616">
        <v>154</v>
      </c>
      <c r="O616">
        <f t="shared" si="83"/>
        <v>0</v>
      </c>
      <c r="P616">
        <f t="shared" si="80"/>
        <v>0</v>
      </c>
      <c r="Q616">
        <f t="shared" si="81"/>
        <v>0</v>
      </c>
      <c r="R616">
        <f t="shared" si="88"/>
        <v>0</v>
      </c>
      <c r="S616">
        <f t="shared" si="85"/>
        <v>0</v>
      </c>
      <c r="T616">
        <f t="shared" si="86"/>
        <v>0</v>
      </c>
    </row>
    <row r="617" spans="1:20" x14ac:dyDescent="0.25">
      <c r="A617" t="s">
        <v>156</v>
      </c>
      <c r="B617">
        <f t="shared" si="87"/>
        <v>108</v>
      </c>
      <c r="C617">
        <v>194</v>
      </c>
      <c r="D617">
        <v>194</v>
      </c>
      <c r="E617">
        <v>145</v>
      </c>
      <c r="F617">
        <v>179</v>
      </c>
      <c r="G617">
        <v>112</v>
      </c>
      <c r="H617">
        <v>112</v>
      </c>
      <c r="I617">
        <v>154</v>
      </c>
      <c r="J617">
        <v>155</v>
      </c>
      <c r="K617">
        <v>0</v>
      </c>
      <c r="L617">
        <v>0</v>
      </c>
      <c r="M617">
        <v>154</v>
      </c>
      <c r="N617">
        <v>154</v>
      </c>
      <c r="O617">
        <f t="shared" si="83"/>
        <v>0</v>
      </c>
      <c r="P617">
        <f t="shared" si="80"/>
        <v>0</v>
      </c>
      <c r="Q617">
        <f t="shared" si="81"/>
        <v>0</v>
      </c>
      <c r="R617">
        <f t="shared" si="88"/>
        <v>0</v>
      </c>
      <c r="S617">
        <f t="shared" si="85"/>
        <v>1</v>
      </c>
      <c r="T617">
        <f t="shared" si="86"/>
        <v>0</v>
      </c>
    </row>
    <row r="618" spans="1:20" x14ac:dyDescent="0.25">
      <c r="A618" t="s">
        <v>156</v>
      </c>
      <c r="B618">
        <f t="shared" si="87"/>
        <v>109</v>
      </c>
      <c r="C618">
        <v>194</v>
      </c>
      <c r="D618">
        <v>198</v>
      </c>
      <c r="E618">
        <v>145</v>
      </c>
      <c r="F618">
        <v>145</v>
      </c>
      <c r="G618">
        <v>92</v>
      </c>
      <c r="H618">
        <v>100</v>
      </c>
      <c r="I618">
        <v>152</v>
      </c>
      <c r="J618">
        <v>154</v>
      </c>
      <c r="K618">
        <v>196</v>
      </c>
      <c r="L618">
        <v>197</v>
      </c>
      <c r="M618">
        <v>148</v>
      </c>
      <c r="N618">
        <v>152</v>
      </c>
      <c r="O618">
        <f t="shared" si="83"/>
        <v>0</v>
      </c>
      <c r="P618">
        <f t="shared" si="80"/>
        <v>0</v>
      </c>
      <c r="Q618">
        <f t="shared" si="81"/>
        <v>0</v>
      </c>
      <c r="R618">
        <f t="shared" si="88"/>
        <v>0</v>
      </c>
      <c r="S618">
        <f t="shared" si="85"/>
        <v>0</v>
      </c>
      <c r="T618">
        <f t="shared" si="86"/>
        <v>0</v>
      </c>
    </row>
    <row r="619" spans="1:20" x14ac:dyDescent="0.25">
      <c r="A619" t="s">
        <v>156</v>
      </c>
      <c r="B619">
        <f t="shared" si="87"/>
        <v>110</v>
      </c>
      <c r="C619">
        <v>194</v>
      </c>
      <c r="D619">
        <v>194</v>
      </c>
      <c r="E619">
        <v>0</v>
      </c>
      <c r="F619">
        <v>0</v>
      </c>
      <c r="G619">
        <v>112</v>
      </c>
      <c r="H619">
        <v>112</v>
      </c>
      <c r="I619">
        <v>152</v>
      </c>
      <c r="J619">
        <v>154</v>
      </c>
      <c r="K619">
        <v>196</v>
      </c>
      <c r="L619">
        <v>196</v>
      </c>
      <c r="M619">
        <v>152</v>
      </c>
      <c r="N619">
        <v>154</v>
      </c>
      <c r="O619">
        <f t="shared" si="83"/>
        <v>0</v>
      </c>
      <c r="P619">
        <f t="shared" si="80"/>
        <v>1</v>
      </c>
      <c r="Q619">
        <f t="shared" si="81"/>
        <v>0</v>
      </c>
      <c r="R619">
        <f t="shared" si="88"/>
        <v>0</v>
      </c>
      <c r="S619">
        <f t="shared" si="85"/>
        <v>0</v>
      </c>
      <c r="T619">
        <f t="shared" si="86"/>
        <v>0</v>
      </c>
    </row>
    <row r="620" spans="1:20" x14ac:dyDescent="0.25">
      <c r="A620" t="s">
        <v>156</v>
      </c>
      <c r="B620">
        <f t="shared" si="87"/>
        <v>111</v>
      </c>
      <c r="C620">
        <v>192</v>
      </c>
      <c r="D620">
        <v>200</v>
      </c>
      <c r="E620">
        <v>145</v>
      </c>
      <c r="F620">
        <v>150</v>
      </c>
      <c r="G620">
        <v>92</v>
      </c>
      <c r="H620">
        <v>112</v>
      </c>
      <c r="I620">
        <v>151</v>
      </c>
      <c r="J620">
        <v>152</v>
      </c>
      <c r="K620">
        <v>195</v>
      </c>
      <c r="L620">
        <v>197</v>
      </c>
      <c r="M620">
        <v>148</v>
      </c>
      <c r="N620">
        <v>152</v>
      </c>
      <c r="O620">
        <f t="shared" si="83"/>
        <v>0</v>
      </c>
      <c r="P620">
        <f t="shared" si="80"/>
        <v>0</v>
      </c>
      <c r="Q620">
        <f t="shared" si="81"/>
        <v>0</v>
      </c>
      <c r="R620">
        <f t="shared" si="88"/>
        <v>0</v>
      </c>
      <c r="S620">
        <f t="shared" si="85"/>
        <v>0</v>
      </c>
      <c r="T620">
        <f t="shared" si="86"/>
        <v>0</v>
      </c>
    </row>
    <row r="621" spans="1:20" x14ac:dyDescent="0.25">
      <c r="A621" t="s">
        <v>156</v>
      </c>
      <c r="B621">
        <f t="shared" si="87"/>
        <v>112</v>
      </c>
      <c r="C621">
        <v>194</v>
      </c>
      <c r="D621">
        <v>198</v>
      </c>
      <c r="E621">
        <v>145</v>
      </c>
      <c r="F621">
        <v>150</v>
      </c>
      <c r="G621">
        <v>0</v>
      </c>
      <c r="H621">
        <v>0</v>
      </c>
      <c r="I621">
        <v>0</v>
      </c>
      <c r="J621">
        <v>0</v>
      </c>
      <c r="K621">
        <v>197</v>
      </c>
      <c r="L621">
        <v>199</v>
      </c>
      <c r="M621">
        <v>154</v>
      </c>
      <c r="N621">
        <v>154</v>
      </c>
      <c r="O621">
        <f t="shared" si="83"/>
        <v>0</v>
      </c>
      <c r="P621">
        <f t="shared" si="80"/>
        <v>0</v>
      </c>
      <c r="Q621">
        <f t="shared" si="81"/>
        <v>1</v>
      </c>
      <c r="R621">
        <f t="shared" si="88"/>
        <v>1</v>
      </c>
      <c r="S621">
        <f t="shared" si="85"/>
        <v>0</v>
      </c>
      <c r="T621">
        <f t="shared" si="86"/>
        <v>0</v>
      </c>
    </row>
    <row r="622" spans="1:20" x14ac:dyDescent="0.25">
      <c r="A622" t="s">
        <v>156</v>
      </c>
      <c r="B622">
        <f t="shared" si="87"/>
        <v>113</v>
      </c>
      <c r="C622">
        <v>194</v>
      </c>
      <c r="D622">
        <v>200</v>
      </c>
      <c r="E622">
        <v>150</v>
      </c>
      <c r="F622">
        <v>179</v>
      </c>
      <c r="G622">
        <v>92</v>
      </c>
      <c r="H622">
        <v>112</v>
      </c>
      <c r="I622">
        <v>152</v>
      </c>
      <c r="J622">
        <v>154</v>
      </c>
      <c r="K622">
        <v>195</v>
      </c>
      <c r="L622">
        <v>196</v>
      </c>
      <c r="M622">
        <v>152</v>
      </c>
      <c r="N622">
        <v>152</v>
      </c>
      <c r="O622">
        <f t="shared" si="83"/>
        <v>0</v>
      </c>
      <c r="P622">
        <f t="shared" si="80"/>
        <v>0</v>
      </c>
      <c r="Q622">
        <f t="shared" si="81"/>
        <v>0</v>
      </c>
      <c r="R622">
        <f t="shared" si="88"/>
        <v>0</v>
      </c>
      <c r="S622">
        <f t="shared" si="85"/>
        <v>0</v>
      </c>
      <c r="T622">
        <f t="shared" si="86"/>
        <v>0</v>
      </c>
    </row>
    <row r="623" spans="1:20" x14ac:dyDescent="0.25">
      <c r="A623" t="s">
        <v>156</v>
      </c>
      <c r="B623">
        <f t="shared" si="87"/>
        <v>114</v>
      </c>
      <c r="C623">
        <v>198</v>
      </c>
      <c r="D623">
        <v>200</v>
      </c>
      <c r="E623">
        <v>0</v>
      </c>
      <c r="F623">
        <v>0</v>
      </c>
      <c r="G623">
        <v>0</v>
      </c>
      <c r="H623">
        <v>0</v>
      </c>
      <c r="I623">
        <v>152</v>
      </c>
      <c r="J623">
        <v>152</v>
      </c>
      <c r="K623">
        <v>196</v>
      </c>
      <c r="L623">
        <v>197</v>
      </c>
      <c r="M623">
        <v>154</v>
      </c>
      <c r="N623">
        <v>154</v>
      </c>
      <c r="O623">
        <f t="shared" si="83"/>
        <v>0</v>
      </c>
      <c r="P623">
        <f t="shared" si="80"/>
        <v>1</v>
      </c>
      <c r="Q623">
        <f t="shared" si="81"/>
        <v>1</v>
      </c>
      <c r="R623">
        <f t="shared" si="88"/>
        <v>0</v>
      </c>
      <c r="S623">
        <f t="shared" si="85"/>
        <v>0</v>
      </c>
      <c r="T623">
        <f t="shared" si="86"/>
        <v>0</v>
      </c>
    </row>
    <row r="624" spans="1:20" x14ac:dyDescent="0.25">
      <c r="A624" t="s">
        <v>156</v>
      </c>
      <c r="B624">
        <f t="shared" si="87"/>
        <v>115</v>
      </c>
      <c r="C624">
        <v>0</v>
      </c>
      <c r="D624">
        <v>0</v>
      </c>
      <c r="E624">
        <v>179</v>
      </c>
      <c r="F624">
        <v>179</v>
      </c>
      <c r="G624">
        <v>104</v>
      </c>
      <c r="H624">
        <v>104</v>
      </c>
      <c r="I624">
        <v>152</v>
      </c>
      <c r="J624">
        <v>154</v>
      </c>
      <c r="K624">
        <v>197</v>
      </c>
      <c r="L624">
        <v>199</v>
      </c>
      <c r="M624">
        <v>146</v>
      </c>
      <c r="N624">
        <v>154</v>
      </c>
      <c r="O624">
        <f t="shared" si="83"/>
        <v>1</v>
      </c>
      <c r="P624">
        <f t="shared" si="80"/>
        <v>0</v>
      </c>
      <c r="Q624">
        <f t="shared" si="81"/>
        <v>0</v>
      </c>
      <c r="R624">
        <f t="shared" si="88"/>
        <v>0</v>
      </c>
      <c r="S624">
        <f t="shared" si="85"/>
        <v>0</v>
      </c>
      <c r="T624">
        <f t="shared" si="86"/>
        <v>0</v>
      </c>
    </row>
    <row r="625" spans="1:20" x14ac:dyDescent="0.25">
      <c r="A625" t="s">
        <v>156</v>
      </c>
      <c r="B625">
        <f t="shared" si="87"/>
        <v>116</v>
      </c>
      <c r="C625">
        <v>194</v>
      </c>
      <c r="D625">
        <v>198</v>
      </c>
      <c r="E625">
        <v>179</v>
      </c>
      <c r="F625">
        <v>179</v>
      </c>
      <c r="G625">
        <v>92</v>
      </c>
      <c r="H625">
        <v>92</v>
      </c>
      <c r="I625">
        <v>0</v>
      </c>
      <c r="J625">
        <v>0</v>
      </c>
      <c r="K625">
        <v>196</v>
      </c>
      <c r="L625">
        <v>197</v>
      </c>
      <c r="M625">
        <v>152</v>
      </c>
      <c r="N625">
        <v>168</v>
      </c>
      <c r="O625">
        <f t="shared" si="83"/>
        <v>0</v>
      </c>
      <c r="P625">
        <f t="shared" si="80"/>
        <v>0</v>
      </c>
      <c r="Q625">
        <f t="shared" si="81"/>
        <v>0</v>
      </c>
      <c r="R625">
        <f t="shared" si="88"/>
        <v>1</v>
      </c>
      <c r="S625">
        <f t="shared" si="85"/>
        <v>0</v>
      </c>
      <c r="T625">
        <f t="shared" si="86"/>
        <v>0</v>
      </c>
    </row>
    <row r="626" spans="1:20" x14ac:dyDescent="0.25">
      <c r="A626" t="s">
        <v>156</v>
      </c>
      <c r="B626">
        <f t="shared" si="87"/>
        <v>117</v>
      </c>
      <c r="C626">
        <v>192</v>
      </c>
      <c r="D626">
        <v>194</v>
      </c>
      <c r="E626">
        <v>150</v>
      </c>
      <c r="F626">
        <v>179</v>
      </c>
      <c r="G626">
        <v>92</v>
      </c>
      <c r="H626">
        <v>112</v>
      </c>
      <c r="I626">
        <v>152</v>
      </c>
      <c r="J626">
        <v>154</v>
      </c>
      <c r="K626">
        <v>196</v>
      </c>
      <c r="L626">
        <v>196</v>
      </c>
      <c r="M626">
        <v>148</v>
      </c>
      <c r="N626">
        <v>168</v>
      </c>
      <c r="O626">
        <f t="shared" si="83"/>
        <v>0</v>
      </c>
      <c r="P626">
        <f t="shared" si="80"/>
        <v>0</v>
      </c>
      <c r="Q626">
        <f t="shared" si="81"/>
        <v>0</v>
      </c>
      <c r="R626">
        <f t="shared" si="88"/>
        <v>0</v>
      </c>
      <c r="S626">
        <f t="shared" si="85"/>
        <v>0</v>
      </c>
      <c r="T626">
        <f t="shared" si="86"/>
        <v>0</v>
      </c>
    </row>
    <row r="627" spans="1:20" x14ac:dyDescent="0.25">
      <c r="A627" t="s">
        <v>156</v>
      </c>
      <c r="B627">
        <f t="shared" si="87"/>
        <v>118</v>
      </c>
      <c r="C627">
        <v>194</v>
      </c>
      <c r="D627">
        <v>198</v>
      </c>
      <c r="E627">
        <v>145</v>
      </c>
      <c r="F627">
        <v>179</v>
      </c>
      <c r="G627">
        <v>100</v>
      </c>
      <c r="H627">
        <v>102</v>
      </c>
      <c r="I627">
        <v>151</v>
      </c>
      <c r="J627">
        <v>153</v>
      </c>
      <c r="K627">
        <v>195</v>
      </c>
      <c r="L627">
        <v>195</v>
      </c>
      <c r="M627">
        <v>152</v>
      </c>
      <c r="N627">
        <v>154</v>
      </c>
      <c r="O627">
        <f t="shared" si="83"/>
        <v>0</v>
      </c>
      <c r="P627">
        <f t="shared" si="80"/>
        <v>0</v>
      </c>
      <c r="Q627">
        <f t="shared" si="81"/>
        <v>0</v>
      </c>
      <c r="R627">
        <f t="shared" si="88"/>
        <v>0</v>
      </c>
      <c r="S627">
        <f t="shared" si="85"/>
        <v>0</v>
      </c>
      <c r="T627">
        <f t="shared" si="86"/>
        <v>0</v>
      </c>
    </row>
    <row r="628" spans="1:20" x14ac:dyDescent="0.25">
      <c r="A628" t="s">
        <v>156</v>
      </c>
      <c r="B628">
        <f t="shared" si="87"/>
        <v>119</v>
      </c>
      <c r="C628">
        <v>194</v>
      </c>
      <c r="D628">
        <v>198</v>
      </c>
      <c r="E628">
        <v>150</v>
      </c>
      <c r="F628">
        <v>192</v>
      </c>
      <c r="G628">
        <v>92</v>
      </c>
      <c r="H628">
        <v>100</v>
      </c>
      <c r="I628">
        <v>152</v>
      </c>
      <c r="J628">
        <v>154</v>
      </c>
      <c r="K628">
        <v>196</v>
      </c>
      <c r="L628">
        <v>199</v>
      </c>
      <c r="M628">
        <v>154</v>
      </c>
      <c r="N628">
        <v>168</v>
      </c>
      <c r="O628">
        <f t="shared" si="83"/>
        <v>0</v>
      </c>
      <c r="P628">
        <f t="shared" si="80"/>
        <v>0</v>
      </c>
      <c r="Q628">
        <f t="shared" si="81"/>
        <v>0</v>
      </c>
      <c r="R628">
        <f t="shared" si="88"/>
        <v>0</v>
      </c>
      <c r="S628">
        <f t="shared" si="85"/>
        <v>0</v>
      </c>
      <c r="T628">
        <f t="shared" si="86"/>
        <v>0</v>
      </c>
    </row>
    <row r="629" spans="1:20" x14ac:dyDescent="0.25">
      <c r="A629" t="s">
        <v>156</v>
      </c>
      <c r="B629">
        <f t="shared" si="87"/>
        <v>120</v>
      </c>
      <c r="C629">
        <v>192</v>
      </c>
      <c r="D629">
        <v>198</v>
      </c>
      <c r="E629">
        <v>145</v>
      </c>
      <c r="F629">
        <v>179</v>
      </c>
      <c r="G629">
        <v>100</v>
      </c>
      <c r="H629">
        <v>112</v>
      </c>
      <c r="I629">
        <v>152</v>
      </c>
      <c r="J629">
        <v>152</v>
      </c>
      <c r="K629">
        <v>197</v>
      </c>
      <c r="L629">
        <v>199</v>
      </c>
      <c r="M629">
        <v>148</v>
      </c>
      <c r="N629">
        <v>168</v>
      </c>
      <c r="O629">
        <f t="shared" si="83"/>
        <v>0</v>
      </c>
      <c r="P629">
        <f t="shared" si="80"/>
        <v>0</v>
      </c>
      <c r="Q629">
        <f t="shared" si="81"/>
        <v>0</v>
      </c>
      <c r="R629">
        <f t="shared" si="88"/>
        <v>0</v>
      </c>
      <c r="S629">
        <f t="shared" si="85"/>
        <v>0</v>
      </c>
      <c r="T629">
        <f t="shared" si="86"/>
        <v>0</v>
      </c>
    </row>
    <row r="630" spans="1:20" x14ac:dyDescent="0.25">
      <c r="A630" t="s">
        <v>156</v>
      </c>
      <c r="B630">
        <f t="shared" si="87"/>
        <v>121</v>
      </c>
      <c r="C630">
        <v>194</v>
      </c>
      <c r="D630">
        <v>198</v>
      </c>
      <c r="E630">
        <v>145</v>
      </c>
      <c r="F630">
        <v>179</v>
      </c>
      <c r="G630">
        <v>112</v>
      </c>
      <c r="H630">
        <v>112</v>
      </c>
      <c r="I630">
        <v>153</v>
      </c>
      <c r="J630">
        <v>153</v>
      </c>
      <c r="K630">
        <v>196</v>
      </c>
      <c r="L630">
        <v>196</v>
      </c>
      <c r="M630">
        <v>154</v>
      </c>
      <c r="N630">
        <v>154</v>
      </c>
      <c r="O630">
        <f t="shared" si="83"/>
        <v>0</v>
      </c>
      <c r="P630">
        <f t="shared" si="80"/>
        <v>0</v>
      </c>
      <c r="Q630">
        <f t="shared" si="81"/>
        <v>0</v>
      </c>
      <c r="R630">
        <f t="shared" si="88"/>
        <v>0</v>
      </c>
      <c r="S630">
        <f t="shared" si="85"/>
        <v>0</v>
      </c>
      <c r="T630">
        <f t="shared" si="86"/>
        <v>0</v>
      </c>
    </row>
    <row r="631" spans="1:20" x14ac:dyDescent="0.25">
      <c r="A631" t="s">
        <v>156</v>
      </c>
      <c r="B631">
        <f t="shared" si="87"/>
        <v>122</v>
      </c>
      <c r="C631">
        <v>192</v>
      </c>
      <c r="D631">
        <v>194</v>
      </c>
      <c r="E631">
        <v>145</v>
      </c>
      <c r="F631">
        <v>150</v>
      </c>
      <c r="G631">
        <v>112</v>
      </c>
      <c r="H631">
        <v>112</v>
      </c>
      <c r="I631">
        <v>152</v>
      </c>
      <c r="J631">
        <v>153</v>
      </c>
      <c r="K631">
        <v>197</v>
      </c>
      <c r="L631">
        <v>197</v>
      </c>
      <c r="M631">
        <v>146</v>
      </c>
      <c r="N631">
        <v>168</v>
      </c>
      <c r="O631">
        <f t="shared" si="83"/>
        <v>0</v>
      </c>
      <c r="P631">
        <f t="shared" si="80"/>
        <v>0</v>
      </c>
      <c r="Q631">
        <f t="shared" si="81"/>
        <v>0</v>
      </c>
      <c r="R631">
        <f t="shared" si="88"/>
        <v>0</v>
      </c>
      <c r="S631">
        <f t="shared" si="85"/>
        <v>0</v>
      </c>
      <c r="T631">
        <f t="shared" si="86"/>
        <v>0</v>
      </c>
    </row>
    <row r="632" spans="1:20" x14ac:dyDescent="0.25">
      <c r="A632" t="s">
        <v>156</v>
      </c>
      <c r="B632">
        <f t="shared" si="87"/>
        <v>123</v>
      </c>
      <c r="C632">
        <v>192</v>
      </c>
      <c r="D632">
        <v>194</v>
      </c>
      <c r="E632">
        <v>145</v>
      </c>
      <c r="F632">
        <v>150</v>
      </c>
      <c r="G632">
        <v>92</v>
      </c>
      <c r="H632">
        <v>92</v>
      </c>
      <c r="I632">
        <v>152</v>
      </c>
      <c r="J632">
        <v>154</v>
      </c>
      <c r="K632">
        <v>195</v>
      </c>
      <c r="L632">
        <v>196</v>
      </c>
      <c r="M632">
        <v>0</v>
      </c>
      <c r="N632">
        <v>0</v>
      </c>
      <c r="O632">
        <f t="shared" si="83"/>
        <v>0</v>
      </c>
      <c r="P632">
        <f t="shared" si="80"/>
        <v>0</v>
      </c>
      <c r="Q632">
        <f t="shared" si="81"/>
        <v>0</v>
      </c>
      <c r="R632">
        <f t="shared" si="88"/>
        <v>0</v>
      </c>
      <c r="S632">
        <f t="shared" si="85"/>
        <v>0</v>
      </c>
      <c r="T632">
        <f t="shared" si="86"/>
        <v>1</v>
      </c>
    </row>
    <row r="633" spans="1:20" x14ac:dyDescent="0.25">
      <c r="A633" t="s">
        <v>156</v>
      </c>
      <c r="B633">
        <f t="shared" si="87"/>
        <v>124</v>
      </c>
      <c r="C633">
        <v>192</v>
      </c>
      <c r="D633">
        <v>198</v>
      </c>
      <c r="E633">
        <v>145</v>
      </c>
      <c r="F633">
        <v>179</v>
      </c>
      <c r="G633">
        <v>100</v>
      </c>
      <c r="H633">
        <v>112</v>
      </c>
      <c r="I633">
        <v>152</v>
      </c>
      <c r="J633">
        <v>153</v>
      </c>
      <c r="K633">
        <v>195</v>
      </c>
      <c r="L633">
        <v>196</v>
      </c>
      <c r="M633">
        <v>146</v>
      </c>
      <c r="N633">
        <v>154</v>
      </c>
      <c r="O633">
        <f t="shared" si="83"/>
        <v>0</v>
      </c>
      <c r="P633">
        <f t="shared" si="80"/>
        <v>0</v>
      </c>
      <c r="Q633">
        <f t="shared" si="81"/>
        <v>0</v>
      </c>
      <c r="R633">
        <f t="shared" si="88"/>
        <v>0</v>
      </c>
      <c r="S633">
        <f t="shared" si="85"/>
        <v>0</v>
      </c>
      <c r="T633">
        <f t="shared" si="86"/>
        <v>0</v>
      </c>
    </row>
    <row r="634" spans="1:20" x14ac:dyDescent="0.25">
      <c r="A634" t="s">
        <v>156</v>
      </c>
      <c r="B634">
        <f t="shared" si="87"/>
        <v>125</v>
      </c>
      <c r="C634">
        <v>192</v>
      </c>
      <c r="D634">
        <v>200</v>
      </c>
      <c r="E634">
        <v>192</v>
      </c>
      <c r="F634">
        <v>192</v>
      </c>
      <c r="G634">
        <v>102</v>
      </c>
      <c r="H634">
        <v>112</v>
      </c>
      <c r="I634">
        <v>152</v>
      </c>
      <c r="J634">
        <v>153</v>
      </c>
      <c r="K634">
        <v>196</v>
      </c>
      <c r="L634">
        <v>199</v>
      </c>
      <c r="M634">
        <v>154</v>
      </c>
      <c r="N634">
        <v>158</v>
      </c>
      <c r="O634">
        <f t="shared" si="83"/>
        <v>0</v>
      </c>
      <c r="P634">
        <f t="shared" si="80"/>
        <v>0</v>
      </c>
      <c r="Q634">
        <f t="shared" si="81"/>
        <v>0</v>
      </c>
      <c r="R634">
        <f t="shared" si="88"/>
        <v>0</v>
      </c>
      <c r="S634">
        <f t="shared" si="85"/>
        <v>0</v>
      </c>
      <c r="T634">
        <f t="shared" si="86"/>
        <v>0</v>
      </c>
    </row>
    <row r="635" spans="1:20" x14ac:dyDescent="0.25">
      <c r="A635" t="s">
        <v>156</v>
      </c>
      <c r="B635">
        <f t="shared" si="87"/>
        <v>126</v>
      </c>
      <c r="C635">
        <v>198</v>
      </c>
      <c r="D635">
        <v>200</v>
      </c>
      <c r="E635">
        <v>179</v>
      </c>
      <c r="F635">
        <v>185</v>
      </c>
      <c r="G635">
        <v>92</v>
      </c>
      <c r="H635">
        <v>112</v>
      </c>
      <c r="I635">
        <v>152</v>
      </c>
      <c r="J635">
        <v>153</v>
      </c>
      <c r="K635">
        <v>197</v>
      </c>
      <c r="L635">
        <v>199</v>
      </c>
      <c r="M635">
        <v>146</v>
      </c>
      <c r="N635">
        <v>148</v>
      </c>
      <c r="O635">
        <f t="shared" si="83"/>
        <v>0</v>
      </c>
      <c r="P635">
        <f t="shared" si="80"/>
        <v>0</v>
      </c>
      <c r="Q635">
        <f t="shared" si="81"/>
        <v>0</v>
      </c>
      <c r="R635">
        <f t="shared" si="88"/>
        <v>0</v>
      </c>
      <c r="S635">
        <f t="shared" si="85"/>
        <v>0</v>
      </c>
      <c r="T635">
        <f t="shared" si="86"/>
        <v>0</v>
      </c>
    </row>
    <row r="636" spans="1:20" x14ac:dyDescent="0.25">
      <c r="A636" t="s">
        <v>156</v>
      </c>
      <c r="B636">
        <f t="shared" si="87"/>
        <v>127</v>
      </c>
      <c r="C636">
        <v>198</v>
      </c>
      <c r="D636">
        <v>200</v>
      </c>
      <c r="E636">
        <v>145</v>
      </c>
      <c r="F636">
        <v>192</v>
      </c>
      <c r="G636">
        <v>92</v>
      </c>
      <c r="H636">
        <v>112</v>
      </c>
      <c r="I636">
        <v>152</v>
      </c>
      <c r="J636">
        <v>154</v>
      </c>
      <c r="K636">
        <v>197</v>
      </c>
      <c r="L636">
        <v>199</v>
      </c>
      <c r="M636">
        <v>146</v>
      </c>
      <c r="N636">
        <v>168</v>
      </c>
      <c r="O636">
        <f t="shared" si="83"/>
        <v>0</v>
      </c>
      <c r="P636">
        <f t="shared" si="80"/>
        <v>0</v>
      </c>
      <c r="Q636">
        <f t="shared" si="81"/>
        <v>0</v>
      </c>
      <c r="R636">
        <f t="shared" si="88"/>
        <v>0</v>
      </c>
      <c r="S636">
        <f t="shared" si="85"/>
        <v>0</v>
      </c>
      <c r="T636">
        <f t="shared" si="86"/>
        <v>0</v>
      </c>
    </row>
    <row r="637" spans="1:20" x14ac:dyDescent="0.25">
      <c r="A637" t="s">
        <v>156</v>
      </c>
      <c r="B637">
        <f t="shared" si="87"/>
        <v>128</v>
      </c>
      <c r="C637">
        <v>198</v>
      </c>
      <c r="D637">
        <v>198</v>
      </c>
      <c r="E637">
        <v>145</v>
      </c>
      <c r="F637">
        <v>179</v>
      </c>
      <c r="G637">
        <v>92</v>
      </c>
      <c r="H637">
        <v>112</v>
      </c>
      <c r="I637">
        <v>154</v>
      </c>
      <c r="J637">
        <v>154</v>
      </c>
      <c r="K637">
        <v>195</v>
      </c>
      <c r="L637">
        <v>196</v>
      </c>
      <c r="M637">
        <v>152</v>
      </c>
      <c r="N637">
        <v>154</v>
      </c>
      <c r="O637">
        <f t="shared" si="83"/>
        <v>0</v>
      </c>
      <c r="P637">
        <f t="shared" si="80"/>
        <v>0</v>
      </c>
      <c r="Q637">
        <f t="shared" si="81"/>
        <v>0</v>
      </c>
      <c r="R637">
        <f t="shared" si="88"/>
        <v>0</v>
      </c>
      <c r="S637">
        <f t="shared" si="85"/>
        <v>0</v>
      </c>
      <c r="T637">
        <f t="shared" si="86"/>
        <v>0</v>
      </c>
    </row>
    <row r="638" spans="1:20" x14ac:dyDescent="0.25">
      <c r="A638" t="s">
        <v>156</v>
      </c>
      <c r="B638">
        <f t="shared" si="87"/>
        <v>129</v>
      </c>
      <c r="C638">
        <v>194</v>
      </c>
      <c r="D638">
        <v>200</v>
      </c>
      <c r="E638">
        <v>150</v>
      </c>
      <c r="F638">
        <v>179</v>
      </c>
      <c r="G638">
        <v>92</v>
      </c>
      <c r="H638">
        <v>92</v>
      </c>
      <c r="I638">
        <v>152</v>
      </c>
      <c r="J638">
        <v>152</v>
      </c>
      <c r="K638">
        <v>196</v>
      </c>
      <c r="L638">
        <v>199</v>
      </c>
      <c r="M638">
        <v>154</v>
      </c>
      <c r="N638">
        <v>154</v>
      </c>
      <c r="O638">
        <f t="shared" si="83"/>
        <v>0</v>
      </c>
      <c r="P638">
        <f t="shared" si="80"/>
        <v>0</v>
      </c>
      <c r="Q638">
        <f t="shared" si="81"/>
        <v>0</v>
      </c>
      <c r="R638">
        <f t="shared" si="88"/>
        <v>0</v>
      </c>
      <c r="S638">
        <f t="shared" si="85"/>
        <v>0</v>
      </c>
      <c r="T638">
        <f t="shared" si="86"/>
        <v>0</v>
      </c>
    </row>
    <row r="639" spans="1:20" x14ac:dyDescent="0.25">
      <c r="A639" t="s">
        <v>156</v>
      </c>
      <c r="B639">
        <f t="shared" si="87"/>
        <v>130</v>
      </c>
      <c r="C639">
        <v>198</v>
      </c>
      <c r="D639">
        <v>200</v>
      </c>
      <c r="E639">
        <v>145</v>
      </c>
      <c r="F639">
        <v>192</v>
      </c>
      <c r="G639">
        <v>92</v>
      </c>
      <c r="H639">
        <v>112</v>
      </c>
      <c r="I639">
        <v>155</v>
      </c>
      <c r="J639">
        <v>155</v>
      </c>
      <c r="K639">
        <v>195</v>
      </c>
      <c r="L639">
        <v>197</v>
      </c>
      <c r="M639">
        <v>152</v>
      </c>
      <c r="N639">
        <v>168</v>
      </c>
      <c r="O639">
        <f t="shared" si="83"/>
        <v>0</v>
      </c>
      <c r="P639">
        <f t="shared" si="80"/>
        <v>0</v>
      </c>
      <c r="Q639">
        <f t="shared" si="81"/>
        <v>0</v>
      </c>
      <c r="R639">
        <f t="shared" si="88"/>
        <v>0</v>
      </c>
      <c r="S639">
        <f t="shared" si="85"/>
        <v>0</v>
      </c>
      <c r="T639">
        <f t="shared" si="86"/>
        <v>0</v>
      </c>
    </row>
    <row r="640" spans="1:20" x14ac:dyDescent="0.25">
      <c r="A640" t="s">
        <v>156</v>
      </c>
      <c r="B640">
        <f t="shared" si="87"/>
        <v>131</v>
      </c>
      <c r="C640">
        <v>194</v>
      </c>
      <c r="D640">
        <v>198</v>
      </c>
      <c r="E640">
        <v>145</v>
      </c>
      <c r="F640">
        <v>150</v>
      </c>
      <c r="G640">
        <v>82</v>
      </c>
      <c r="H640">
        <v>112</v>
      </c>
      <c r="I640">
        <v>152</v>
      </c>
      <c r="J640">
        <v>152</v>
      </c>
      <c r="K640">
        <v>195</v>
      </c>
      <c r="L640">
        <v>196</v>
      </c>
      <c r="M640">
        <v>146</v>
      </c>
      <c r="N640">
        <v>154</v>
      </c>
      <c r="O640">
        <f t="shared" si="83"/>
        <v>0</v>
      </c>
      <c r="P640">
        <f t="shared" si="80"/>
        <v>0</v>
      </c>
      <c r="Q640">
        <f t="shared" si="81"/>
        <v>0</v>
      </c>
      <c r="R640">
        <f t="shared" si="88"/>
        <v>0</v>
      </c>
      <c r="S640">
        <f t="shared" si="85"/>
        <v>0</v>
      </c>
      <c r="T640">
        <f t="shared" si="86"/>
        <v>0</v>
      </c>
    </row>
    <row r="641" spans="1:20" x14ac:dyDescent="0.25">
      <c r="A641" t="s">
        <v>156</v>
      </c>
      <c r="B641">
        <f t="shared" si="87"/>
        <v>132</v>
      </c>
      <c r="C641">
        <v>194</v>
      </c>
      <c r="D641">
        <v>194</v>
      </c>
      <c r="E641">
        <v>150</v>
      </c>
      <c r="F641">
        <v>179</v>
      </c>
      <c r="G641">
        <v>92</v>
      </c>
      <c r="H641">
        <v>102</v>
      </c>
      <c r="I641">
        <v>153</v>
      </c>
      <c r="J641">
        <v>154</v>
      </c>
      <c r="K641">
        <v>199</v>
      </c>
      <c r="L641">
        <v>199</v>
      </c>
      <c r="M641">
        <v>152</v>
      </c>
      <c r="N641">
        <v>154</v>
      </c>
      <c r="O641">
        <f t="shared" si="83"/>
        <v>0</v>
      </c>
      <c r="P641">
        <f t="shared" si="80"/>
        <v>0</v>
      </c>
      <c r="Q641">
        <f t="shared" si="81"/>
        <v>0</v>
      </c>
      <c r="R641">
        <f t="shared" si="88"/>
        <v>0</v>
      </c>
      <c r="S641">
        <f t="shared" si="85"/>
        <v>0</v>
      </c>
      <c r="T641">
        <f t="shared" si="86"/>
        <v>0</v>
      </c>
    </row>
    <row r="642" spans="1:20" x14ac:dyDescent="0.25">
      <c r="A642" t="s">
        <v>156</v>
      </c>
      <c r="B642">
        <f t="shared" si="87"/>
        <v>133</v>
      </c>
      <c r="C642">
        <v>198</v>
      </c>
      <c r="D642">
        <v>198</v>
      </c>
      <c r="E642">
        <v>145</v>
      </c>
      <c r="F642">
        <v>150</v>
      </c>
      <c r="G642">
        <v>92</v>
      </c>
      <c r="H642">
        <v>102</v>
      </c>
      <c r="I642">
        <v>152</v>
      </c>
      <c r="J642">
        <v>152</v>
      </c>
      <c r="K642">
        <v>199</v>
      </c>
      <c r="L642">
        <v>199</v>
      </c>
      <c r="M642">
        <v>152</v>
      </c>
      <c r="N642">
        <v>154</v>
      </c>
      <c r="O642">
        <f t="shared" si="83"/>
        <v>0</v>
      </c>
      <c r="P642">
        <f t="shared" ref="P642:P699" si="89">IF(E642=0,1,0)</f>
        <v>0</v>
      </c>
      <c r="Q642">
        <f t="shared" ref="Q642:Q699" si="90">IF(G642=0,1,0)</f>
        <v>0</v>
      </c>
      <c r="R642">
        <f t="shared" ref="R642" si="91">IF(I642=0,1,0)</f>
        <v>0</v>
      </c>
      <c r="S642">
        <f t="shared" si="85"/>
        <v>0</v>
      </c>
      <c r="T642">
        <f t="shared" si="86"/>
        <v>0</v>
      </c>
    </row>
    <row r="643" spans="1:20" x14ac:dyDescent="0.25">
      <c r="A643" t="s">
        <v>156</v>
      </c>
      <c r="B643">
        <f t="shared" si="87"/>
        <v>134</v>
      </c>
      <c r="C643">
        <v>200</v>
      </c>
      <c r="D643">
        <v>200</v>
      </c>
      <c r="E643">
        <v>145</v>
      </c>
      <c r="F643">
        <v>179</v>
      </c>
      <c r="G643">
        <v>92</v>
      </c>
      <c r="H643">
        <v>92</v>
      </c>
      <c r="I643">
        <v>0</v>
      </c>
      <c r="J643">
        <v>0</v>
      </c>
      <c r="K643">
        <v>197</v>
      </c>
      <c r="L643">
        <v>199</v>
      </c>
      <c r="M643">
        <v>154</v>
      </c>
      <c r="N643">
        <v>154</v>
      </c>
      <c r="O643">
        <f t="shared" ref="O643:O699" si="92">IF(C643=0,1,0)</f>
        <v>0</v>
      </c>
      <c r="P643">
        <f t="shared" si="89"/>
        <v>0</v>
      </c>
      <c r="Q643">
        <f t="shared" si="90"/>
        <v>0</v>
      </c>
      <c r="R643">
        <f t="shared" ref="R643:R674" si="93">IF(I643=0,1,0)</f>
        <v>1</v>
      </c>
      <c r="S643">
        <f t="shared" ref="S643:S669" si="94">IF(K643=0,1,0)</f>
        <v>0</v>
      </c>
      <c r="T643">
        <f t="shared" ref="T643:T699" si="95">IF(M643=0,1,0)</f>
        <v>0</v>
      </c>
    </row>
    <row r="644" spans="1:20" x14ac:dyDescent="0.25">
      <c r="A644" t="s">
        <v>156</v>
      </c>
      <c r="B644">
        <f t="shared" ref="B644:B699" si="96">IF(A643=A644,B643+1,1)</f>
        <v>135</v>
      </c>
      <c r="C644">
        <v>194</v>
      </c>
      <c r="D644">
        <v>194</v>
      </c>
      <c r="E644">
        <v>145</v>
      </c>
      <c r="F644">
        <v>150</v>
      </c>
      <c r="G644">
        <v>92</v>
      </c>
      <c r="H644">
        <v>112</v>
      </c>
      <c r="I644">
        <v>152</v>
      </c>
      <c r="J644">
        <v>153</v>
      </c>
      <c r="K644">
        <v>197</v>
      </c>
      <c r="L644">
        <v>199</v>
      </c>
      <c r="M644">
        <v>0</v>
      </c>
      <c r="N644">
        <v>0</v>
      </c>
      <c r="O644">
        <f t="shared" si="92"/>
        <v>0</v>
      </c>
      <c r="P644">
        <f t="shared" si="89"/>
        <v>0</v>
      </c>
      <c r="Q644">
        <f t="shared" si="90"/>
        <v>0</v>
      </c>
      <c r="R644">
        <f t="shared" si="93"/>
        <v>0</v>
      </c>
      <c r="S644">
        <f t="shared" si="94"/>
        <v>0</v>
      </c>
      <c r="T644">
        <f t="shared" si="95"/>
        <v>1</v>
      </c>
    </row>
    <row r="645" spans="1:20" x14ac:dyDescent="0.25">
      <c r="A645" t="s">
        <v>156</v>
      </c>
      <c r="B645">
        <f t="shared" si="96"/>
        <v>136</v>
      </c>
      <c r="C645">
        <v>194</v>
      </c>
      <c r="D645">
        <v>194</v>
      </c>
      <c r="E645">
        <v>0</v>
      </c>
      <c r="F645">
        <v>0</v>
      </c>
      <c r="G645">
        <v>112</v>
      </c>
      <c r="H645">
        <v>112</v>
      </c>
      <c r="I645">
        <v>154</v>
      </c>
      <c r="J645">
        <v>155</v>
      </c>
      <c r="K645">
        <v>196</v>
      </c>
      <c r="L645">
        <v>196</v>
      </c>
      <c r="M645">
        <v>154</v>
      </c>
      <c r="N645">
        <v>154</v>
      </c>
      <c r="O645">
        <f t="shared" si="92"/>
        <v>0</v>
      </c>
      <c r="P645">
        <f t="shared" si="89"/>
        <v>1</v>
      </c>
      <c r="Q645">
        <f t="shared" si="90"/>
        <v>0</v>
      </c>
      <c r="R645">
        <f t="shared" si="93"/>
        <v>0</v>
      </c>
      <c r="S645">
        <f t="shared" si="94"/>
        <v>0</v>
      </c>
      <c r="T645">
        <f t="shared" si="95"/>
        <v>0</v>
      </c>
    </row>
    <row r="646" spans="1:20" x14ac:dyDescent="0.25">
      <c r="A646" t="s">
        <v>156</v>
      </c>
      <c r="B646">
        <f t="shared" si="96"/>
        <v>137</v>
      </c>
      <c r="C646">
        <v>194</v>
      </c>
      <c r="D646">
        <v>198</v>
      </c>
      <c r="E646">
        <v>145</v>
      </c>
      <c r="F646">
        <v>145</v>
      </c>
      <c r="G646">
        <v>112</v>
      </c>
      <c r="H646">
        <v>112</v>
      </c>
      <c r="I646">
        <v>152</v>
      </c>
      <c r="J646">
        <v>154</v>
      </c>
      <c r="K646">
        <v>195</v>
      </c>
      <c r="L646">
        <v>197</v>
      </c>
      <c r="M646">
        <v>0</v>
      </c>
      <c r="N646">
        <v>0</v>
      </c>
      <c r="O646">
        <f t="shared" si="92"/>
        <v>0</v>
      </c>
      <c r="P646">
        <f t="shared" si="89"/>
        <v>0</v>
      </c>
      <c r="Q646">
        <f t="shared" si="90"/>
        <v>0</v>
      </c>
      <c r="R646">
        <f t="shared" si="93"/>
        <v>0</v>
      </c>
      <c r="S646">
        <f t="shared" si="94"/>
        <v>0</v>
      </c>
      <c r="T646">
        <f t="shared" si="95"/>
        <v>1</v>
      </c>
    </row>
    <row r="647" spans="1:20" x14ac:dyDescent="0.25">
      <c r="A647" t="s">
        <v>156</v>
      </c>
      <c r="B647">
        <f t="shared" si="96"/>
        <v>138</v>
      </c>
      <c r="C647">
        <v>192</v>
      </c>
      <c r="D647">
        <v>194</v>
      </c>
      <c r="E647">
        <v>150</v>
      </c>
      <c r="F647">
        <v>150</v>
      </c>
      <c r="G647">
        <v>92</v>
      </c>
      <c r="H647">
        <v>92</v>
      </c>
      <c r="I647">
        <v>152</v>
      </c>
      <c r="J647">
        <v>152</v>
      </c>
      <c r="K647">
        <v>196</v>
      </c>
      <c r="L647">
        <v>199</v>
      </c>
      <c r="M647">
        <v>0</v>
      </c>
      <c r="N647">
        <v>0</v>
      </c>
      <c r="O647">
        <f t="shared" si="92"/>
        <v>0</v>
      </c>
      <c r="P647">
        <f t="shared" si="89"/>
        <v>0</v>
      </c>
      <c r="Q647">
        <f t="shared" si="90"/>
        <v>0</v>
      </c>
      <c r="R647">
        <f t="shared" si="93"/>
        <v>0</v>
      </c>
      <c r="S647">
        <f t="shared" si="94"/>
        <v>0</v>
      </c>
      <c r="T647">
        <f t="shared" si="95"/>
        <v>1</v>
      </c>
    </row>
    <row r="648" spans="1:20" x14ac:dyDescent="0.25">
      <c r="A648" t="s">
        <v>156</v>
      </c>
      <c r="B648">
        <f t="shared" si="96"/>
        <v>139</v>
      </c>
      <c r="C648">
        <v>194</v>
      </c>
      <c r="D648">
        <v>194</v>
      </c>
      <c r="E648">
        <v>179</v>
      </c>
      <c r="F648">
        <v>179</v>
      </c>
      <c r="G648">
        <v>92</v>
      </c>
      <c r="H648">
        <v>112</v>
      </c>
      <c r="I648">
        <v>152</v>
      </c>
      <c r="J648">
        <v>152</v>
      </c>
      <c r="K648">
        <v>196</v>
      </c>
      <c r="L648">
        <v>197</v>
      </c>
      <c r="M648">
        <v>152</v>
      </c>
      <c r="N648">
        <v>154</v>
      </c>
      <c r="O648">
        <f t="shared" si="92"/>
        <v>0</v>
      </c>
      <c r="P648">
        <f t="shared" si="89"/>
        <v>0</v>
      </c>
      <c r="Q648">
        <f t="shared" si="90"/>
        <v>0</v>
      </c>
      <c r="R648">
        <f t="shared" si="93"/>
        <v>0</v>
      </c>
      <c r="S648">
        <f t="shared" si="94"/>
        <v>0</v>
      </c>
      <c r="T648">
        <f t="shared" si="95"/>
        <v>0</v>
      </c>
    </row>
    <row r="649" spans="1:20" x14ac:dyDescent="0.25">
      <c r="A649" t="s">
        <v>156</v>
      </c>
      <c r="B649">
        <f t="shared" si="96"/>
        <v>140</v>
      </c>
      <c r="C649">
        <v>194</v>
      </c>
      <c r="D649">
        <v>198</v>
      </c>
      <c r="E649">
        <v>145</v>
      </c>
      <c r="F649">
        <v>179</v>
      </c>
      <c r="G649">
        <v>92</v>
      </c>
      <c r="H649">
        <v>112</v>
      </c>
      <c r="I649">
        <v>152</v>
      </c>
      <c r="J649">
        <v>153</v>
      </c>
      <c r="K649">
        <v>196</v>
      </c>
      <c r="L649">
        <v>197</v>
      </c>
      <c r="M649">
        <v>146</v>
      </c>
      <c r="N649">
        <v>154</v>
      </c>
      <c r="O649">
        <f t="shared" si="92"/>
        <v>0</v>
      </c>
      <c r="P649">
        <f t="shared" si="89"/>
        <v>0</v>
      </c>
      <c r="Q649">
        <f t="shared" si="90"/>
        <v>0</v>
      </c>
      <c r="R649">
        <f t="shared" si="93"/>
        <v>0</v>
      </c>
      <c r="S649">
        <f t="shared" si="94"/>
        <v>0</v>
      </c>
      <c r="T649">
        <f t="shared" si="95"/>
        <v>0</v>
      </c>
    </row>
    <row r="650" spans="1:20" x14ac:dyDescent="0.25">
      <c r="A650" t="s">
        <v>156</v>
      </c>
      <c r="B650">
        <f t="shared" si="96"/>
        <v>141</v>
      </c>
      <c r="C650">
        <v>200</v>
      </c>
      <c r="D650">
        <v>200</v>
      </c>
      <c r="E650">
        <v>179</v>
      </c>
      <c r="F650">
        <v>179</v>
      </c>
      <c r="G650">
        <v>92</v>
      </c>
      <c r="H650">
        <v>92</v>
      </c>
      <c r="I650">
        <v>154</v>
      </c>
      <c r="J650">
        <v>154</v>
      </c>
      <c r="K650">
        <v>195</v>
      </c>
      <c r="L650">
        <v>195</v>
      </c>
      <c r="M650">
        <v>146</v>
      </c>
      <c r="N650">
        <v>146</v>
      </c>
      <c r="O650">
        <f t="shared" si="92"/>
        <v>0</v>
      </c>
      <c r="P650">
        <f t="shared" si="89"/>
        <v>0</v>
      </c>
      <c r="Q650">
        <f t="shared" si="90"/>
        <v>0</v>
      </c>
      <c r="R650">
        <f t="shared" si="93"/>
        <v>0</v>
      </c>
      <c r="S650">
        <f t="shared" si="94"/>
        <v>0</v>
      </c>
      <c r="T650">
        <f t="shared" si="95"/>
        <v>0</v>
      </c>
    </row>
    <row r="651" spans="1:20" x14ac:dyDescent="0.25">
      <c r="A651" t="s">
        <v>156</v>
      </c>
      <c r="B651">
        <f t="shared" si="96"/>
        <v>142</v>
      </c>
      <c r="C651">
        <v>198</v>
      </c>
      <c r="D651">
        <v>198</v>
      </c>
      <c r="E651">
        <v>145</v>
      </c>
      <c r="F651">
        <v>192</v>
      </c>
      <c r="G651">
        <v>92</v>
      </c>
      <c r="H651">
        <v>112</v>
      </c>
      <c r="I651">
        <v>152</v>
      </c>
      <c r="J651">
        <v>153</v>
      </c>
      <c r="K651">
        <v>197</v>
      </c>
      <c r="L651">
        <v>199</v>
      </c>
      <c r="M651">
        <v>146</v>
      </c>
      <c r="N651">
        <v>154</v>
      </c>
      <c r="O651">
        <f t="shared" si="92"/>
        <v>0</v>
      </c>
      <c r="P651">
        <f t="shared" si="89"/>
        <v>0</v>
      </c>
      <c r="Q651">
        <f t="shared" si="90"/>
        <v>0</v>
      </c>
      <c r="R651">
        <f t="shared" si="93"/>
        <v>0</v>
      </c>
      <c r="S651">
        <f t="shared" si="94"/>
        <v>0</v>
      </c>
      <c r="T651">
        <f t="shared" si="95"/>
        <v>0</v>
      </c>
    </row>
    <row r="652" spans="1:20" x14ac:dyDescent="0.25">
      <c r="A652" t="s">
        <v>156</v>
      </c>
      <c r="B652">
        <f t="shared" si="96"/>
        <v>143</v>
      </c>
      <c r="C652">
        <v>194</v>
      </c>
      <c r="D652">
        <v>198</v>
      </c>
      <c r="E652">
        <v>150</v>
      </c>
      <c r="F652">
        <v>179</v>
      </c>
      <c r="G652">
        <v>112</v>
      </c>
      <c r="H652">
        <v>112</v>
      </c>
      <c r="I652">
        <v>154</v>
      </c>
      <c r="J652">
        <v>154</v>
      </c>
      <c r="K652">
        <v>196</v>
      </c>
      <c r="L652">
        <v>199</v>
      </c>
      <c r="M652">
        <v>146</v>
      </c>
      <c r="N652">
        <v>152</v>
      </c>
      <c r="O652">
        <f t="shared" si="92"/>
        <v>0</v>
      </c>
      <c r="P652">
        <f t="shared" si="89"/>
        <v>0</v>
      </c>
      <c r="Q652">
        <f t="shared" si="90"/>
        <v>0</v>
      </c>
      <c r="R652">
        <f t="shared" si="93"/>
        <v>0</v>
      </c>
      <c r="S652">
        <f t="shared" si="94"/>
        <v>0</v>
      </c>
      <c r="T652">
        <f t="shared" si="95"/>
        <v>0</v>
      </c>
    </row>
    <row r="653" spans="1:20" x14ac:dyDescent="0.25">
      <c r="A653" t="s">
        <v>156</v>
      </c>
      <c r="B653">
        <f t="shared" si="96"/>
        <v>144</v>
      </c>
      <c r="C653">
        <v>194</v>
      </c>
      <c r="D653">
        <v>194</v>
      </c>
      <c r="E653">
        <v>179</v>
      </c>
      <c r="F653">
        <v>185</v>
      </c>
      <c r="G653">
        <v>102</v>
      </c>
      <c r="H653">
        <v>102</v>
      </c>
      <c r="I653">
        <v>152</v>
      </c>
      <c r="J653">
        <v>154</v>
      </c>
      <c r="K653">
        <v>195</v>
      </c>
      <c r="L653">
        <v>196</v>
      </c>
      <c r="M653">
        <v>146</v>
      </c>
      <c r="N653">
        <v>152</v>
      </c>
      <c r="O653">
        <f t="shared" si="92"/>
        <v>0</v>
      </c>
      <c r="P653">
        <f t="shared" si="89"/>
        <v>0</v>
      </c>
      <c r="Q653">
        <f t="shared" si="90"/>
        <v>0</v>
      </c>
      <c r="R653">
        <f t="shared" si="93"/>
        <v>0</v>
      </c>
      <c r="S653">
        <f t="shared" si="94"/>
        <v>0</v>
      </c>
      <c r="T653">
        <f t="shared" si="95"/>
        <v>0</v>
      </c>
    </row>
    <row r="654" spans="1:20" x14ac:dyDescent="0.25">
      <c r="A654" t="s">
        <v>156</v>
      </c>
      <c r="B654">
        <f t="shared" si="96"/>
        <v>145</v>
      </c>
      <c r="C654">
        <v>194</v>
      </c>
      <c r="D654">
        <v>198</v>
      </c>
      <c r="E654">
        <v>179</v>
      </c>
      <c r="F654">
        <v>179</v>
      </c>
      <c r="G654">
        <v>92</v>
      </c>
      <c r="H654">
        <v>112</v>
      </c>
      <c r="I654">
        <v>152</v>
      </c>
      <c r="J654">
        <v>153</v>
      </c>
      <c r="K654">
        <v>196</v>
      </c>
      <c r="L654">
        <v>199</v>
      </c>
      <c r="M654">
        <v>0</v>
      </c>
      <c r="N654">
        <v>0</v>
      </c>
      <c r="O654">
        <f t="shared" si="92"/>
        <v>0</v>
      </c>
      <c r="P654">
        <f t="shared" si="89"/>
        <v>0</v>
      </c>
      <c r="Q654">
        <f t="shared" si="90"/>
        <v>0</v>
      </c>
      <c r="R654">
        <f t="shared" si="93"/>
        <v>0</v>
      </c>
      <c r="S654">
        <f t="shared" si="94"/>
        <v>0</v>
      </c>
      <c r="T654">
        <f t="shared" si="95"/>
        <v>1</v>
      </c>
    </row>
    <row r="655" spans="1:20" x14ac:dyDescent="0.25">
      <c r="A655" t="s">
        <v>156</v>
      </c>
      <c r="B655">
        <f t="shared" si="96"/>
        <v>146</v>
      </c>
      <c r="C655">
        <v>194</v>
      </c>
      <c r="D655">
        <v>198</v>
      </c>
      <c r="E655">
        <v>145</v>
      </c>
      <c r="F655">
        <v>185</v>
      </c>
      <c r="G655">
        <v>0</v>
      </c>
      <c r="H655">
        <v>0</v>
      </c>
      <c r="I655">
        <v>0</v>
      </c>
      <c r="J655">
        <v>0</v>
      </c>
      <c r="K655">
        <v>196</v>
      </c>
      <c r="L655">
        <v>197</v>
      </c>
      <c r="M655">
        <v>0</v>
      </c>
      <c r="N655">
        <v>0</v>
      </c>
      <c r="O655">
        <f t="shared" si="92"/>
        <v>0</v>
      </c>
      <c r="P655">
        <f t="shared" si="89"/>
        <v>0</v>
      </c>
      <c r="Q655">
        <f t="shared" si="90"/>
        <v>1</v>
      </c>
      <c r="R655">
        <f t="shared" si="93"/>
        <v>1</v>
      </c>
      <c r="S655">
        <f t="shared" si="94"/>
        <v>0</v>
      </c>
      <c r="T655">
        <f t="shared" si="95"/>
        <v>1</v>
      </c>
    </row>
    <row r="656" spans="1:20" x14ac:dyDescent="0.25">
      <c r="A656" t="s">
        <v>156</v>
      </c>
      <c r="B656">
        <f t="shared" si="96"/>
        <v>147</v>
      </c>
      <c r="C656">
        <v>194</v>
      </c>
      <c r="D656">
        <v>194</v>
      </c>
      <c r="E656">
        <v>145</v>
      </c>
      <c r="F656">
        <v>185</v>
      </c>
      <c r="G656">
        <v>102</v>
      </c>
      <c r="H656">
        <v>104</v>
      </c>
      <c r="I656">
        <v>152</v>
      </c>
      <c r="J656">
        <v>152</v>
      </c>
      <c r="K656">
        <v>197</v>
      </c>
      <c r="L656">
        <v>197</v>
      </c>
      <c r="M656">
        <v>152</v>
      </c>
      <c r="N656">
        <v>154</v>
      </c>
      <c r="O656">
        <f t="shared" si="92"/>
        <v>0</v>
      </c>
      <c r="P656">
        <f t="shared" si="89"/>
        <v>0</v>
      </c>
      <c r="Q656">
        <f t="shared" si="90"/>
        <v>0</v>
      </c>
      <c r="R656">
        <f t="shared" si="93"/>
        <v>0</v>
      </c>
      <c r="S656">
        <f t="shared" si="94"/>
        <v>0</v>
      </c>
      <c r="T656">
        <f t="shared" si="95"/>
        <v>0</v>
      </c>
    </row>
    <row r="657" spans="1:20" x14ac:dyDescent="0.25">
      <c r="A657" t="s">
        <v>156</v>
      </c>
      <c r="B657">
        <f t="shared" si="96"/>
        <v>148</v>
      </c>
      <c r="C657">
        <v>0</v>
      </c>
      <c r="D657">
        <v>0</v>
      </c>
      <c r="E657">
        <v>145</v>
      </c>
      <c r="F657">
        <v>150</v>
      </c>
      <c r="G657">
        <v>0</v>
      </c>
      <c r="H657">
        <v>0</v>
      </c>
      <c r="I657">
        <v>154</v>
      </c>
      <c r="J657">
        <v>154</v>
      </c>
      <c r="K657">
        <v>197</v>
      </c>
      <c r="L657">
        <v>199</v>
      </c>
      <c r="M657">
        <v>152</v>
      </c>
      <c r="N657">
        <v>154</v>
      </c>
      <c r="O657">
        <f t="shared" si="92"/>
        <v>1</v>
      </c>
      <c r="P657">
        <f t="shared" si="89"/>
        <v>0</v>
      </c>
      <c r="Q657">
        <f t="shared" si="90"/>
        <v>1</v>
      </c>
      <c r="R657">
        <f t="shared" si="93"/>
        <v>0</v>
      </c>
      <c r="S657">
        <f t="shared" si="94"/>
        <v>0</v>
      </c>
      <c r="T657">
        <f t="shared" si="95"/>
        <v>0</v>
      </c>
    </row>
    <row r="658" spans="1:20" x14ac:dyDescent="0.25">
      <c r="A658" t="s">
        <v>156</v>
      </c>
      <c r="B658">
        <f t="shared" si="96"/>
        <v>149</v>
      </c>
      <c r="C658">
        <v>194</v>
      </c>
      <c r="D658">
        <v>200</v>
      </c>
      <c r="E658">
        <v>150</v>
      </c>
      <c r="F658">
        <v>179</v>
      </c>
      <c r="G658">
        <v>0</v>
      </c>
      <c r="H658">
        <v>0</v>
      </c>
      <c r="I658">
        <v>152</v>
      </c>
      <c r="J658">
        <v>154</v>
      </c>
      <c r="K658">
        <v>195</v>
      </c>
      <c r="L658">
        <v>199</v>
      </c>
      <c r="M658">
        <v>158</v>
      </c>
      <c r="N658">
        <v>168</v>
      </c>
      <c r="O658">
        <f t="shared" si="92"/>
        <v>0</v>
      </c>
      <c r="P658">
        <f t="shared" si="89"/>
        <v>0</v>
      </c>
      <c r="Q658">
        <f t="shared" si="90"/>
        <v>1</v>
      </c>
      <c r="R658">
        <f t="shared" si="93"/>
        <v>0</v>
      </c>
      <c r="S658">
        <f t="shared" si="94"/>
        <v>0</v>
      </c>
      <c r="T658">
        <f t="shared" si="95"/>
        <v>0</v>
      </c>
    </row>
    <row r="659" spans="1:20" x14ac:dyDescent="0.25">
      <c r="A659" t="s">
        <v>156</v>
      </c>
      <c r="B659">
        <f t="shared" si="96"/>
        <v>150</v>
      </c>
      <c r="C659">
        <v>192</v>
      </c>
      <c r="D659">
        <v>198</v>
      </c>
      <c r="E659">
        <v>145</v>
      </c>
      <c r="F659">
        <v>145</v>
      </c>
      <c r="G659">
        <v>112</v>
      </c>
      <c r="H659">
        <v>112</v>
      </c>
      <c r="I659">
        <v>152</v>
      </c>
      <c r="J659">
        <v>154</v>
      </c>
      <c r="K659">
        <v>197</v>
      </c>
      <c r="L659">
        <v>199</v>
      </c>
      <c r="M659">
        <v>152</v>
      </c>
      <c r="N659">
        <v>154</v>
      </c>
      <c r="O659">
        <f t="shared" si="92"/>
        <v>0</v>
      </c>
      <c r="P659">
        <f t="shared" si="89"/>
        <v>0</v>
      </c>
      <c r="Q659">
        <f t="shared" si="90"/>
        <v>0</v>
      </c>
      <c r="R659">
        <f t="shared" si="93"/>
        <v>0</v>
      </c>
      <c r="S659">
        <f t="shared" si="94"/>
        <v>0</v>
      </c>
      <c r="T659">
        <f t="shared" si="95"/>
        <v>0</v>
      </c>
    </row>
    <row r="660" spans="1:20" x14ac:dyDescent="0.25">
      <c r="A660" t="s">
        <v>156</v>
      </c>
      <c r="B660">
        <f t="shared" si="96"/>
        <v>151</v>
      </c>
      <c r="C660">
        <v>194</v>
      </c>
      <c r="D660">
        <v>198</v>
      </c>
      <c r="E660">
        <v>145</v>
      </c>
      <c r="F660">
        <v>150</v>
      </c>
      <c r="G660">
        <v>92</v>
      </c>
      <c r="H660">
        <v>112</v>
      </c>
      <c r="I660">
        <v>152</v>
      </c>
      <c r="J660">
        <v>155</v>
      </c>
      <c r="K660">
        <v>197</v>
      </c>
      <c r="L660">
        <v>199</v>
      </c>
      <c r="M660">
        <v>154</v>
      </c>
      <c r="N660">
        <v>154</v>
      </c>
      <c r="O660">
        <f t="shared" si="92"/>
        <v>0</v>
      </c>
      <c r="P660">
        <f t="shared" si="89"/>
        <v>0</v>
      </c>
      <c r="Q660">
        <f t="shared" si="90"/>
        <v>0</v>
      </c>
      <c r="R660">
        <f t="shared" si="93"/>
        <v>0</v>
      </c>
      <c r="S660">
        <f t="shared" si="94"/>
        <v>0</v>
      </c>
      <c r="T660">
        <f t="shared" si="95"/>
        <v>0</v>
      </c>
    </row>
    <row r="661" spans="1:20" x14ac:dyDescent="0.25">
      <c r="A661" t="s">
        <v>156</v>
      </c>
      <c r="B661">
        <f t="shared" si="96"/>
        <v>152</v>
      </c>
      <c r="C661">
        <v>198</v>
      </c>
      <c r="D661">
        <v>198</v>
      </c>
      <c r="E661">
        <v>145</v>
      </c>
      <c r="F661">
        <v>179</v>
      </c>
      <c r="G661">
        <v>92</v>
      </c>
      <c r="H661">
        <v>112</v>
      </c>
      <c r="I661">
        <v>154</v>
      </c>
      <c r="J661">
        <v>154</v>
      </c>
      <c r="K661">
        <v>197</v>
      </c>
      <c r="L661">
        <v>199</v>
      </c>
      <c r="M661">
        <v>148</v>
      </c>
      <c r="N661">
        <v>154</v>
      </c>
      <c r="O661">
        <f t="shared" si="92"/>
        <v>0</v>
      </c>
      <c r="P661">
        <f t="shared" si="89"/>
        <v>0</v>
      </c>
      <c r="Q661">
        <f t="shared" si="90"/>
        <v>0</v>
      </c>
      <c r="R661">
        <f t="shared" si="93"/>
        <v>0</v>
      </c>
      <c r="S661">
        <f t="shared" si="94"/>
        <v>0</v>
      </c>
      <c r="T661">
        <f t="shared" si="95"/>
        <v>0</v>
      </c>
    </row>
    <row r="662" spans="1:20" x14ac:dyDescent="0.25">
      <c r="A662" t="s">
        <v>156</v>
      </c>
      <c r="B662">
        <f t="shared" si="96"/>
        <v>153</v>
      </c>
      <c r="C662">
        <v>194</v>
      </c>
      <c r="D662">
        <v>198</v>
      </c>
      <c r="E662">
        <v>145</v>
      </c>
      <c r="F662">
        <v>192</v>
      </c>
      <c r="G662">
        <v>92</v>
      </c>
      <c r="H662">
        <v>112</v>
      </c>
      <c r="I662">
        <v>154</v>
      </c>
      <c r="J662">
        <v>154</v>
      </c>
      <c r="K662">
        <v>197</v>
      </c>
      <c r="L662">
        <v>199</v>
      </c>
      <c r="M662">
        <v>148</v>
      </c>
      <c r="N662">
        <v>154</v>
      </c>
      <c r="O662">
        <f t="shared" si="92"/>
        <v>0</v>
      </c>
      <c r="P662">
        <f t="shared" si="89"/>
        <v>0</v>
      </c>
      <c r="Q662">
        <f t="shared" si="90"/>
        <v>0</v>
      </c>
      <c r="R662">
        <f t="shared" si="93"/>
        <v>0</v>
      </c>
      <c r="S662">
        <f t="shared" si="94"/>
        <v>0</v>
      </c>
      <c r="T662">
        <f t="shared" si="95"/>
        <v>0</v>
      </c>
    </row>
    <row r="663" spans="1:20" x14ac:dyDescent="0.25">
      <c r="A663" t="s">
        <v>156</v>
      </c>
      <c r="B663">
        <f t="shared" si="96"/>
        <v>154</v>
      </c>
      <c r="C663">
        <v>192</v>
      </c>
      <c r="D663">
        <v>194</v>
      </c>
      <c r="E663">
        <v>145</v>
      </c>
      <c r="F663">
        <v>185</v>
      </c>
      <c r="G663">
        <v>92</v>
      </c>
      <c r="H663">
        <v>112</v>
      </c>
      <c r="I663">
        <v>153</v>
      </c>
      <c r="J663">
        <v>154</v>
      </c>
      <c r="K663">
        <v>195</v>
      </c>
      <c r="L663">
        <v>197</v>
      </c>
      <c r="M663">
        <v>144</v>
      </c>
      <c r="N663">
        <v>152</v>
      </c>
      <c r="O663">
        <f t="shared" si="92"/>
        <v>0</v>
      </c>
      <c r="P663">
        <f t="shared" si="89"/>
        <v>0</v>
      </c>
      <c r="Q663">
        <f t="shared" si="90"/>
        <v>0</v>
      </c>
      <c r="R663">
        <f t="shared" si="93"/>
        <v>0</v>
      </c>
      <c r="S663">
        <f t="shared" si="94"/>
        <v>0</v>
      </c>
      <c r="T663">
        <f t="shared" si="95"/>
        <v>0</v>
      </c>
    </row>
    <row r="664" spans="1:20" x14ac:dyDescent="0.25">
      <c r="A664" t="s">
        <v>156</v>
      </c>
      <c r="B664">
        <f t="shared" si="96"/>
        <v>155</v>
      </c>
      <c r="C664">
        <v>194</v>
      </c>
      <c r="D664">
        <v>200</v>
      </c>
      <c r="E664">
        <v>145</v>
      </c>
      <c r="F664">
        <v>179</v>
      </c>
      <c r="G664">
        <v>92</v>
      </c>
      <c r="H664">
        <v>100</v>
      </c>
      <c r="I664">
        <v>152</v>
      </c>
      <c r="J664">
        <v>154</v>
      </c>
      <c r="K664">
        <v>196</v>
      </c>
      <c r="L664">
        <v>197</v>
      </c>
      <c r="M664">
        <v>148</v>
      </c>
      <c r="N664">
        <v>154</v>
      </c>
      <c r="O664">
        <f t="shared" si="92"/>
        <v>0</v>
      </c>
      <c r="P664">
        <f t="shared" si="89"/>
        <v>0</v>
      </c>
      <c r="Q664">
        <f t="shared" si="90"/>
        <v>0</v>
      </c>
      <c r="R664">
        <f t="shared" si="93"/>
        <v>0</v>
      </c>
      <c r="S664">
        <f t="shared" si="94"/>
        <v>0</v>
      </c>
      <c r="T664">
        <f t="shared" si="95"/>
        <v>0</v>
      </c>
    </row>
    <row r="665" spans="1:20" x14ac:dyDescent="0.25">
      <c r="A665" t="s">
        <v>156</v>
      </c>
      <c r="B665">
        <f t="shared" si="96"/>
        <v>156</v>
      </c>
      <c r="C665">
        <v>198</v>
      </c>
      <c r="D665">
        <v>198</v>
      </c>
      <c r="E665">
        <v>150</v>
      </c>
      <c r="F665">
        <v>185</v>
      </c>
      <c r="G665">
        <v>92</v>
      </c>
      <c r="H665">
        <v>112</v>
      </c>
      <c r="I665">
        <v>154</v>
      </c>
      <c r="J665">
        <v>155</v>
      </c>
      <c r="K665">
        <v>196</v>
      </c>
      <c r="L665">
        <v>197</v>
      </c>
      <c r="M665">
        <v>146</v>
      </c>
      <c r="N665">
        <v>148</v>
      </c>
      <c r="O665">
        <f t="shared" si="92"/>
        <v>0</v>
      </c>
      <c r="P665">
        <f t="shared" si="89"/>
        <v>0</v>
      </c>
      <c r="Q665">
        <f t="shared" si="90"/>
        <v>0</v>
      </c>
      <c r="R665">
        <f t="shared" si="93"/>
        <v>0</v>
      </c>
      <c r="S665">
        <f t="shared" si="94"/>
        <v>0</v>
      </c>
      <c r="T665">
        <f t="shared" si="95"/>
        <v>0</v>
      </c>
    </row>
    <row r="666" spans="1:20" x14ac:dyDescent="0.25">
      <c r="A666" t="s">
        <v>156</v>
      </c>
      <c r="B666">
        <f t="shared" si="96"/>
        <v>157</v>
      </c>
      <c r="C666">
        <v>194</v>
      </c>
      <c r="D666">
        <v>198</v>
      </c>
      <c r="E666">
        <v>145</v>
      </c>
      <c r="F666">
        <v>185</v>
      </c>
      <c r="G666">
        <v>92</v>
      </c>
      <c r="H666">
        <v>112</v>
      </c>
      <c r="I666">
        <v>153</v>
      </c>
      <c r="J666">
        <v>153</v>
      </c>
      <c r="K666">
        <v>196</v>
      </c>
      <c r="L666">
        <v>197</v>
      </c>
      <c r="M666">
        <v>154</v>
      </c>
      <c r="N666">
        <v>154</v>
      </c>
      <c r="O666">
        <f t="shared" si="92"/>
        <v>0</v>
      </c>
      <c r="P666">
        <f t="shared" si="89"/>
        <v>0</v>
      </c>
      <c r="Q666">
        <f t="shared" si="90"/>
        <v>0</v>
      </c>
      <c r="R666">
        <f t="shared" si="93"/>
        <v>0</v>
      </c>
      <c r="S666">
        <f t="shared" si="94"/>
        <v>0</v>
      </c>
      <c r="T666">
        <f t="shared" si="95"/>
        <v>0</v>
      </c>
    </row>
    <row r="667" spans="1:20" x14ac:dyDescent="0.25">
      <c r="A667" t="s">
        <v>156</v>
      </c>
      <c r="B667">
        <f t="shared" si="96"/>
        <v>158</v>
      </c>
      <c r="C667">
        <v>198</v>
      </c>
      <c r="D667">
        <v>198</v>
      </c>
      <c r="E667">
        <v>150</v>
      </c>
      <c r="F667">
        <v>192</v>
      </c>
      <c r="G667">
        <v>92</v>
      </c>
      <c r="H667">
        <v>112</v>
      </c>
      <c r="I667">
        <v>152</v>
      </c>
      <c r="J667">
        <v>152</v>
      </c>
      <c r="K667">
        <v>199</v>
      </c>
      <c r="L667">
        <v>199</v>
      </c>
      <c r="M667">
        <v>148</v>
      </c>
      <c r="N667">
        <v>168</v>
      </c>
      <c r="O667">
        <f t="shared" si="92"/>
        <v>0</v>
      </c>
      <c r="P667">
        <f t="shared" si="89"/>
        <v>0</v>
      </c>
      <c r="Q667">
        <f t="shared" si="90"/>
        <v>0</v>
      </c>
      <c r="R667">
        <f t="shared" si="93"/>
        <v>0</v>
      </c>
      <c r="S667">
        <f t="shared" si="94"/>
        <v>0</v>
      </c>
      <c r="T667">
        <f t="shared" si="95"/>
        <v>0</v>
      </c>
    </row>
    <row r="668" spans="1:20" x14ac:dyDescent="0.25">
      <c r="A668" t="s">
        <v>156</v>
      </c>
      <c r="B668">
        <f t="shared" si="96"/>
        <v>159</v>
      </c>
      <c r="C668">
        <v>198</v>
      </c>
      <c r="D668">
        <v>200</v>
      </c>
      <c r="E668">
        <v>179</v>
      </c>
      <c r="F668">
        <v>179</v>
      </c>
      <c r="G668">
        <v>92</v>
      </c>
      <c r="H668">
        <v>112</v>
      </c>
      <c r="I668">
        <v>152</v>
      </c>
      <c r="J668">
        <v>155</v>
      </c>
      <c r="K668">
        <v>196</v>
      </c>
      <c r="L668">
        <v>199</v>
      </c>
      <c r="M668">
        <v>154</v>
      </c>
      <c r="N668">
        <v>154</v>
      </c>
      <c r="O668">
        <f t="shared" si="92"/>
        <v>0</v>
      </c>
      <c r="P668">
        <f t="shared" si="89"/>
        <v>0</v>
      </c>
      <c r="Q668">
        <f t="shared" si="90"/>
        <v>0</v>
      </c>
      <c r="R668">
        <f t="shared" si="93"/>
        <v>0</v>
      </c>
      <c r="S668">
        <f t="shared" si="94"/>
        <v>0</v>
      </c>
      <c r="T668">
        <f t="shared" si="95"/>
        <v>0</v>
      </c>
    </row>
    <row r="669" spans="1:20" x14ac:dyDescent="0.25">
      <c r="A669" t="s">
        <v>156</v>
      </c>
      <c r="B669">
        <f t="shared" si="96"/>
        <v>160</v>
      </c>
      <c r="C669">
        <v>198</v>
      </c>
      <c r="D669">
        <v>200</v>
      </c>
      <c r="E669">
        <v>150</v>
      </c>
      <c r="F669">
        <v>150</v>
      </c>
      <c r="G669">
        <v>92</v>
      </c>
      <c r="H669">
        <v>92</v>
      </c>
      <c r="I669">
        <v>152</v>
      </c>
      <c r="J669">
        <v>154</v>
      </c>
      <c r="K669">
        <v>196</v>
      </c>
      <c r="L669">
        <v>197</v>
      </c>
      <c r="M669">
        <v>152</v>
      </c>
      <c r="N669">
        <v>152</v>
      </c>
      <c r="O669">
        <f t="shared" si="92"/>
        <v>0</v>
      </c>
      <c r="P669">
        <f t="shared" si="89"/>
        <v>0</v>
      </c>
      <c r="Q669">
        <f t="shared" si="90"/>
        <v>0</v>
      </c>
      <c r="R669">
        <f t="shared" si="93"/>
        <v>0</v>
      </c>
      <c r="S669">
        <f t="shared" si="94"/>
        <v>0</v>
      </c>
      <c r="T669">
        <f t="shared" si="95"/>
        <v>0</v>
      </c>
    </row>
    <row r="670" spans="1:20" x14ac:dyDescent="0.25">
      <c r="A670" t="s">
        <v>156</v>
      </c>
      <c r="B670">
        <f t="shared" si="96"/>
        <v>161</v>
      </c>
      <c r="C670">
        <v>194</v>
      </c>
      <c r="D670">
        <v>198</v>
      </c>
      <c r="E670">
        <v>150</v>
      </c>
      <c r="F670">
        <v>185</v>
      </c>
      <c r="G670">
        <v>112</v>
      </c>
      <c r="H670">
        <v>112</v>
      </c>
      <c r="I670">
        <v>152</v>
      </c>
      <c r="J670">
        <v>155</v>
      </c>
      <c r="K670">
        <v>199</v>
      </c>
      <c r="L670">
        <v>199</v>
      </c>
      <c r="M670">
        <v>154</v>
      </c>
      <c r="N670">
        <v>168</v>
      </c>
      <c r="O670">
        <f t="shared" si="92"/>
        <v>0</v>
      </c>
      <c r="P670">
        <f t="shared" si="89"/>
        <v>0</v>
      </c>
      <c r="Q670">
        <f t="shared" si="90"/>
        <v>0</v>
      </c>
      <c r="R670">
        <f t="shared" si="93"/>
        <v>0</v>
      </c>
      <c r="S670">
        <f t="shared" ref="S670:S699" si="97">IF(K670=0,1,0)</f>
        <v>0</v>
      </c>
      <c r="T670">
        <f t="shared" si="95"/>
        <v>0</v>
      </c>
    </row>
    <row r="671" spans="1:20" x14ac:dyDescent="0.25">
      <c r="A671" t="s">
        <v>156</v>
      </c>
      <c r="B671">
        <f t="shared" si="96"/>
        <v>162</v>
      </c>
      <c r="C671">
        <v>194</v>
      </c>
      <c r="D671">
        <v>198</v>
      </c>
      <c r="E671">
        <v>145</v>
      </c>
      <c r="F671">
        <v>179</v>
      </c>
      <c r="G671">
        <v>92</v>
      </c>
      <c r="H671">
        <v>112</v>
      </c>
      <c r="I671">
        <v>0</v>
      </c>
      <c r="J671">
        <v>0</v>
      </c>
      <c r="K671">
        <v>197</v>
      </c>
      <c r="L671">
        <v>199</v>
      </c>
      <c r="M671">
        <v>146</v>
      </c>
      <c r="N671">
        <v>154</v>
      </c>
      <c r="O671">
        <f t="shared" si="92"/>
        <v>0</v>
      </c>
      <c r="P671">
        <f t="shared" si="89"/>
        <v>0</v>
      </c>
      <c r="Q671">
        <f t="shared" si="90"/>
        <v>0</v>
      </c>
      <c r="R671">
        <f t="shared" si="93"/>
        <v>1</v>
      </c>
      <c r="S671">
        <f t="shared" si="97"/>
        <v>0</v>
      </c>
      <c r="T671">
        <f t="shared" si="95"/>
        <v>0</v>
      </c>
    </row>
    <row r="672" spans="1:20" x14ac:dyDescent="0.25">
      <c r="A672" t="s">
        <v>156</v>
      </c>
      <c r="B672">
        <f t="shared" si="96"/>
        <v>163</v>
      </c>
      <c r="C672">
        <v>192</v>
      </c>
      <c r="D672">
        <v>194</v>
      </c>
      <c r="E672">
        <v>179</v>
      </c>
      <c r="F672">
        <v>179</v>
      </c>
      <c r="G672">
        <v>0</v>
      </c>
      <c r="H672">
        <v>0</v>
      </c>
      <c r="I672">
        <v>152</v>
      </c>
      <c r="J672">
        <v>152</v>
      </c>
      <c r="K672">
        <v>196</v>
      </c>
      <c r="L672">
        <v>196</v>
      </c>
      <c r="M672">
        <v>144</v>
      </c>
      <c r="N672">
        <v>154</v>
      </c>
      <c r="O672">
        <f t="shared" si="92"/>
        <v>0</v>
      </c>
      <c r="P672">
        <f t="shared" si="89"/>
        <v>0</v>
      </c>
      <c r="Q672">
        <f t="shared" si="90"/>
        <v>1</v>
      </c>
      <c r="R672">
        <f t="shared" si="93"/>
        <v>0</v>
      </c>
      <c r="S672">
        <f t="shared" si="97"/>
        <v>0</v>
      </c>
      <c r="T672">
        <f t="shared" si="95"/>
        <v>0</v>
      </c>
    </row>
    <row r="673" spans="1:20" x14ac:dyDescent="0.25">
      <c r="A673" t="s">
        <v>156</v>
      </c>
      <c r="B673">
        <f t="shared" si="96"/>
        <v>164</v>
      </c>
      <c r="C673">
        <v>198</v>
      </c>
      <c r="D673">
        <v>200</v>
      </c>
      <c r="E673">
        <v>145</v>
      </c>
      <c r="F673">
        <v>150</v>
      </c>
      <c r="G673">
        <v>112</v>
      </c>
      <c r="H673">
        <v>112</v>
      </c>
      <c r="I673">
        <v>155</v>
      </c>
      <c r="J673">
        <v>155</v>
      </c>
      <c r="K673">
        <v>197</v>
      </c>
      <c r="L673">
        <v>199</v>
      </c>
      <c r="M673">
        <v>148</v>
      </c>
      <c r="N673">
        <v>154</v>
      </c>
      <c r="O673">
        <f t="shared" si="92"/>
        <v>0</v>
      </c>
      <c r="P673">
        <f t="shared" si="89"/>
        <v>0</v>
      </c>
      <c r="Q673">
        <f t="shared" si="90"/>
        <v>0</v>
      </c>
      <c r="R673">
        <f t="shared" si="93"/>
        <v>0</v>
      </c>
      <c r="S673">
        <f t="shared" si="97"/>
        <v>0</v>
      </c>
      <c r="T673">
        <f t="shared" si="95"/>
        <v>0</v>
      </c>
    </row>
    <row r="674" spans="1:20" x14ac:dyDescent="0.25">
      <c r="A674" t="s">
        <v>156</v>
      </c>
      <c r="B674">
        <f t="shared" si="96"/>
        <v>165</v>
      </c>
      <c r="C674">
        <v>194</v>
      </c>
      <c r="D674">
        <v>198</v>
      </c>
      <c r="E674">
        <v>145</v>
      </c>
      <c r="F674">
        <v>185</v>
      </c>
      <c r="G674">
        <v>112</v>
      </c>
      <c r="H674">
        <v>112</v>
      </c>
      <c r="I674">
        <v>152</v>
      </c>
      <c r="J674">
        <v>154</v>
      </c>
      <c r="K674">
        <v>197</v>
      </c>
      <c r="L674">
        <v>197</v>
      </c>
      <c r="M674">
        <v>152</v>
      </c>
      <c r="N674">
        <v>154</v>
      </c>
      <c r="O674">
        <f t="shared" si="92"/>
        <v>0</v>
      </c>
      <c r="P674">
        <f t="shared" si="89"/>
        <v>0</v>
      </c>
      <c r="Q674">
        <f t="shared" si="90"/>
        <v>0</v>
      </c>
      <c r="R674">
        <f t="shared" si="93"/>
        <v>0</v>
      </c>
      <c r="S674">
        <f t="shared" si="97"/>
        <v>0</v>
      </c>
      <c r="T674">
        <f t="shared" si="95"/>
        <v>0</v>
      </c>
    </row>
    <row r="675" spans="1:20" x14ac:dyDescent="0.25">
      <c r="A675" t="s">
        <v>156</v>
      </c>
      <c r="B675">
        <f t="shared" si="96"/>
        <v>166</v>
      </c>
      <c r="C675">
        <v>192</v>
      </c>
      <c r="D675">
        <v>198</v>
      </c>
      <c r="E675">
        <v>150</v>
      </c>
      <c r="F675">
        <v>185</v>
      </c>
      <c r="G675">
        <v>0</v>
      </c>
      <c r="H675">
        <v>0</v>
      </c>
      <c r="I675">
        <v>152</v>
      </c>
      <c r="J675">
        <v>153</v>
      </c>
      <c r="K675">
        <v>196</v>
      </c>
      <c r="L675">
        <v>196</v>
      </c>
      <c r="M675">
        <v>154</v>
      </c>
      <c r="N675">
        <v>154</v>
      </c>
      <c r="O675">
        <f t="shared" si="92"/>
        <v>0</v>
      </c>
      <c r="P675">
        <f t="shared" si="89"/>
        <v>0</v>
      </c>
      <c r="Q675">
        <f t="shared" si="90"/>
        <v>1</v>
      </c>
      <c r="R675">
        <f t="shared" ref="R675:R699" si="98">IF(I675=0,1,0)</f>
        <v>0</v>
      </c>
      <c r="S675">
        <f t="shared" si="97"/>
        <v>0</v>
      </c>
      <c r="T675">
        <f t="shared" si="95"/>
        <v>0</v>
      </c>
    </row>
    <row r="676" spans="1:20" x14ac:dyDescent="0.25">
      <c r="A676" t="s">
        <v>157</v>
      </c>
      <c r="B676">
        <f t="shared" si="96"/>
        <v>1</v>
      </c>
      <c r="C676">
        <v>192</v>
      </c>
      <c r="D676">
        <v>200</v>
      </c>
      <c r="E676">
        <v>145</v>
      </c>
      <c r="F676">
        <v>145</v>
      </c>
      <c r="G676">
        <v>92</v>
      </c>
      <c r="H676">
        <v>92</v>
      </c>
      <c r="I676">
        <v>152</v>
      </c>
      <c r="J676">
        <v>154</v>
      </c>
      <c r="K676">
        <v>196</v>
      </c>
      <c r="L676">
        <v>199</v>
      </c>
      <c r="M676">
        <v>154</v>
      </c>
      <c r="N676">
        <v>158</v>
      </c>
      <c r="O676">
        <f t="shared" si="92"/>
        <v>0</v>
      </c>
      <c r="P676">
        <f t="shared" si="89"/>
        <v>0</v>
      </c>
      <c r="Q676">
        <f t="shared" si="90"/>
        <v>0</v>
      </c>
      <c r="R676">
        <f t="shared" si="98"/>
        <v>0</v>
      </c>
      <c r="S676">
        <f t="shared" si="97"/>
        <v>0</v>
      </c>
      <c r="T676">
        <f t="shared" si="95"/>
        <v>0</v>
      </c>
    </row>
    <row r="677" spans="1:20" x14ac:dyDescent="0.25">
      <c r="A677" t="s">
        <v>157</v>
      </c>
      <c r="B677">
        <f t="shared" si="96"/>
        <v>2</v>
      </c>
      <c r="C677">
        <v>192</v>
      </c>
      <c r="D677">
        <v>192</v>
      </c>
      <c r="E677">
        <v>145</v>
      </c>
      <c r="F677">
        <v>145</v>
      </c>
      <c r="G677">
        <v>92</v>
      </c>
      <c r="H677">
        <v>112</v>
      </c>
      <c r="I677">
        <v>152</v>
      </c>
      <c r="J677">
        <v>152</v>
      </c>
      <c r="K677">
        <v>195</v>
      </c>
      <c r="L677">
        <v>197</v>
      </c>
      <c r="M677">
        <v>154</v>
      </c>
      <c r="N677">
        <v>158</v>
      </c>
      <c r="O677">
        <f t="shared" si="92"/>
        <v>0</v>
      </c>
      <c r="P677">
        <f t="shared" si="89"/>
        <v>0</v>
      </c>
      <c r="Q677">
        <f t="shared" si="90"/>
        <v>0</v>
      </c>
      <c r="R677">
        <f t="shared" si="98"/>
        <v>0</v>
      </c>
      <c r="S677">
        <f t="shared" si="97"/>
        <v>0</v>
      </c>
      <c r="T677">
        <f t="shared" si="95"/>
        <v>0</v>
      </c>
    </row>
    <row r="678" spans="1:20" x14ac:dyDescent="0.25">
      <c r="A678" t="s">
        <v>157</v>
      </c>
      <c r="B678">
        <f t="shared" si="96"/>
        <v>3</v>
      </c>
      <c r="C678">
        <v>198</v>
      </c>
      <c r="D678">
        <v>198</v>
      </c>
      <c r="E678">
        <v>145</v>
      </c>
      <c r="F678">
        <v>179</v>
      </c>
      <c r="G678">
        <v>98</v>
      </c>
      <c r="H678">
        <v>112</v>
      </c>
      <c r="I678">
        <v>152</v>
      </c>
      <c r="J678">
        <v>154</v>
      </c>
      <c r="K678">
        <v>197</v>
      </c>
      <c r="L678">
        <v>197</v>
      </c>
      <c r="M678">
        <v>154</v>
      </c>
      <c r="N678">
        <v>154</v>
      </c>
      <c r="O678">
        <f t="shared" si="92"/>
        <v>0</v>
      </c>
      <c r="P678">
        <f t="shared" si="89"/>
        <v>0</v>
      </c>
      <c r="Q678">
        <f t="shared" si="90"/>
        <v>0</v>
      </c>
      <c r="R678">
        <f t="shared" si="98"/>
        <v>0</v>
      </c>
      <c r="S678">
        <f t="shared" si="97"/>
        <v>0</v>
      </c>
      <c r="T678">
        <f t="shared" si="95"/>
        <v>0</v>
      </c>
    </row>
    <row r="679" spans="1:20" x14ac:dyDescent="0.25">
      <c r="A679" t="s">
        <v>157</v>
      </c>
      <c r="B679">
        <f t="shared" si="96"/>
        <v>4</v>
      </c>
      <c r="C679">
        <v>194</v>
      </c>
      <c r="D679">
        <v>198</v>
      </c>
      <c r="E679">
        <v>179</v>
      </c>
      <c r="F679">
        <v>185</v>
      </c>
      <c r="G679">
        <v>92</v>
      </c>
      <c r="H679">
        <v>112</v>
      </c>
      <c r="I679">
        <v>152</v>
      </c>
      <c r="J679">
        <v>152</v>
      </c>
      <c r="K679">
        <v>195</v>
      </c>
      <c r="L679">
        <v>199</v>
      </c>
      <c r="M679">
        <v>146</v>
      </c>
      <c r="N679">
        <v>148</v>
      </c>
      <c r="O679">
        <f t="shared" si="92"/>
        <v>0</v>
      </c>
      <c r="P679">
        <f t="shared" si="89"/>
        <v>0</v>
      </c>
      <c r="Q679">
        <f t="shared" si="90"/>
        <v>0</v>
      </c>
      <c r="R679">
        <f t="shared" si="98"/>
        <v>0</v>
      </c>
      <c r="S679">
        <f t="shared" si="97"/>
        <v>0</v>
      </c>
      <c r="T679">
        <f t="shared" si="95"/>
        <v>0</v>
      </c>
    </row>
    <row r="680" spans="1:20" x14ac:dyDescent="0.25">
      <c r="A680" t="s">
        <v>157</v>
      </c>
      <c r="B680">
        <f t="shared" si="96"/>
        <v>5</v>
      </c>
      <c r="C680">
        <v>192</v>
      </c>
      <c r="D680">
        <v>194</v>
      </c>
      <c r="E680">
        <v>179</v>
      </c>
      <c r="F680">
        <v>179</v>
      </c>
      <c r="G680">
        <v>92</v>
      </c>
      <c r="H680">
        <v>104</v>
      </c>
      <c r="I680">
        <v>152</v>
      </c>
      <c r="J680">
        <v>152</v>
      </c>
      <c r="K680">
        <v>197</v>
      </c>
      <c r="L680">
        <v>197</v>
      </c>
      <c r="M680">
        <v>148</v>
      </c>
      <c r="N680">
        <v>148</v>
      </c>
      <c r="O680">
        <f t="shared" si="92"/>
        <v>0</v>
      </c>
      <c r="P680">
        <f t="shared" si="89"/>
        <v>0</v>
      </c>
      <c r="Q680">
        <f t="shared" si="90"/>
        <v>0</v>
      </c>
      <c r="R680">
        <f t="shared" si="98"/>
        <v>0</v>
      </c>
      <c r="S680">
        <f t="shared" si="97"/>
        <v>0</v>
      </c>
      <c r="T680">
        <f t="shared" si="95"/>
        <v>0</v>
      </c>
    </row>
    <row r="681" spans="1:20" x14ac:dyDescent="0.25">
      <c r="A681" t="s">
        <v>157</v>
      </c>
      <c r="B681">
        <f t="shared" si="96"/>
        <v>6</v>
      </c>
      <c r="C681">
        <v>192</v>
      </c>
      <c r="D681">
        <v>198</v>
      </c>
      <c r="E681">
        <v>179</v>
      </c>
      <c r="F681">
        <v>185</v>
      </c>
      <c r="G681">
        <v>92</v>
      </c>
      <c r="H681">
        <v>112</v>
      </c>
      <c r="I681">
        <v>152</v>
      </c>
      <c r="J681">
        <v>155</v>
      </c>
      <c r="K681">
        <v>196</v>
      </c>
      <c r="L681">
        <v>196</v>
      </c>
      <c r="M681">
        <v>148</v>
      </c>
      <c r="N681">
        <v>158</v>
      </c>
      <c r="O681">
        <f t="shared" si="92"/>
        <v>0</v>
      </c>
      <c r="P681">
        <f t="shared" si="89"/>
        <v>0</v>
      </c>
      <c r="Q681">
        <f t="shared" si="90"/>
        <v>0</v>
      </c>
      <c r="R681">
        <f t="shared" si="98"/>
        <v>0</v>
      </c>
      <c r="S681">
        <f t="shared" si="97"/>
        <v>0</v>
      </c>
      <c r="T681">
        <f t="shared" si="95"/>
        <v>0</v>
      </c>
    </row>
    <row r="682" spans="1:20" x14ac:dyDescent="0.25">
      <c r="A682" t="s">
        <v>157</v>
      </c>
      <c r="B682">
        <f t="shared" si="96"/>
        <v>7</v>
      </c>
      <c r="C682">
        <v>192</v>
      </c>
      <c r="D682">
        <v>200</v>
      </c>
      <c r="E682">
        <v>150</v>
      </c>
      <c r="F682">
        <v>179</v>
      </c>
      <c r="G682">
        <v>92</v>
      </c>
      <c r="H682">
        <v>112</v>
      </c>
      <c r="I682">
        <v>152</v>
      </c>
      <c r="J682">
        <v>153</v>
      </c>
      <c r="K682">
        <v>199</v>
      </c>
      <c r="L682">
        <v>199</v>
      </c>
      <c r="M682">
        <v>154</v>
      </c>
      <c r="N682">
        <v>168</v>
      </c>
      <c r="O682">
        <f t="shared" si="92"/>
        <v>0</v>
      </c>
      <c r="P682">
        <f t="shared" si="89"/>
        <v>0</v>
      </c>
      <c r="Q682">
        <f t="shared" si="90"/>
        <v>0</v>
      </c>
      <c r="R682">
        <f t="shared" si="98"/>
        <v>0</v>
      </c>
      <c r="S682">
        <f t="shared" si="97"/>
        <v>0</v>
      </c>
      <c r="T682">
        <f t="shared" si="95"/>
        <v>0</v>
      </c>
    </row>
    <row r="683" spans="1:20" x14ac:dyDescent="0.25">
      <c r="A683" t="s">
        <v>157</v>
      </c>
      <c r="B683">
        <f t="shared" si="96"/>
        <v>8</v>
      </c>
      <c r="C683">
        <v>194</v>
      </c>
      <c r="D683">
        <v>194</v>
      </c>
      <c r="E683">
        <v>179</v>
      </c>
      <c r="F683">
        <v>185</v>
      </c>
      <c r="G683">
        <v>104</v>
      </c>
      <c r="H683">
        <v>112</v>
      </c>
      <c r="I683">
        <v>152</v>
      </c>
      <c r="J683">
        <v>154</v>
      </c>
      <c r="K683">
        <v>196</v>
      </c>
      <c r="L683">
        <v>197</v>
      </c>
      <c r="M683">
        <v>146</v>
      </c>
      <c r="N683">
        <v>146</v>
      </c>
      <c r="O683">
        <f t="shared" si="92"/>
        <v>0</v>
      </c>
      <c r="P683">
        <f t="shared" si="89"/>
        <v>0</v>
      </c>
      <c r="Q683">
        <f t="shared" si="90"/>
        <v>0</v>
      </c>
      <c r="R683">
        <f t="shared" si="98"/>
        <v>0</v>
      </c>
      <c r="S683">
        <f t="shared" si="97"/>
        <v>0</v>
      </c>
      <c r="T683">
        <f t="shared" si="95"/>
        <v>0</v>
      </c>
    </row>
    <row r="684" spans="1:20" x14ac:dyDescent="0.25">
      <c r="A684" t="s">
        <v>157</v>
      </c>
      <c r="B684">
        <f t="shared" si="96"/>
        <v>9</v>
      </c>
      <c r="C684">
        <v>198</v>
      </c>
      <c r="D684">
        <v>198</v>
      </c>
      <c r="E684">
        <v>145</v>
      </c>
      <c r="F684">
        <v>185</v>
      </c>
      <c r="G684">
        <v>92</v>
      </c>
      <c r="H684">
        <v>112</v>
      </c>
      <c r="I684">
        <v>152</v>
      </c>
      <c r="J684">
        <v>153</v>
      </c>
      <c r="K684">
        <v>196</v>
      </c>
      <c r="L684">
        <v>199</v>
      </c>
      <c r="M684">
        <v>154</v>
      </c>
      <c r="N684">
        <v>154</v>
      </c>
      <c r="O684">
        <f t="shared" si="92"/>
        <v>0</v>
      </c>
      <c r="P684">
        <f t="shared" si="89"/>
        <v>0</v>
      </c>
      <c r="Q684">
        <f t="shared" si="90"/>
        <v>0</v>
      </c>
      <c r="R684">
        <f t="shared" si="98"/>
        <v>0</v>
      </c>
      <c r="S684">
        <f t="shared" si="97"/>
        <v>0</v>
      </c>
      <c r="T684">
        <f t="shared" si="95"/>
        <v>0</v>
      </c>
    </row>
    <row r="685" spans="1:20" x14ac:dyDescent="0.25">
      <c r="A685" t="s">
        <v>157</v>
      </c>
      <c r="B685">
        <f t="shared" si="96"/>
        <v>10</v>
      </c>
      <c r="C685">
        <v>194</v>
      </c>
      <c r="D685">
        <v>198</v>
      </c>
      <c r="E685">
        <v>145</v>
      </c>
      <c r="F685">
        <v>179</v>
      </c>
      <c r="G685">
        <v>112</v>
      </c>
      <c r="H685">
        <v>112</v>
      </c>
      <c r="I685">
        <v>152</v>
      </c>
      <c r="J685">
        <v>154</v>
      </c>
      <c r="K685">
        <v>196</v>
      </c>
      <c r="L685">
        <v>197</v>
      </c>
      <c r="M685">
        <v>146</v>
      </c>
      <c r="N685">
        <v>158</v>
      </c>
      <c r="O685">
        <f t="shared" si="92"/>
        <v>0</v>
      </c>
      <c r="P685">
        <f t="shared" si="89"/>
        <v>0</v>
      </c>
      <c r="Q685">
        <f t="shared" si="90"/>
        <v>0</v>
      </c>
      <c r="R685">
        <f t="shared" si="98"/>
        <v>0</v>
      </c>
      <c r="S685">
        <f t="shared" si="97"/>
        <v>0</v>
      </c>
      <c r="T685">
        <f t="shared" si="95"/>
        <v>0</v>
      </c>
    </row>
    <row r="686" spans="1:20" x14ac:dyDescent="0.25">
      <c r="A686" t="s">
        <v>157</v>
      </c>
      <c r="B686">
        <f t="shared" si="96"/>
        <v>11</v>
      </c>
      <c r="C686">
        <v>192</v>
      </c>
      <c r="D686">
        <v>198</v>
      </c>
      <c r="E686">
        <v>150</v>
      </c>
      <c r="F686">
        <v>179</v>
      </c>
      <c r="G686">
        <v>92</v>
      </c>
      <c r="H686">
        <v>92</v>
      </c>
      <c r="I686">
        <v>152</v>
      </c>
      <c r="J686">
        <v>152</v>
      </c>
      <c r="K686">
        <v>197</v>
      </c>
      <c r="L686">
        <v>199</v>
      </c>
      <c r="M686">
        <v>146</v>
      </c>
      <c r="N686">
        <v>152</v>
      </c>
      <c r="O686">
        <f t="shared" si="92"/>
        <v>0</v>
      </c>
      <c r="P686">
        <f t="shared" si="89"/>
        <v>0</v>
      </c>
      <c r="Q686">
        <f t="shared" si="90"/>
        <v>0</v>
      </c>
      <c r="R686">
        <f t="shared" si="98"/>
        <v>0</v>
      </c>
      <c r="S686">
        <f t="shared" si="97"/>
        <v>0</v>
      </c>
      <c r="T686">
        <f t="shared" si="95"/>
        <v>0</v>
      </c>
    </row>
    <row r="687" spans="1:20" x14ac:dyDescent="0.25">
      <c r="A687" t="s">
        <v>157</v>
      </c>
      <c r="B687">
        <f t="shared" si="96"/>
        <v>12</v>
      </c>
      <c r="C687">
        <v>194</v>
      </c>
      <c r="D687">
        <v>200</v>
      </c>
      <c r="E687">
        <v>145</v>
      </c>
      <c r="F687">
        <v>150</v>
      </c>
      <c r="G687">
        <v>104</v>
      </c>
      <c r="H687">
        <v>112</v>
      </c>
      <c r="I687">
        <v>152</v>
      </c>
      <c r="J687">
        <v>153</v>
      </c>
      <c r="K687">
        <v>197</v>
      </c>
      <c r="L687">
        <v>199</v>
      </c>
      <c r="M687">
        <v>148</v>
      </c>
      <c r="N687">
        <v>158</v>
      </c>
      <c r="O687">
        <f t="shared" si="92"/>
        <v>0</v>
      </c>
      <c r="P687">
        <f t="shared" si="89"/>
        <v>0</v>
      </c>
      <c r="Q687">
        <f t="shared" si="90"/>
        <v>0</v>
      </c>
      <c r="R687">
        <f t="shared" si="98"/>
        <v>0</v>
      </c>
      <c r="S687">
        <f t="shared" si="97"/>
        <v>0</v>
      </c>
      <c r="T687">
        <f t="shared" si="95"/>
        <v>0</v>
      </c>
    </row>
    <row r="688" spans="1:20" x14ac:dyDescent="0.25">
      <c r="A688" t="s">
        <v>157</v>
      </c>
      <c r="B688">
        <f t="shared" si="96"/>
        <v>13</v>
      </c>
      <c r="C688">
        <v>198</v>
      </c>
      <c r="D688">
        <v>200</v>
      </c>
      <c r="E688">
        <v>150</v>
      </c>
      <c r="F688">
        <v>185</v>
      </c>
      <c r="G688">
        <v>102</v>
      </c>
      <c r="H688">
        <v>102</v>
      </c>
      <c r="I688">
        <v>153</v>
      </c>
      <c r="J688">
        <v>154</v>
      </c>
      <c r="K688">
        <v>196</v>
      </c>
      <c r="L688">
        <v>199</v>
      </c>
      <c r="M688">
        <v>144</v>
      </c>
      <c r="N688">
        <v>144</v>
      </c>
      <c r="O688">
        <f t="shared" si="92"/>
        <v>0</v>
      </c>
      <c r="P688">
        <f t="shared" si="89"/>
        <v>0</v>
      </c>
      <c r="Q688">
        <f t="shared" si="90"/>
        <v>0</v>
      </c>
      <c r="R688">
        <f t="shared" si="98"/>
        <v>0</v>
      </c>
      <c r="S688">
        <f t="shared" si="97"/>
        <v>0</v>
      </c>
      <c r="T688">
        <f t="shared" si="95"/>
        <v>0</v>
      </c>
    </row>
    <row r="689" spans="1:20" x14ac:dyDescent="0.25">
      <c r="A689" t="s">
        <v>157</v>
      </c>
      <c r="B689">
        <f t="shared" si="96"/>
        <v>14</v>
      </c>
      <c r="C689">
        <v>192</v>
      </c>
      <c r="D689">
        <v>192</v>
      </c>
      <c r="E689">
        <v>145</v>
      </c>
      <c r="F689">
        <v>179</v>
      </c>
      <c r="G689">
        <v>102</v>
      </c>
      <c r="H689">
        <v>112</v>
      </c>
      <c r="I689">
        <v>151</v>
      </c>
      <c r="J689">
        <v>152</v>
      </c>
      <c r="K689">
        <v>196</v>
      </c>
      <c r="L689">
        <v>196</v>
      </c>
      <c r="M689">
        <v>144</v>
      </c>
      <c r="N689">
        <v>144</v>
      </c>
      <c r="O689">
        <f t="shared" si="92"/>
        <v>0</v>
      </c>
      <c r="P689">
        <f t="shared" si="89"/>
        <v>0</v>
      </c>
      <c r="Q689">
        <f t="shared" si="90"/>
        <v>0</v>
      </c>
      <c r="R689">
        <f t="shared" si="98"/>
        <v>0</v>
      </c>
      <c r="S689">
        <f t="shared" si="97"/>
        <v>0</v>
      </c>
      <c r="T689">
        <f t="shared" si="95"/>
        <v>0</v>
      </c>
    </row>
    <row r="690" spans="1:20" x14ac:dyDescent="0.25">
      <c r="A690" t="s">
        <v>157</v>
      </c>
      <c r="B690">
        <f t="shared" si="96"/>
        <v>15</v>
      </c>
      <c r="C690">
        <v>192</v>
      </c>
      <c r="D690">
        <v>192</v>
      </c>
      <c r="E690">
        <v>150</v>
      </c>
      <c r="F690">
        <v>150</v>
      </c>
      <c r="G690">
        <v>0</v>
      </c>
      <c r="H690">
        <v>0</v>
      </c>
      <c r="I690">
        <v>152</v>
      </c>
      <c r="J690">
        <v>154</v>
      </c>
      <c r="K690">
        <v>197</v>
      </c>
      <c r="L690">
        <v>197</v>
      </c>
      <c r="M690">
        <v>154</v>
      </c>
      <c r="N690">
        <v>154</v>
      </c>
      <c r="O690">
        <f t="shared" si="92"/>
        <v>0</v>
      </c>
      <c r="P690">
        <f t="shared" si="89"/>
        <v>0</v>
      </c>
      <c r="Q690">
        <f t="shared" si="90"/>
        <v>1</v>
      </c>
      <c r="R690">
        <f t="shared" si="98"/>
        <v>0</v>
      </c>
      <c r="S690">
        <f t="shared" si="97"/>
        <v>0</v>
      </c>
      <c r="T690">
        <f t="shared" si="95"/>
        <v>0</v>
      </c>
    </row>
    <row r="691" spans="1:20" x14ac:dyDescent="0.25">
      <c r="A691" t="s">
        <v>157</v>
      </c>
      <c r="B691">
        <f t="shared" si="96"/>
        <v>16</v>
      </c>
      <c r="C691">
        <v>194</v>
      </c>
      <c r="D691">
        <v>200</v>
      </c>
      <c r="E691">
        <v>179</v>
      </c>
      <c r="F691">
        <v>185</v>
      </c>
      <c r="G691">
        <v>0</v>
      </c>
      <c r="H691">
        <v>0</v>
      </c>
      <c r="I691">
        <v>152</v>
      </c>
      <c r="J691">
        <v>153</v>
      </c>
      <c r="K691">
        <v>196</v>
      </c>
      <c r="L691">
        <v>197</v>
      </c>
      <c r="M691">
        <v>144</v>
      </c>
      <c r="N691">
        <v>154</v>
      </c>
      <c r="O691">
        <f t="shared" si="92"/>
        <v>0</v>
      </c>
      <c r="P691">
        <f t="shared" si="89"/>
        <v>0</v>
      </c>
      <c r="Q691">
        <f t="shared" si="90"/>
        <v>1</v>
      </c>
      <c r="R691">
        <f t="shared" si="98"/>
        <v>0</v>
      </c>
      <c r="S691">
        <f t="shared" si="97"/>
        <v>0</v>
      </c>
      <c r="T691">
        <f t="shared" si="95"/>
        <v>0</v>
      </c>
    </row>
    <row r="692" spans="1:20" x14ac:dyDescent="0.25">
      <c r="A692" t="s">
        <v>157</v>
      </c>
      <c r="B692">
        <f t="shared" si="96"/>
        <v>17</v>
      </c>
      <c r="C692">
        <v>194</v>
      </c>
      <c r="D692">
        <v>198</v>
      </c>
      <c r="E692">
        <v>150</v>
      </c>
      <c r="F692">
        <v>179</v>
      </c>
      <c r="G692">
        <v>92</v>
      </c>
      <c r="H692">
        <v>108</v>
      </c>
      <c r="I692">
        <v>153</v>
      </c>
      <c r="J692">
        <v>154</v>
      </c>
      <c r="K692">
        <v>197</v>
      </c>
      <c r="L692">
        <v>197</v>
      </c>
      <c r="M692">
        <v>144</v>
      </c>
      <c r="N692">
        <v>154</v>
      </c>
      <c r="O692">
        <f t="shared" si="92"/>
        <v>0</v>
      </c>
      <c r="P692">
        <f t="shared" si="89"/>
        <v>0</v>
      </c>
      <c r="Q692">
        <f t="shared" si="90"/>
        <v>0</v>
      </c>
      <c r="R692">
        <f t="shared" si="98"/>
        <v>0</v>
      </c>
      <c r="S692">
        <f t="shared" si="97"/>
        <v>0</v>
      </c>
      <c r="T692">
        <f t="shared" si="95"/>
        <v>0</v>
      </c>
    </row>
    <row r="693" spans="1:20" x14ac:dyDescent="0.25">
      <c r="A693" t="s">
        <v>157</v>
      </c>
      <c r="B693">
        <f t="shared" si="96"/>
        <v>18</v>
      </c>
      <c r="C693">
        <v>192</v>
      </c>
      <c r="D693">
        <v>198</v>
      </c>
      <c r="E693">
        <v>145</v>
      </c>
      <c r="F693">
        <v>145</v>
      </c>
      <c r="G693">
        <v>92</v>
      </c>
      <c r="H693">
        <v>92</v>
      </c>
      <c r="I693">
        <v>152</v>
      </c>
      <c r="J693">
        <v>152</v>
      </c>
      <c r="K693">
        <v>196</v>
      </c>
      <c r="L693">
        <v>196</v>
      </c>
      <c r="M693">
        <v>154</v>
      </c>
      <c r="N693">
        <v>154</v>
      </c>
      <c r="O693">
        <f t="shared" si="92"/>
        <v>0</v>
      </c>
      <c r="P693">
        <f t="shared" si="89"/>
        <v>0</v>
      </c>
      <c r="Q693">
        <f t="shared" si="90"/>
        <v>0</v>
      </c>
      <c r="R693">
        <f t="shared" si="98"/>
        <v>0</v>
      </c>
      <c r="S693">
        <f t="shared" si="97"/>
        <v>0</v>
      </c>
      <c r="T693">
        <f t="shared" si="95"/>
        <v>0</v>
      </c>
    </row>
    <row r="694" spans="1:20" x14ac:dyDescent="0.25">
      <c r="A694" t="s">
        <v>157</v>
      </c>
      <c r="B694">
        <f t="shared" si="96"/>
        <v>19</v>
      </c>
      <c r="C694">
        <v>194</v>
      </c>
      <c r="D694">
        <v>194</v>
      </c>
      <c r="E694">
        <v>145</v>
      </c>
      <c r="F694">
        <v>179</v>
      </c>
      <c r="G694">
        <v>112</v>
      </c>
      <c r="H694">
        <v>112</v>
      </c>
      <c r="I694">
        <v>152</v>
      </c>
      <c r="J694">
        <v>153</v>
      </c>
      <c r="K694">
        <v>196</v>
      </c>
      <c r="L694">
        <v>196</v>
      </c>
      <c r="M694">
        <v>154</v>
      </c>
      <c r="N694">
        <v>154</v>
      </c>
      <c r="O694">
        <f t="shared" si="92"/>
        <v>0</v>
      </c>
      <c r="P694">
        <f t="shared" si="89"/>
        <v>0</v>
      </c>
      <c r="Q694">
        <f t="shared" si="90"/>
        <v>0</v>
      </c>
      <c r="R694">
        <f t="shared" si="98"/>
        <v>0</v>
      </c>
      <c r="S694">
        <f t="shared" si="97"/>
        <v>0</v>
      </c>
      <c r="T694">
        <f t="shared" si="95"/>
        <v>0</v>
      </c>
    </row>
    <row r="695" spans="1:20" x14ac:dyDescent="0.25">
      <c r="A695" t="s">
        <v>157</v>
      </c>
      <c r="B695">
        <f t="shared" si="96"/>
        <v>20</v>
      </c>
      <c r="C695">
        <v>194</v>
      </c>
      <c r="D695">
        <v>200</v>
      </c>
      <c r="E695">
        <v>150</v>
      </c>
      <c r="F695">
        <v>179</v>
      </c>
      <c r="G695">
        <v>92</v>
      </c>
      <c r="H695">
        <v>112</v>
      </c>
      <c r="I695">
        <v>152</v>
      </c>
      <c r="J695">
        <v>152</v>
      </c>
      <c r="K695">
        <v>196</v>
      </c>
      <c r="L695">
        <v>197</v>
      </c>
      <c r="M695">
        <v>144</v>
      </c>
      <c r="N695">
        <v>158</v>
      </c>
      <c r="O695">
        <f t="shared" si="92"/>
        <v>0</v>
      </c>
      <c r="P695">
        <f t="shared" si="89"/>
        <v>0</v>
      </c>
      <c r="Q695">
        <f t="shared" si="90"/>
        <v>0</v>
      </c>
      <c r="R695">
        <f t="shared" si="98"/>
        <v>0</v>
      </c>
      <c r="S695">
        <f t="shared" si="97"/>
        <v>0</v>
      </c>
      <c r="T695">
        <f t="shared" si="95"/>
        <v>0</v>
      </c>
    </row>
    <row r="696" spans="1:20" x14ac:dyDescent="0.25">
      <c r="A696" t="s">
        <v>157</v>
      </c>
      <c r="B696">
        <f t="shared" si="96"/>
        <v>21</v>
      </c>
      <c r="C696">
        <v>194</v>
      </c>
      <c r="D696">
        <v>198</v>
      </c>
      <c r="E696">
        <v>145</v>
      </c>
      <c r="F696">
        <v>150</v>
      </c>
      <c r="G696">
        <v>0</v>
      </c>
      <c r="H696">
        <v>0</v>
      </c>
      <c r="I696">
        <v>152</v>
      </c>
      <c r="J696">
        <v>153</v>
      </c>
      <c r="K696">
        <v>199</v>
      </c>
      <c r="L696">
        <v>199</v>
      </c>
      <c r="M696">
        <v>154</v>
      </c>
      <c r="N696">
        <v>154</v>
      </c>
      <c r="O696">
        <f t="shared" si="92"/>
        <v>0</v>
      </c>
      <c r="P696">
        <f t="shared" si="89"/>
        <v>0</v>
      </c>
      <c r="Q696">
        <f t="shared" si="90"/>
        <v>1</v>
      </c>
      <c r="R696">
        <f t="shared" si="98"/>
        <v>0</v>
      </c>
      <c r="S696">
        <f t="shared" si="97"/>
        <v>0</v>
      </c>
      <c r="T696">
        <f t="shared" si="95"/>
        <v>0</v>
      </c>
    </row>
    <row r="697" spans="1:20" x14ac:dyDescent="0.25">
      <c r="A697" t="s">
        <v>157</v>
      </c>
      <c r="B697">
        <f t="shared" si="96"/>
        <v>22</v>
      </c>
      <c r="C697">
        <v>194</v>
      </c>
      <c r="D697">
        <v>194</v>
      </c>
      <c r="E697">
        <v>145</v>
      </c>
      <c r="F697">
        <v>145</v>
      </c>
      <c r="G697">
        <v>0</v>
      </c>
      <c r="H697">
        <v>0</v>
      </c>
      <c r="I697">
        <v>154</v>
      </c>
      <c r="J697">
        <v>154</v>
      </c>
      <c r="K697">
        <v>197</v>
      </c>
      <c r="L697">
        <v>197</v>
      </c>
      <c r="M697">
        <v>144</v>
      </c>
      <c r="N697">
        <v>152</v>
      </c>
      <c r="O697">
        <f t="shared" si="92"/>
        <v>0</v>
      </c>
      <c r="P697">
        <f t="shared" si="89"/>
        <v>0</v>
      </c>
      <c r="Q697">
        <f t="shared" si="90"/>
        <v>1</v>
      </c>
      <c r="R697">
        <f t="shared" si="98"/>
        <v>0</v>
      </c>
      <c r="S697">
        <f t="shared" si="97"/>
        <v>0</v>
      </c>
      <c r="T697">
        <f t="shared" si="95"/>
        <v>0</v>
      </c>
    </row>
    <row r="698" spans="1:20" x14ac:dyDescent="0.25">
      <c r="A698" t="s">
        <v>157</v>
      </c>
      <c r="B698">
        <f t="shared" si="96"/>
        <v>23</v>
      </c>
      <c r="C698">
        <v>194</v>
      </c>
      <c r="D698">
        <v>194</v>
      </c>
      <c r="E698">
        <v>145</v>
      </c>
      <c r="F698">
        <v>179</v>
      </c>
      <c r="G698">
        <v>102</v>
      </c>
      <c r="H698">
        <v>108</v>
      </c>
      <c r="I698">
        <v>152</v>
      </c>
      <c r="J698">
        <v>152</v>
      </c>
      <c r="K698">
        <v>199</v>
      </c>
      <c r="L698">
        <v>199</v>
      </c>
      <c r="M698">
        <v>154</v>
      </c>
      <c r="N698">
        <v>158</v>
      </c>
      <c r="O698">
        <f t="shared" si="92"/>
        <v>0</v>
      </c>
      <c r="P698">
        <f t="shared" si="89"/>
        <v>0</v>
      </c>
      <c r="Q698">
        <f t="shared" si="90"/>
        <v>0</v>
      </c>
      <c r="R698">
        <f t="shared" si="98"/>
        <v>0</v>
      </c>
      <c r="S698">
        <f t="shared" si="97"/>
        <v>0</v>
      </c>
      <c r="T698">
        <f t="shared" si="95"/>
        <v>0</v>
      </c>
    </row>
    <row r="699" spans="1:20" x14ac:dyDescent="0.25">
      <c r="A699" t="s">
        <v>157</v>
      </c>
      <c r="B699">
        <f t="shared" si="96"/>
        <v>24</v>
      </c>
      <c r="C699">
        <v>192</v>
      </c>
      <c r="D699">
        <v>192</v>
      </c>
      <c r="E699">
        <v>185</v>
      </c>
      <c r="F699">
        <v>185</v>
      </c>
      <c r="G699">
        <v>92</v>
      </c>
      <c r="H699">
        <v>92</v>
      </c>
      <c r="I699">
        <v>153</v>
      </c>
      <c r="J699">
        <v>154</v>
      </c>
      <c r="K699">
        <v>197</v>
      </c>
      <c r="L699">
        <v>197</v>
      </c>
      <c r="M699">
        <v>158</v>
      </c>
      <c r="N699">
        <v>158</v>
      </c>
      <c r="O699">
        <f t="shared" si="92"/>
        <v>0</v>
      </c>
      <c r="P699">
        <f t="shared" si="89"/>
        <v>0</v>
      </c>
      <c r="Q699">
        <f t="shared" si="90"/>
        <v>0</v>
      </c>
      <c r="R699">
        <f t="shared" si="98"/>
        <v>0</v>
      </c>
      <c r="S699">
        <f t="shared" si="97"/>
        <v>0</v>
      </c>
      <c r="T699">
        <f t="shared" si="95"/>
        <v>0</v>
      </c>
    </row>
    <row r="700" spans="1:20" x14ac:dyDescent="0.25">
      <c r="O700">
        <f>SUM(O2:O699)</f>
        <v>23</v>
      </c>
      <c r="P700">
        <f t="shared" ref="P700:T700" si="99">SUM(P2:P699)</f>
        <v>46</v>
      </c>
      <c r="Q700">
        <f t="shared" si="99"/>
        <v>47</v>
      </c>
      <c r="R700">
        <f t="shared" si="99"/>
        <v>27</v>
      </c>
      <c r="S700">
        <f t="shared" si="99"/>
        <v>13</v>
      </c>
      <c r="T700">
        <f t="shared" si="99"/>
        <v>86</v>
      </c>
    </row>
    <row r="701" spans="1:20" x14ac:dyDescent="0.25">
      <c r="A701" t="s">
        <v>208</v>
      </c>
      <c r="B701" t="s">
        <v>202</v>
      </c>
    </row>
    <row r="702" spans="1:20" x14ac:dyDescent="0.25">
      <c r="A702" t="s">
        <v>151</v>
      </c>
      <c r="B702">
        <f>COUNTIF(A$2:A$699,A702)</f>
        <v>27</v>
      </c>
    </row>
    <row r="703" spans="1:20" x14ac:dyDescent="0.25">
      <c r="A703" t="s">
        <v>152</v>
      </c>
      <c r="B703">
        <f t="shared" ref="B703:B709" si="100">COUNTIF(A$2:A$699,A703)</f>
        <v>117</v>
      </c>
    </row>
    <row r="704" spans="1:20" x14ac:dyDescent="0.25">
      <c r="A704" t="s">
        <v>3</v>
      </c>
      <c r="B704">
        <f t="shared" si="100"/>
        <v>106</v>
      </c>
    </row>
    <row r="705" spans="1:2" x14ac:dyDescent="0.25">
      <c r="A705" t="s">
        <v>153</v>
      </c>
      <c r="B705">
        <f t="shared" si="100"/>
        <v>71</v>
      </c>
    </row>
    <row r="706" spans="1:2" x14ac:dyDescent="0.25">
      <c r="A706" t="s">
        <v>154</v>
      </c>
      <c r="B706">
        <f t="shared" si="100"/>
        <v>80</v>
      </c>
    </row>
    <row r="707" spans="1:2" x14ac:dyDescent="0.25">
      <c r="A707" t="s">
        <v>155</v>
      </c>
      <c r="B707">
        <f t="shared" si="100"/>
        <v>107</v>
      </c>
    </row>
    <row r="708" spans="1:2" x14ac:dyDescent="0.25">
      <c r="A708" t="s">
        <v>156</v>
      </c>
      <c r="B708">
        <f t="shared" si="100"/>
        <v>166</v>
      </c>
    </row>
    <row r="709" spans="1:2" x14ac:dyDescent="0.25">
      <c r="A709" t="s">
        <v>157</v>
      </c>
      <c r="B709">
        <f t="shared" si="100"/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9"/>
  <sheetViews>
    <sheetView topLeftCell="E1" workbookViewId="0">
      <selection activeCell="O13" sqref="O13"/>
    </sheetView>
  </sheetViews>
  <sheetFormatPr baseColWidth="10" defaultRowHeight="15" x14ac:dyDescent="0.25"/>
  <sheetData>
    <row r="1" spans="1:15" x14ac:dyDescent="0.25">
      <c r="A1" t="s">
        <v>194</v>
      </c>
      <c r="H1" t="s">
        <v>168</v>
      </c>
      <c r="I1" t="s">
        <v>202</v>
      </c>
      <c r="J1" t="s">
        <v>203</v>
      </c>
      <c r="K1" t="s">
        <v>206</v>
      </c>
      <c r="L1" t="s">
        <v>204</v>
      </c>
      <c r="M1" t="s">
        <v>205</v>
      </c>
      <c r="N1" t="s">
        <v>207</v>
      </c>
      <c r="O1" t="s">
        <v>167</v>
      </c>
    </row>
    <row r="2" spans="1:15" x14ac:dyDescent="0.25">
      <c r="H2" t="s">
        <v>56</v>
      </c>
      <c r="I2">
        <f>SUM(D12:D19)</f>
        <v>698</v>
      </c>
      <c r="J2">
        <f>SUM(E12:E19)</f>
        <v>8.3574601531999999</v>
      </c>
      <c r="K2">
        <v>23</v>
      </c>
      <c r="L2">
        <f>J2/I2</f>
        <v>1.1973438614899714E-2</v>
      </c>
      <c r="M2">
        <v>1</v>
      </c>
      <c r="N2">
        <f>SQRT(L2)</f>
        <v>0.10942320875801309</v>
      </c>
      <c r="O2">
        <v>3.7999999999999999E-2</v>
      </c>
    </row>
    <row r="3" spans="1:15" x14ac:dyDescent="0.25">
      <c r="A3" t="s">
        <v>195</v>
      </c>
      <c r="H3" t="s">
        <v>57</v>
      </c>
      <c r="I3">
        <f>SUM(D20:D27)</f>
        <v>698</v>
      </c>
      <c r="J3">
        <f>SUM(E20:E27)</f>
        <v>0.36077403450000006</v>
      </c>
      <c r="K3">
        <v>46</v>
      </c>
      <c r="L3">
        <f t="shared" ref="L3:L7" si="0">J3/I3</f>
        <v>5.1686824426934105E-4</v>
      </c>
      <c r="M3">
        <v>1</v>
      </c>
      <c r="N3">
        <f t="shared" ref="N3:N7" si="1">SQRT(L3)</f>
        <v>2.2734736511984058E-2</v>
      </c>
      <c r="O3">
        <v>2.1000000000000001E-2</v>
      </c>
    </row>
    <row r="4" spans="1:15" x14ac:dyDescent="0.25">
      <c r="A4" t="s">
        <v>196</v>
      </c>
      <c r="H4" t="s">
        <v>58</v>
      </c>
      <c r="I4">
        <f>SUM(D28:D35)</f>
        <v>698</v>
      </c>
      <c r="J4">
        <f>SUM(E28:E35)</f>
        <v>24.523812364499999</v>
      </c>
      <c r="K4">
        <v>47</v>
      </c>
      <c r="L4">
        <f t="shared" si="0"/>
        <v>3.513440166833811E-2</v>
      </c>
      <c r="M4">
        <v>1</v>
      </c>
      <c r="N4">
        <f t="shared" si="1"/>
        <v>0.18744172872745843</v>
      </c>
      <c r="O4">
        <v>9.2999999999999999E-2</v>
      </c>
    </row>
    <row r="5" spans="1:15" x14ac:dyDescent="0.25">
      <c r="A5" t="s">
        <v>197</v>
      </c>
      <c r="H5" t="s">
        <v>59</v>
      </c>
      <c r="I5">
        <f>SUM(D36:D43)</f>
        <v>698</v>
      </c>
      <c r="J5">
        <f>SUM(E36:E43)</f>
        <v>10.952144095399998</v>
      </c>
      <c r="K5">
        <v>27</v>
      </c>
      <c r="L5">
        <f t="shared" si="0"/>
        <v>1.5690750853008594E-2</v>
      </c>
      <c r="M5">
        <v>1</v>
      </c>
      <c r="N5">
        <f t="shared" si="1"/>
        <v>0.12526272730947779</v>
      </c>
      <c r="O5">
        <v>0.09</v>
      </c>
    </row>
    <row r="6" spans="1:15" x14ac:dyDescent="0.25">
      <c r="A6" t="s">
        <v>198</v>
      </c>
      <c r="H6" t="s">
        <v>60</v>
      </c>
      <c r="I6">
        <f>SUM(D44:D51)</f>
        <v>698</v>
      </c>
      <c r="J6">
        <f>SUM(E44:E51)</f>
        <v>4.1475324795000006</v>
      </c>
      <c r="K6">
        <v>13</v>
      </c>
      <c r="L6">
        <f t="shared" si="0"/>
        <v>5.9420236095988543E-3</v>
      </c>
      <c r="M6">
        <v>0.99990000000000001</v>
      </c>
      <c r="N6">
        <f t="shared" si="1"/>
        <v>7.7084522503540587E-2</v>
      </c>
      <c r="O6">
        <v>0.02</v>
      </c>
    </row>
    <row r="7" spans="1:15" x14ac:dyDescent="0.25">
      <c r="H7" t="s">
        <v>61</v>
      </c>
      <c r="I7">
        <f>SUM(D52:D59)</f>
        <v>698</v>
      </c>
      <c r="J7">
        <f>SUM(E52:E59)</f>
        <v>0.46839716890000005</v>
      </c>
      <c r="K7">
        <v>86</v>
      </c>
      <c r="L7">
        <f t="shared" si="0"/>
        <v>6.7105611590257883E-4</v>
      </c>
      <c r="M7">
        <v>1</v>
      </c>
      <c r="N7">
        <f t="shared" si="1"/>
        <v>2.5904750836527629E-2</v>
      </c>
      <c r="O7">
        <v>8.0000000000000002E-3</v>
      </c>
    </row>
    <row r="8" spans="1:15" x14ac:dyDescent="0.25">
      <c r="A8" t="s">
        <v>199</v>
      </c>
    </row>
    <row r="11" spans="1:15" x14ac:dyDescent="0.25">
      <c r="A11" t="s">
        <v>200</v>
      </c>
      <c r="B11" t="s">
        <v>182</v>
      </c>
      <c r="C11" t="s">
        <v>201</v>
      </c>
      <c r="D11" t="s">
        <v>202</v>
      </c>
      <c r="E11" t="s">
        <v>203</v>
      </c>
    </row>
    <row r="12" spans="1:15" x14ac:dyDescent="0.25">
      <c r="A12" t="s">
        <v>56</v>
      </c>
      <c r="B12" t="s">
        <v>151</v>
      </c>
      <c r="C12">
        <v>0</v>
      </c>
      <c r="D12">
        <v>27</v>
      </c>
      <c r="E12">
        <f>C12^2*D12</f>
        <v>0</v>
      </c>
    </row>
    <row r="13" spans="1:15" x14ac:dyDescent="0.25">
      <c r="A13" t="s">
        <v>56</v>
      </c>
      <c r="B13" t="s">
        <v>152</v>
      </c>
      <c r="C13">
        <v>0.10557999999999999</v>
      </c>
      <c r="D13">
        <v>117</v>
      </c>
      <c r="E13">
        <f t="shared" ref="E13:E59" si="2">C13^2*D13</f>
        <v>1.3042149587999998</v>
      </c>
    </row>
    <row r="14" spans="1:15" x14ac:dyDescent="0.25">
      <c r="A14" t="s">
        <v>56</v>
      </c>
      <c r="B14" t="s">
        <v>3</v>
      </c>
      <c r="C14">
        <v>6.762E-2</v>
      </c>
      <c r="D14">
        <v>106</v>
      </c>
      <c r="E14">
        <f t="shared" si="2"/>
        <v>0.4846812264</v>
      </c>
    </row>
    <row r="15" spans="1:15" x14ac:dyDescent="0.25">
      <c r="A15" t="s">
        <v>56</v>
      </c>
      <c r="B15" t="s">
        <v>153</v>
      </c>
      <c r="C15">
        <v>0.24442</v>
      </c>
      <c r="D15">
        <v>71</v>
      </c>
      <c r="E15">
        <f t="shared" si="2"/>
        <v>4.2416206844</v>
      </c>
    </row>
    <row r="16" spans="1:15" x14ac:dyDescent="0.25">
      <c r="A16" t="s">
        <v>56</v>
      </c>
      <c r="B16" t="s">
        <v>154</v>
      </c>
      <c r="C16">
        <v>3.5599999999999998E-3</v>
      </c>
      <c r="D16">
        <v>80</v>
      </c>
      <c r="E16">
        <f t="shared" si="2"/>
        <v>1.0138879999999999E-3</v>
      </c>
    </row>
    <row r="17" spans="1:5" x14ac:dyDescent="0.25">
      <c r="A17" t="s">
        <v>56</v>
      </c>
      <c r="B17" t="s">
        <v>155</v>
      </c>
      <c r="C17">
        <v>6.7500000000000004E-2</v>
      </c>
      <c r="D17">
        <v>107</v>
      </c>
      <c r="E17">
        <f t="shared" si="2"/>
        <v>0.48751875000000006</v>
      </c>
    </row>
    <row r="18" spans="1:5" x14ac:dyDescent="0.25">
      <c r="A18" t="s">
        <v>56</v>
      </c>
      <c r="B18" t="s">
        <v>156</v>
      </c>
      <c r="C18">
        <v>0.1016</v>
      </c>
      <c r="D18">
        <v>166</v>
      </c>
      <c r="E18">
        <f t="shared" si="2"/>
        <v>1.7135449599999999</v>
      </c>
    </row>
    <row r="19" spans="1:5" x14ac:dyDescent="0.25">
      <c r="A19" t="s">
        <v>56</v>
      </c>
      <c r="B19" t="s">
        <v>157</v>
      </c>
      <c r="C19">
        <v>7.213E-2</v>
      </c>
      <c r="D19">
        <v>24</v>
      </c>
      <c r="E19">
        <f t="shared" si="2"/>
        <v>0.1248656856</v>
      </c>
    </row>
    <row r="20" spans="1:5" x14ac:dyDescent="0.25">
      <c r="A20" t="s">
        <v>57</v>
      </c>
      <c r="B20" t="s">
        <v>151</v>
      </c>
      <c r="C20">
        <v>5.9209999999999999E-2</v>
      </c>
      <c r="D20">
        <v>27</v>
      </c>
      <c r="E20">
        <f t="shared" si="2"/>
        <v>9.4657250700000001E-2</v>
      </c>
    </row>
    <row r="21" spans="1:5" x14ac:dyDescent="0.25">
      <c r="A21" t="s">
        <v>57</v>
      </c>
      <c r="B21" t="s">
        <v>152</v>
      </c>
      <c r="C21">
        <v>5.8199999999999997E-3</v>
      </c>
      <c r="D21">
        <v>117</v>
      </c>
      <c r="E21">
        <f t="shared" si="2"/>
        <v>3.9630707999999994E-3</v>
      </c>
    </row>
    <row r="22" spans="1:5" x14ac:dyDescent="0.25">
      <c r="A22" t="s">
        <v>57</v>
      </c>
      <c r="B22" t="s">
        <v>3</v>
      </c>
      <c r="C22">
        <v>1.0000000000000001E-5</v>
      </c>
      <c r="D22">
        <v>106</v>
      </c>
      <c r="E22">
        <f t="shared" si="2"/>
        <v>1.0600000000000002E-8</v>
      </c>
    </row>
    <row r="23" spans="1:5" x14ac:dyDescent="0.25">
      <c r="A23" t="s">
        <v>57</v>
      </c>
      <c r="B23" t="s">
        <v>153</v>
      </c>
      <c r="C23">
        <v>2.3709999999999998E-2</v>
      </c>
      <c r="D23">
        <v>71</v>
      </c>
      <c r="E23">
        <f t="shared" si="2"/>
        <v>3.9913651099999996E-2</v>
      </c>
    </row>
    <row r="24" spans="1:5" x14ac:dyDescent="0.25">
      <c r="A24" t="s">
        <v>57</v>
      </c>
      <c r="B24" t="s">
        <v>154</v>
      </c>
      <c r="C24">
        <v>5.1880000000000003E-2</v>
      </c>
      <c r="D24">
        <v>80</v>
      </c>
      <c r="E24">
        <f t="shared" si="2"/>
        <v>0.21532275200000003</v>
      </c>
    </row>
    <row r="25" spans="1:5" x14ac:dyDescent="0.25">
      <c r="A25" t="s">
        <v>57</v>
      </c>
      <c r="B25" t="s">
        <v>155</v>
      </c>
      <c r="C25">
        <v>3.81E-3</v>
      </c>
      <c r="D25">
        <v>107</v>
      </c>
      <c r="E25">
        <f t="shared" si="2"/>
        <v>1.5532227E-3</v>
      </c>
    </row>
    <row r="26" spans="1:5" x14ac:dyDescent="0.25">
      <c r="A26" t="s">
        <v>57</v>
      </c>
      <c r="B26" t="s">
        <v>156</v>
      </c>
      <c r="C26">
        <v>1.0000000000000001E-5</v>
      </c>
      <c r="D26">
        <v>166</v>
      </c>
      <c r="E26">
        <f t="shared" si="2"/>
        <v>1.6600000000000003E-8</v>
      </c>
    </row>
    <row r="27" spans="1:5" x14ac:dyDescent="0.25">
      <c r="A27" t="s">
        <v>57</v>
      </c>
      <c r="B27" t="s">
        <v>157</v>
      </c>
      <c r="C27">
        <v>1.495E-2</v>
      </c>
      <c r="D27">
        <v>24</v>
      </c>
      <c r="E27">
        <f t="shared" si="2"/>
        <v>5.3640600000000004E-3</v>
      </c>
    </row>
    <row r="28" spans="1:5" x14ac:dyDescent="0.25">
      <c r="A28" t="s">
        <v>58</v>
      </c>
      <c r="B28" t="s">
        <v>151</v>
      </c>
      <c r="C28">
        <v>6.0000000000000002E-5</v>
      </c>
      <c r="D28">
        <v>27</v>
      </c>
      <c r="E28">
        <f t="shared" si="2"/>
        <v>9.7199999999999997E-8</v>
      </c>
    </row>
    <row r="29" spans="1:5" x14ac:dyDescent="0.25">
      <c r="A29" t="s">
        <v>58</v>
      </c>
      <c r="B29" t="s">
        <v>152</v>
      </c>
      <c r="C29">
        <v>1.6799999999999999E-2</v>
      </c>
      <c r="D29">
        <v>117</v>
      </c>
      <c r="E29">
        <f t="shared" si="2"/>
        <v>3.3022079999999995E-2</v>
      </c>
    </row>
    <row r="30" spans="1:5" x14ac:dyDescent="0.25">
      <c r="A30" t="s">
        <v>58</v>
      </c>
      <c r="B30" t="s">
        <v>3</v>
      </c>
      <c r="C30">
        <v>3.09E-2</v>
      </c>
      <c r="D30">
        <v>106</v>
      </c>
      <c r="E30">
        <f t="shared" si="2"/>
        <v>0.10120986000000001</v>
      </c>
    </row>
    <row r="31" spans="1:5" x14ac:dyDescent="0.25">
      <c r="A31" t="s">
        <v>58</v>
      </c>
      <c r="B31" t="s">
        <v>153</v>
      </c>
      <c r="C31">
        <v>0.42423</v>
      </c>
      <c r="D31">
        <v>71</v>
      </c>
      <c r="E31">
        <f t="shared" si="2"/>
        <v>12.777947595899999</v>
      </c>
    </row>
    <row r="32" spans="1:5" x14ac:dyDescent="0.25">
      <c r="A32" t="s">
        <v>58</v>
      </c>
      <c r="B32" t="s">
        <v>154</v>
      </c>
      <c r="C32">
        <v>9.3179999999999999E-2</v>
      </c>
      <c r="D32">
        <v>80</v>
      </c>
      <c r="E32">
        <f t="shared" si="2"/>
        <v>0.69460099200000003</v>
      </c>
    </row>
    <row r="33" spans="1:5" x14ac:dyDescent="0.25">
      <c r="A33" t="s">
        <v>58</v>
      </c>
      <c r="B33" t="s">
        <v>155</v>
      </c>
      <c r="C33">
        <v>9.6140000000000003E-2</v>
      </c>
      <c r="D33">
        <v>107</v>
      </c>
      <c r="E33">
        <f t="shared" si="2"/>
        <v>0.9889902572</v>
      </c>
    </row>
    <row r="34" spans="1:5" x14ac:dyDescent="0.25">
      <c r="A34" t="s">
        <v>58</v>
      </c>
      <c r="B34" t="s">
        <v>156</v>
      </c>
      <c r="C34">
        <v>0.22231000000000001</v>
      </c>
      <c r="D34">
        <v>166</v>
      </c>
      <c r="E34">
        <f t="shared" si="2"/>
        <v>8.2040081925999999</v>
      </c>
    </row>
    <row r="35" spans="1:5" x14ac:dyDescent="0.25">
      <c r="A35" t="s">
        <v>58</v>
      </c>
      <c r="B35" t="s">
        <v>157</v>
      </c>
      <c r="C35">
        <v>0.26801999999999998</v>
      </c>
      <c r="D35">
        <v>24</v>
      </c>
      <c r="E35">
        <f t="shared" si="2"/>
        <v>1.7240332895999999</v>
      </c>
    </row>
    <row r="36" spans="1:5" x14ac:dyDescent="0.25">
      <c r="A36" t="s">
        <v>59</v>
      </c>
      <c r="B36" t="s">
        <v>151</v>
      </c>
      <c r="C36">
        <v>6.0000000000000002E-5</v>
      </c>
      <c r="D36">
        <v>27</v>
      </c>
      <c r="E36">
        <f t="shared" si="2"/>
        <v>9.7199999999999997E-8</v>
      </c>
    </row>
    <row r="37" spans="1:5" x14ac:dyDescent="0.25">
      <c r="A37" t="s">
        <v>59</v>
      </c>
      <c r="B37" t="s">
        <v>152</v>
      </c>
      <c r="C37">
        <v>8.0259999999999998E-2</v>
      </c>
      <c r="D37">
        <v>117</v>
      </c>
      <c r="E37">
        <f t="shared" si="2"/>
        <v>0.75367510920000003</v>
      </c>
    </row>
    <row r="38" spans="1:5" x14ac:dyDescent="0.25">
      <c r="A38" t="s">
        <v>59</v>
      </c>
      <c r="B38" t="s">
        <v>3</v>
      </c>
      <c r="C38">
        <v>0.11253000000000001</v>
      </c>
      <c r="D38">
        <v>106</v>
      </c>
      <c r="E38">
        <f t="shared" si="2"/>
        <v>1.3422780954</v>
      </c>
    </row>
    <row r="39" spans="1:5" x14ac:dyDescent="0.25">
      <c r="A39" t="s">
        <v>59</v>
      </c>
      <c r="B39" t="s">
        <v>153</v>
      </c>
      <c r="C39">
        <v>0.15117</v>
      </c>
      <c r="D39">
        <v>71</v>
      </c>
      <c r="E39">
        <f t="shared" si="2"/>
        <v>1.6225181919</v>
      </c>
    </row>
    <row r="40" spans="1:5" x14ac:dyDescent="0.25">
      <c r="A40" t="s">
        <v>59</v>
      </c>
      <c r="B40" t="s">
        <v>154</v>
      </c>
      <c r="C40">
        <v>0.10968</v>
      </c>
      <c r="D40">
        <v>80</v>
      </c>
      <c r="E40">
        <f t="shared" si="2"/>
        <v>0.96237619200000002</v>
      </c>
    </row>
    <row r="41" spans="1:5" x14ac:dyDescent="0.25">
      <c r="A41" t="s">
        <v>59</v>
      </c>
      <c r="B41" t="s">
        <v>155</v>
      </c>
      <c r="C41">
        <v>9.3609999999999999E-2</v>
      </c>
      <c r="D41">
        <v>107</v>
      </c>
      <c r="E41">
        <f t="shared" si="2"/>
        <v>0.93762303469999997</v>
      </c>
    </row>
    <row r="42" spans="1:5" x14ac:dyDescent="0.25">
      <c r="A42" t="s">
        <v>59</v>
      </c>
      <c r="B42" t="s">
        <v>156</v>
      </c>
      <c r="C42">
        <v>0.17924999999999999</v>
      </c>
      <c r="D42">
        <v>166</v>
      </c>
      <c r="E42">
        <f t="shared" si="2"/>
        <v>5.3336733749999992</v>
      </c>
    </row>
    <row r="43" spans="1:5" x14ac:dyDescent="0.25">
      <c r="A43" t="s">
        <v>59</v>
      </c>
      <c r="B43" t="s">
        <v>157</v>
      </c>
      <c r="C43">
        <v>0</v>
      </c>
      <c r="D43">
        <v>24</v>
      </c>
      <c r="E43">
        <f t="shared" si="2"/>
        <v>0</v>
      </c>
    </row>
    <row r="44" spans="1:5" x14ac:dyDescent="0.25">
      <c r="A44" t="s">
        <v>60</v>
      </c>
      <c r="B44" t="s">
        <v>151</v>
      </c>
      <c r="C44">
        <v>4.9599999999999998E-2</v>
      </c>
      <c r="D44">
        <v>27</v>
      </c>
      <c r="E44">
        <f t="shared" si="2"/>
        <v>6.6424319999999995E-2</v>
      </c>
    </row>
    <row r="45" spans="1:5" x14ac:dyDescent="0.25">
      <c r="A45" t="s">
        <v>60</v>
      </c>
      <c r="B45" t="s">
        <v>152</v>
      </c>
      <c r="C45">
        <v>8.1930000000000003E-2</v>
      </c>
      <c r="D45">
        <v>117</v>
      </c>
      <c r="E45">
        <f t="shared" si="2"/>
        <v>0.78536541330000009</v>
      </c>
    </row>
    <row r="46" spans="1:5" x14ac:dyDescent="0.25">
      <c r="A46" t="s">
        <v>60</v>
      </c>
      <c r="B46" t="s">
        <v>3</v>
      </c>
      <c r="C46">
        <v>5.663E-2</v>
      </c>
      <c r="D46">
        <v>106</v>
      </c>
      <c r="E46">
        <f t="shared" si="2"/>
        <v>0.33993743139999999</v>
      </c>
    </row>
    <row r="47" spans="1:5" x14ac:dyDescent="0.25">
      <c r="A47" t="s">
        <v>60</v>
      </c>
      <c r="B47" t="s">
        <v>153</v>
      </c>
      <c r="C47">
        <v>0.1115</v>
      </c>
      <c r="D47">
        <v>71</v>
      </c>
      <c r="E47">
        <f t="shared" si="2"/>
        <v>0.88268975000000005</v>
      </c>
    </row>
    <row r="48" spans="1:5" x14ac:dyDescent="0.25">
      <c r="A48" t="s">
        <v>60</v>
      </c>
      <c r="B48" t="s">
        <v>154</v>
      </c>
      <c r="C48">
        <v>2.64E-3</v>
      </c>
      <c r="D48">
        <v>80</v>
      </c>
      <c r="E48">
        <f t="shared" si="2"/>
        <v>5.5756800000000004E-4</v>
      </c>
    </row>
    <row r="49" spans="1:5" x14ac:dyDescent="0.25">
      <c r="A49" t="s">
        <v>60</v>
      </c>
      <c r="B49" t="s">
        <v>155</v>
      </c>
      <c r="C49">
        <v>0</v>
      </c>
      <c r="D49">
        <v>107</v>
      </c>
      <c r="E49">
        <f t="shared" si="2"/>
        <v>0</v>
      </c>
    </row>
    <row r="50" spans="1:5" x14ac:dyDescent="0.25">
      <c r="A50" t="s">
        <v>60</v>
      </c>
      <c r="B50" t="s">
        <v>156</v>
      </c>
      <c r="C50">
        <v>0.10068000000000001</v>
      </c>
      <c r="D50">
        <v>166</v>
      </c>
      <c r="E50">
        <f t="shared" si="2"/>
        <v>1.6826527584000002</v>
      </c>
    </row>
    <row r="51" spans="1:5" x14ac:dyDescent="0.25">
      <c r="A51" t="s">
        <v>60</v>
      </c>
      <c r="B51" t="s">
        <v>157</v>
      </c>
      <c r="C51">
        <v>0.12745999999999999</v>
      </c>
      <c r="D51">
        <v>24</v>
      </c>
      <c r="E51">
        <f t="shared" si="2"/>
        <v>0.38990523839999996</v>
      </c>
    </row>
    <row r="52" spans="1:5" x14ac:dyDescent="0.25">
      <c r="A52" t="s">
        <v>61</v>
      </c>
      <c r="B52" t="s">
        <v>151</v>
      </c>
      <c r="C52">
        <v>1.0000000000000001E-5</v>
      </c>
      <c r="D52">
        <v>27</v>
      </c>
      <c r="E52">
        <f t="shared" si="2"/>
        <v>2.7000000000000006E-9</v>
      </c>
    </row>
    <row r="53" spans="1:5" x14ac:dyDescent="0.25">
      <c r="A53" t="s">
        <v>61</v>
      </c>
      <c r="B53" t="s">
        <v>152</v>
      </c>
      <c r="C53">
        <v>1.0000000000000001E-5</v>
      </c>
      <c r="D53">
        <v>117</v>
      </c>
      <c r="E53">
        <f t="shared" si="2"/>
        <v>1.1700000000000002E-8</v>
      </c>
    </row>
    <row r="54" spans="1:5" x14ac:dyDescent="0.25">
      <c r="A54" t="s">
        <v>61</v>
      </c>
      <c r="B54" t="s">
        <v>3</v>
      </c>
      <c r="C54">
        <v>2.3279999999999999E-2</v>
      </c>
      <c r="D54">
        <v>106</v>
      </c>
      <c r="E54">
        <f t="shared" si="2"/>
        <v>5.7447590399999998E-2</v>
      </c>
    </row>
    <row r="55" spans="1:5" x14ac:dyDescent="0.25">
      <c r="A55" t="s">
        <v>61</v>
      </c>
      <c r="B55" t="s">
        <v>153</v>
      </c>
      <c r="C55">
        <v>0</v>
      </c>
      <c r="D55">
        <v>71</v>
      </c>
      <c r="E55">
        <f t="shared" si="2"/>
        <v>0</v>
      </c>
    </row>
    <row r="56" spans="1:5" x14ac:dyDescent="0.25">
      <c r="A56" t="s">
        <v>61</v>
      </c>
      <c r="B56" t="s">
        <v>154</v>
      </c>
      <c r="C56">
        <v>0</v>
      </c>
      <c r="D56">
        <v>80</v>
      </c>
      <c r="E56">
        <f t="shared" si="2"/>
        <v>0</v>
      </c>
    </row>
    <row r="57" spans="1:5" x14ac:dyDescent="0.25">
      <c r="A57" t="s">
        <v>61</v>
      </c>
      <c r="B57" t="s">
        <v>155</v>
      </c>
      <c r="C57">
        <v>9.9299999999999996E-3</v>
      </c>
      <c r="D57">
        <v>107</v>
      </c>
      <c r="E57">
        <f t="shared" si="2"/>
        <v>1.0550724299999998E-2</v>
      </c>
    </row>
    <row r="58" spans="1:5" x14ac:dyDescent="0.25">
      <c r="A58" t="s">
        <v>61</v>
      </c>
      <c r="B58" t="s">
        <v>156</v>
      </c>
      <c r="C58">
        <v>1.363E-2</v>
      </c>
      <c r="D58">
        <v>166</v>
      </c>
      <c r="E58">
        <f t="shared" si="2"/>
        <v>3.0838965400000001E-2</v>
      </c>
    </row>
    <row r="59" spans="1:5" x14ac:dyDescent="0.25">
      <c r="A59" t="s">
        <v>61</v>
      </c>
      <c r="B59" t="s">
        <v>157</v>
      </c>
      <c r="C59">
        <v>0.12409000000000001</v>
      </c>
      <c r="D59">
        <v>24</v>
      </c>
      <c r="E59">
        <f t="shared" si="2"/>
        <v>0.36955987440000004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99"/>
  <sheetViews>
    <sheetView topLeftCell="B674" workbookViewId="0">
      <selection sqref="A1:M699"/>
    </sheetView>
  </sheetViews>
  <sheetFormatPr baseColWidth="10" defaultRowHeight="15" x14ac:dyDescent="0.25"/>
  <sheetData>
    <row r="1" spans="1:13" x14ac:dyDescent="0.25">
      <c r="A1" t="s">
        <v>181</v>
      </c>
      <c r="B1" t="s">
        <v>56</v>
      </c>
      <c r="C1" t="s">
        <v>56</v>
      </c>
      <c r="D1" t="s">
        <v>57</v>
      </c>
      <c r="E1" t="s">
        <v>57</v>
      </c>
      <c r="F1" t="s">
        <v>58</v>
      </c>
      <c r="G1" t="s">
        <v>58</v>
      </c>
      <c r="H1" t="s">
        <v>59</v>
      </c>
      <c r="I1" t="s">
        <v>59</v>
      </c>
      <c r="J1" t="s">
        <v>60</v>
      </c>
      <c r="K1" t="s">
        <v>60</v>
      </c>
      <c r="L1" t="s">
        <v>61</v>
      </c>
      <c r="M1" t="s">
        <v>61</v>
      </c>
    </row>
    <row r="2" spans="1:13" x14ac:dyDescent="0.25">
      <c r="A2" t="s">
        <v>151</v>
      </c>
      <c r="B2">
        <v>192</v>
      </c>
      <c r="C2">
        <v>194</v>
      </c>
      <c r="D2">
        <v>145</v>
      </c>
      <c r="E2">
        <v>192</v>
      </c>
      <c r="F2">
        <v>92</v>
      </c>
      <c r="G2">
        <v>112</v>
      </c>
      <c r="H2">
        <v>153</v>
      </c>
      <c r="I2">
        <v>153</v>
      </c>
      <c r="J2">
        <v>195</v>
      </c>
      <c r="K2">
        <v>197</v>
      </c>
      <c r="L2">
        <v>146</v>
      </c>
      <c r="M2">
        <v>152</v>
      </c>
    </row>
    <row r="3" spans="1:13" x14ac:dyDescent="0.25">
      <c r="A3" t="s">
        <v>151</v>
      </c>
      <c r="B3">
        <v>200</v>
      </c>
      <c r="C3">
        <v>200</v>
      </c>
      <c r="D3">
        <v>179</v>
      </c>
      <c r="E3">
        <v>179</v>
      </c>
      <c r="F3">
        <v>108</v>
      </c>
      <c r="G3">
        <v>112</v>
      </c>
      <c r="H3">
        <v>151</v>
      </c>
      <c r="I3">
        <v>152</v>
      </c>
      <c r="J3">
        <v>196</v>
      </c>
      <c r="K3">
        <v>196</v>
      </c>
      <c r="L3">
        <v>152</v>
      </c>
      <c r="M3">
        <v>154</v>
      </c>
    </row>
    <row r="4" spans="1:13" x14ac:dyDescent="0.25">
      <c r="A4" t="s">
        <v>151</v>
      </c>
      <c r="B4">
        <v>192</v>
      </c>
      <c r="C4">
        <v>194</v>
      </c>
      <c r="D4">
        <v>179</v>
      </c>
      <c r="E4">
        <v>192</v>
      </c>
      <c r="F4">
        <v>92</v>
      </c>
      <c r="G4">
        <v>112</v>
      </c>
      <c r="H4">
        <v>153</v>
      </c>
      <c r="I4">
        <v>153</v>
      </c>
      <c r="J4">
        <v>197</v>
      </c>
      <c r="K4">
        <v>199</v>
      </c>
      <c r="L4">
        <v>152</v>
      </c>
      <c r="M4">
        <v>154</v>
      </c>
    </row>
    <row r="5" spans="1:13" x14ac:dyDescent="0.25">
      <c r="A5" t="s">
        <v>151</v>
      </c>
      <c r="B5">
        <v>192</v>
      </c>
      <c r="C5">
        <v>198</v>
      </c>
      <c r="D5">
        <v>145</v>
      </c>
      <c r="E5">
        <v>192</v>
      </c>
      <c r="F5">
        <v>92</v>
      </c>
      <c r="G5">
        <v>112</v>
      </c>
      <c r="H5">
        <v>152</v>
      </c>
      <c r="I5">
        <v>153</v>
      </c>
      <c r="J5">
        <v>195</v>
      </c>
      <c r="K5">
        <v>196</v>
      </c>
      <c r="L5">
        <v>146</v>
      </c>
      <c r="M5">
        <v>158</v>
      </c>
    </row>
    <row r="6" spans="1:13" x14ac:dyDescent="0.25">
      <c r="A6" t="s">
        <v>151</v>
      </c>
      <c r="B6">
        <v>192</v>
      </c>
      <c r="C6">
        <v>194</v>
      </c>
      <c r="D6">
        <v>179</v>
      </c>
      <c r="E6">
        <v>179</v>
      </c>
      <c r="F6">
        <v>92</v>
      </c>
      <c r="G6">
        <v>100</v>
      </c>
      <c r="H6">
        <v>152</v>
      </c>
      <c r="I6">
        <v>152</v>
      </c>
      <c r="J6">
        <v>195</v>
      </c>
      <c r="K6">
        <v>199</v>
      </c>
      <c r="L6">
        <v>152</v>
      </c>
      <c r="M6">
        <v>154</v>
      </c>
    </row>
    <row r="7" spans="1:13" x14ac:dyDescent="0.25">
      <c r="A7" t="s">
        <v>151</v>
      </c>
      <c r="B7">
        <v>198</v>
      </c>
      <c r="C7">
        <v>200</v>
      </c>
      <c r="D7">
        <v>145</v>
      </c>
      <c r="E7">
        <v>179</v>
      </c>
      <c r="F7">
        <v>112</v>
      </c>
      <c r="G7">
        <v>118</v>
      </c>
      <c r="H7">
        <v>152</v>
      </c>
      <c r="I7">
        <v>153</v>
      </c>
      <c r="J7">
        <v>196</v>
      </c>
      <c r="K7">
        <v>197</v>
      </c>
      <c r="L7">
        <v>146</v>
      </c>
      <c r="M7">
        <v>154</v>
      </c>
    </row>
    <row r="8" spans="1:13" x14ac:dyDescent="0.25">
      <c r="A8" t="s">
        <v>151</v>
      </c>
      <c r="B8">
        <v>194</v>
      </c>
      <c r="C8">
        <v>198</v>
      </c>
      <c r="D8">
        <v>179</v>
      </c>
      <c r="E8">
        <v>179</v>
      </c>
      <c r="F8">
        <v>108</v>
      </c>
      <c r="G8">
        <v>112</v>
      </c>
      <c r="H8">
        <v>152</v>
      </c>
      <c r="I8">
        <v>153</v>
      </c>
      <c r="J8">
        <v>196</v>
      </c>
      <c r="K8">
        <v>197</v>
      </c>
      <c r="L8">
        <v>146</v>
      </c>
      <c r="M8">
        <v>154</v>
      </c>
    </row>
    <row r="9" spans="1:13" x14ac:dyDescent="0.25">
      <c r="A9" t="s">
        <v>151</v>
      </c>
      <c r="B9">
        <v>194</v>
      </c>
      <c r="C9">
        <v>198</v>
      </c>
      <c r="D9">
        <v>145</v>
      </c>
      <c r="E9">
        <v>192</v>
      </c>
      <c r="F9">
        <v>92</v>
      </c>
      <c r="G9">
        <v>100</v>
      </c>
      <c r="H9">
        <v>153</v>
      </c>
      <c r="I9">
        <v>154</v>
      </c>
      <c r="J9">
        <v>196</v>
      </c>
      <c r="K9">
        <v>197</v>
      </c>
      <c r="L9">
        <v>146</v>
      </c>
      <c r="M9">
        <v>168</v>
      </c>
    </row>
    <row r="10" spans="1:13" x14ac:dyDescent="0.25">
      <c r="A10" t="s">
        <v>151</v>
      </c>
      <c r="B10">
        <v>194</v>
      </c>
      <c r="C10">
        <v>198</v>
      </c>
      <c r="D10">
        <v>145</v>
      </c>
      <c r="E10">
        <v>145</v>
      </c>
      <c r="F10">
        <v>92</v>
      </c>
      <c r="G10">
        <v>102</v>
      </c>
      <c r="H10">
        <v>152</v>
      </c>
      <c r="I10">
        <v>153</v>
      </c>
      <c r="J10">
        <v>197</v>
      </c>
      <c r="K10">
        <v>199</v>
      </c>
      <c r="L10">
        <v>154</v>
      </c>
      <c r="M10">
        <v>154</v>
      </c>
    </row>
    <row r="11" spans="1:13" x14ac:dyDescent="0.25">
      <c r="A11" t="s">
        <v>151</v>
      </c>
      <c r="B11">
        <v>194</v>
      </c>
      <c r="C11">
        <v>198</v>
      </c>
      <c r="D11">
        <v>179</v>
      </c>
      <c r="E11">
        <v>179</v>
      </c>
      <c r="F11">
        <v>112</v>
      </c>
      <c r="G11">
        <v>112</v>
      </c>
      <c r="H11">
        <v>152</v>
      </c>
      <c r="I11">
        <v>153</v>
      </c>
      <c r="J11">
        <v>196</v>
      </c>
      <c r="K11">
        <v>197</v>
      </c>
      <c r="L11">
        <v>154</v>
      </c>
      <c r="M11">
        <v>168</v>
      </c>
    </row>
    <row r="12" spans="1:13" x14ac:dyDescent="0.25">
      <c r="A12" t="s">
        <v>151</v>
      </c>
      <c r="B12">
        <v>194</v>
      </c>
      <c r="C12">
        <v>198</v>
      </c>
      <c r="D12">
        <v>145</v>
      </c>
      <c r="E12">
        <v>179</v>
      </c>
      <c r="F12">
        <v>108</v>
      </c>
      <c r="G12">
        <v>112</v>
      </c>
      <c r="H12">
        <v>153</v>
      </c>
      <c r="I12">
        <v>153</v>
      </c>
      <c r="J12">
        <v>196</v>
      </c>
      <c r="K12">
        <v>197</v>
      </c>
      <c r="L12">
        <v>154</v>
      </c>
      <c r="M12">
        <v>154</v>
      </c>
    </row>
    <row r="13" spans="1:13" x14ac:dyDescent="0.25">
      <c r="A13" t="s">
        <v>151</v>
      </c>
      <c r="B13">
        <v>198</v>
      </c>
      <c r="C13">
        <v>200</v>
      </c>
      <c r="D13">
        <v>145</v>
      </c>
      <c r="E13">
        <v>192</v>
      </c>
      <c r="F13">
        <v>92</v>
      </c>
      <c r="G13">
        <v>92</v>
      </c>
      <c r="H13">
        <v>153</v>
      </c>
      <c r="I13">
        <v>154</v>
      </c>
      <c r="J13">
        <v>196</v>
      </c>
      <c r="K13">
        <v>197</v>
      </c>
      <c r="L13">
        <v>154</v>
      </c>
      <c r="M13">
        <v>154</v>
      </c>
    </row>
    <row r="14" spans="1:13" x14ac:dyDescent="0.25">
      <c r="A14" t="s">
        <v>151</v>
      </c>
      <c r="B14">
        <v>194</v>
      </c>
      <c r="C14">
        <v>198</v>
      </c>
      <c r="D14">
        <v>179</v>
      </c>
      <c r="E14">
        <v>192</v>
      </c>
      <c r="F14">
        <v>92</v>
      </c>
      <c r="G14">
        <v>112</v>
      </c>
      <c r="H14">
        <v>154</v>
      </c>
      <c r="I14">
        <v>155</v>
      </c>
      <c r="J14">
        <v>197</v>
      </c>
      <c r="K14">
        <v>199</v>
      </c>
      <c r="L14">
        <v>146</v>
      </c>
      <c r="M14">
        <v>154</v>
      </c>
    </row>
    <row r="15" spans="1:13" x14ac:dyDescent="0.25">
      <c r="A15" t="s">
        <v>151</v>
      </c>
      <c r="B15">
        <v>194</v>
      </c>
      <c r="C15">
        <v>198</v>
      </c>
      <c r="D15">
        <v>145</v>
      </c>
      <c r="E15">
        <v>178</v>
      </c>
      <c r="F15">
        <v>92</v>
      </c>
      <c r="G15">
        <v>112</v>
      </c>
      <c r="H15">
        <v>153</v>
      </c>
      <c r="I15">
        <v>154</v>
      </c>
      <c r="J15">
        <v>196</v>
      </c>
      <c r="K15">
        <v>197</v>
      </c>
      <c r="L15">
        <v>168</v>
      </c>
      <c r="M15">
        <v>168</v>
      </c>
    </row>
    <row r="16" spans="1:13" x14ac:dyDescent="0.25">
      <c r="A16" t="s">
        <v>151</v>
      </c>
      <c r="B16">
        <v>192</v>
      </c>
      <c r="C16">
        <v>198</v>
      </c>
      <c r="D16">
        <v>145</v>
      </c>
      <c r="E16">
        <v>192</v>
      </c>
      <c r="F16">
        <v>92</v>
      </c>
      <c r="G16">
        <v>100</v>
      </c>
      <c r="H16">
        <v>154</v>
      </c>
      <c r="I16">
        <v>154</v>
      </c>
      <c r="J16">
        <v>197</v>
      </c>
      <c r="K16">
        <v>199</v>
      </c>
      <c r="L16">
        <v>146</v>
      </c>
      <c r="M16">
        <v>154</v>
      </c>
    </row>
    <row r="17" spans="1:13" x14ac:dyDescent="0.25">
      <c r="A17" t="s">
        <v>151</v>
      </c>
      <c r="B17">
        <v>194</v>
      </c>
      <c r="C17">
        <v>198</v>
      </c>
      <c r="D17">
        <v>179</v>
      </c>
      <c r="E17">
        <v>179</v>
      </c>
      <c r="F17">
        <v>108</v>
      </c>
      <c r="G17">
        <v>112</v>
      </c>
      <c r="H17">
        <v>153</v>
      </c>
      <c r="I17">
        <v>153</v>
      </c>
      <c r="J17">
        <v>195</v>
      </c>
      <c r="K17">
        <v>196</v>
      </c>
      <c r="L17">
        <v>152</v>
      </c>
      <c r="M17">
        <v>154</v>
      </c>
    </row>
    <row r="18" spans="1:13" x14ac:dyDescent="0.25">
      <c r="A18" t="s">
        <v>151</v>
      </c>
      <c r="B18">
        <v>198</v>
      </c>
      <c r="C18">
        <v>198</v>
      </c>
      <c r="D18">
        <v>145</v>
      </c>
      <c r="E18">
        <v>145</v>
      </c>
      <c r="F18">
        <v>92</v>
      </c>
      <c r="G18">
        <v>102</v>
      </c>
      <c r="H18">
        <v>152</v>
      </c>
      <c r="I18">
        <v>153</v>
      </c>
      <c r="J18">
        <v>197</v>
      </c>
      <c r="K18">
        <v>197</v>
      </c>
      <c r="L18">
        <v>152</v>
      </c>
      <c r="M18">
        <v>158</v>
      </c>
    </row>
    <row r="19" spans="1:13" x14ac:dyDescent="0.25">
      <c r="A19" t="s">
        <v>151</v>
      </c>
      <c r="B19">
        <v>194</v>
      </c>
      <c r="C19">
        <v>198</v>
      </c>
      <c r="D19">
        <v>150</v>
      </c>
      <c r="E19">
        <v>192</v>
      </c>
      <c r="F19">
        <v>104</v>
      </c>
      <c r="G19">
        <v>112</v>
      </c>
      <c r="H19">
        <v>152</v>
      </c>
      <c r="I19">
        <v>154</v>
      </c>
      <c r="J19">
        <v>195</v>
      </c>
      <c r="K19">
        <v>197</v>
      </c>
      <c r="L19">
        <v>146</v>
      </c>
      <c r="M19">
        <v>154</v>
      </c>
    </row>
    <row r="20" spans="1:13" x14ac:dyDescent="0.25">
      <c r="A20" t="s">
        <v>151</v>
      </c>
      <c r="B20">
        <v>194</v>
      </c>
      <c r="C20">
        <v>198</v>
      </c>
      <c r="D20">
        <v>145</v>
      </c>
      <c r="E20">
        <v>150</v>
      </c>
      <c r="F20">
        <v>112</v>
      </c>
      <c r="G20">
        <v>112</v>
      </c>
      <c r="H20">
        <v>152</v>
      </c>
      <c r="I20">
        <v>152</v>
      </c>
      <c r="J20">
        <v>196</v>
      </c>
      <c r="K20">
        <v>199</v>
      </c>
      <c r="L20">
        <v>146</v>
      </c>
      <c r="M20">
        <v>154</v>
      </c>
    </row>
    <row r="21" spans="1:13" x14ac:dyDescent="0.25">
      <c r="A21" t="s">
        <v>151</v>
      </c>
      <c r="B21">
        <v>194</v>
      </c>
      <c r="C21">
        <v>194</v>
      </c>
      <c r="D21">
        <v>145</v>
      </c>
      <c r="E21">
        <v>145</v>
      </c>
      <c r="F21">
        <v>92</v>
      </c>
      <c r="G21">
        <v>112</v>
      </c>
      <c r="H21">
        <v>152</v>
      </c>
      <c r="I21">
        <v>153</v>
      </c>
      <c r="J21">
        <v>195</v>
      </c>
      <c r="K21">
        <v>197</v>
      </c>
      <c r="L21">
        <v>154</v>
      </c>
      <c r="M21">
        <v>168</v>
      </c>
    </row>
    <row r="22" spans="1:13" x14ac:dyDescent="0.25">
      <c r="A22" t="s">
        <v>151</v>
      </c>
      <c r="B22">
        <v>194</v>
      </c>
      <c r="C22">
        <v>198</v>
      </c>
      <c r="D22">
        <v>179</v>
      </c>
      <c r="E22">
        <v>192</v>
      </c>
      <c r="F22">
        <v>92</v>
      </c>
      <c r="G22">
        <v>92</v>
      </c>
      <c r="H22">
        <v>152</v>
      </c>
      <c r="I22">
        <v>154</v>
      </c>
      <c r="J22">
        <v>197</v>
      </c>
      <c r="K22">
        <v>197</v>
      </c>
      <c r="L22">
        <v>146</v>
      </c>
      <c r="M22">
        <v>168</v>
      </c>
    </row>
    <row r="23" spans="1:13" x14ac:dyDescent="0.25">
      <c r="A23" t="s">
        <v>151</v>
      </c>
      <c r="B23">
        <v>194</v>
      </c>
      <c r="C23">
        <v>194</v>
      </c>
      <c r="D23">
        <v>145</v>
      </c>
      <c r="E23">
        <v>192</v>
      </c>
      <c r="F23">
        <v>92</v>
      </c>
      <c r="G23">
        <v>112</v>
      </c>
      <c r="H23">
        <v>152</v>
      </c>
      <c r="I23">
        <v>152</v>
      </c>
      <c r="J23">
        <v>197</v>
      </c>
      <c r="K23">
        <v>199</v>
      </c>
      <c r="L23">
        <v>154</v>
      </c>
      <c r="M23">
        <v>154</v>
      </c>
    </row>
    <row r="24" spans="1:13" x14ac:dyDescent="0.25">
      <c r="A24" t="s">
        <v>151</v>
      </c>
      <c r="B24">
        <v>194</v>
      </c>
      <c r="C24">
        <v>198</v>
      </c>
      <c r="D24">
        <v>145</v>
      </c>
      <c r="E24">
        <v>192</v>
      </c>
      <c r="F24">
        <v>92</v>
      </c>
      <c r="G24">
        <v>112</v>
      </c>
      <c r="H24">
        <v>152</v>
      </c>
      <c r="I24">
        <v>154</v>
      </c>
      <c r="J24">
        <v>196</v>
      </c>
      <c r="K24">
        <v>197</v>
      </c>
      <c r="L24">
        <v>152</v>
      </c>
      <c r="M24">
        <v>154</v>
      </c>
    </row>
    <row r="25" spans="1:13" x14ac:dyDescent="0.25">
      <c r="A25" t="s">
        <v>151</v>
      </c>
      <c r="B25">
        <v>194</v>
      </c>
      <c r="C25">
        <v>198</v>
      </c>
      <c r="D25">
        <v>0</v>
      </c>
      <c r="E25">
        <v>0</v>
      </c>
      <c r="F25">
        <v>92</v>
      </c>
      <c r="G25">
        <v>112</v>
      </c>
      <c r="H25">
        <v>152</v>
      </c>
      <c r="I25">
        <v>155</v>
      </c>
      <c r="J25">
        <v>999</v>
      </c>
      <c r="K25">
        <v>999</v>
      </c>
      <c r="L25">
        <v>154</v>
      </c>
      <c r="M25">
        <v>154</v>
      </c>
    </row>
    <row r="26" spans="1:13" x14ac:dyDescent="0.25">
      <c r="A26" t="s">
        <v>151</v>
      </c>
      <c r="B26">
        <v>194</v>
      </c>
      <c r="C26">
        <v>198</v>
      </c>
      <c r="D26">
        <v>145</v>
      </c>
      <c r="E26">
        <v>179</v>
      </c>
      <c r="F26">
        <v>92</v>
      </c>
      <c r="G26">
        <v>112</v>
      </c>
      <c r="H26">
        <v>152</v>
      </c>
      <c r="I26">
        <v>154</v>
      </c>
      <c r="J26">
        <v>197</v>
      </c>
      <c r="K26">
        <v>199</v>
      </c>
      <c r="L26">
        <v>146</v>
      </c>
      <c r="M26">
        <v>146</v>
      </c>
    </row>
    <row r="27" spans="1:13" x14ac:dyDescent="0.25">
      <c r="A27" t="s">
        <v>151</v>
      </c>
      <c r="B27">
        <v>194</v>
      </c>
      <c r="C27">
        <v>198</v>
      </c>
      <c r="D27">
        <v>150</v>
      </c>
      <c r="E27">
        <v>150</v>
      </c>
      <c r="F27">
        <v>112</v>
      </c>
      <c r="G27">
        <v>112</v>
      </c>
      <c r="H27">
        <v>152</v>
      </c>
      <c r="I27">
        <v>152</v>
      </c>
      <c r="J27">
        <v>196</v>
      </c>
      <c r="K27">
        <v>199</v>
      </c>
      <c r="L27">
        <v>146</v>
      </c>
      <c r="M27">
        <v>154</v>
      </c>
    </row>
    <row r="28" spans="1:13" x14ac:dyDescent="0.25">
      <c r="A28" t="s">
        <v>151</v>
      </c>
      <c r="B28">
        <v>194</v>
      </c>
      <c r="C28">
        <v>200</v>
      </c>
      <c r="D28">
        <v>179</v>
      </c>
      <c r="E28">
        <v>179</v>
      </c>
      <c r="F28">
        <v>102</v>
      </c>
      <c r="G28">
        <v>102</v>
      </c>
      <c r="H28">
        <v>152</v>
      </c>
      <c r="I28">
        <v>153</v>
      </c>
      <c r="J28">
        <v>197</v>
      </c>
      <c r="K28">
        <v>199</v>
      </c>
      <c r="L28">
        <v>154</v>
      </c>
      <c r="M28">
        <v>158</v>
      </c>
    </row>
    <row r="29" spans="1:13" x14ac:dyDescent="0.25">
      <c r="A29" t="s">
        <v>152</v>
      </c>
      <c r="B29">
        <v>198</v>
      </c>
      <c r="C29">
        <v>198</v>
      </c>
      <c r="D29">
        <v>179</v>
      </c>
      <c r="E29">
        <v>179</v>
      </c>
      <c r="F29">
        <v>112</v>
      </c>
      <c r="G29">
        <v>112</v>
      </c>
      <c r="H29">
        <v>152</v>
      </c>
      <c r="I29">
        <v>153</v>
      </c>
      <c r="J29">
        <v>195</v>
      </c>
      <c r="K29">
        <v>197</v>
      </c>
      <c r="L29">
        <v>146</v>
      </c>
      <c r="M29">
        <v>168</v>
      </c>
    </row>
    <row r="30" spans="1:13" x14ac:dyDescent="0.25">
      <c r="A30" t="s">
        <v>152</v>
      </c>
      <c r="B30">
        <v>194</v>
      </c>
      <c r="C30">
        <v>198</v>
      </c>
      <c r="D30">
        <v>179</v>
      </c>
      <c r="E30">
        <v>192</v>
      </c>
      <c r="F30">
        <v>102</v>
      </c>
      <c r="G30">
        <v>102</v>
      </c>
      <c r="H30">
        <v>153</v>
      </c>
      <c r="I30">
        <v>155</v>
      </c>
      <c r="J30">
        <v>197</v>
      </c>
      <c r="K30">
        <v>199</v>
      </c>
      <c r="L30">
        <v>146</v>
      </c>
      <c r="M30">
        <v>168</v>
      </c>
    </row>
    <row r="31" spans="1:13" x14ac:dyDescent="0.25">
      <c r="A31" t="s">
        <v>152</v>
      </c>
      <c r="B31">
        <v>194</v>
      </c>
      <c r="C31">
        <v>200</v>
      </c>
      <c r="D31">
        <v>150</v>
      </c>
      <c r="E31">
        <v>179</v>
      </c>
      <c r="F31">
        <v>92</v>
      </c>
      <c r="G31">
        <v>102</v>
      </c>
      <c r="H31">
        <v>152</v>
      </c>
      <c r="I31">
        <v>152</v>
      </c>
      <c r="J31">
        <v>197</v>
      </c>
      <c r="K31">
        <v>199</v>
      </c>
      <c r="L31">
        <v>146</v>
      </c>
      <c r="M31">
        <v>154</v>
      </c>
    </row>
    <row r="32" spans="1:13" x14ac:dyDescent="0.25">
      <c r="A32" t="s">
        <v>152</v>
      </c>
      <c r="B32">
        <v>194</v>
      </c>
      <c r="C32">
        <v>194</v>
      </c>
      <c r="D32">
        <v>145</v>
      </c>
      <c r="E32">
        <v>179</v>
      </c>
      <c r="F32">
        <v>92</v>
      </c>
      <c r="G32">
        <v>100</v>
      </c>
      <c r="H32">
        <v>152</v>
      </c>
      <c r="I32">
        <v>154</v>
      </c>
      <c r="J32">
        <v>196</v>
      </c>
      <c r="K32">
        <v>199</v>
      </c>
      <c r="L32">
        <v>154</v>
      </c>
      <c r="M32">
        <v>154</v>
      </c>
    </row>
    <row r="33" spans="1:13" x14ac:dyDescent="0.25">
      <c r="A33" t="s">
        <v>152</v>
      </c>
      <c r="B33">
        <v>192</v>
      </c>
      <c r="C33">
        <v>196</v>
      </c>
      <c r="D33">
        <v>0</v>
      </c>
      <c r="E33">
        <v>0</v>
      </c>
      <c r="F33">
        <v>92</v>
      </c>
      <c r="G33">
        <v>100</v>
      </c>
      <c r="H33">
        <v>151</v>
      </c>
      <c r="I33">
        <v>154</v>
      </c>
      <c r="J33">
        <v>196</v>
      </c>
      <c r="K33">
        <v>199</v>
      </c>
      <c r="L33">
        <v>154</v>
      </c>
      <c r="M33">
        <v>154</v>
      </c>
    </row>
    <row r="34" spans="1:13" x14ac:dyDescent="0.25">
      <c r="A34" t="s">
        <v>152</v>
      </c>
      <c r="B34">
        <v>194</v>
      </c>
      <c r="C34">
        <v>198</v>
      </c>
      <c r="D34">
        <v>145</v>
      </c>
      <c r="E34">
        <v>145</v>
      </c>
      <c r="F34">
        <v>92</v>
      </c>
      <c r="G34">
        <v>92</v>
      </c>
      <c r="H34">
        <v>151</v>
      </c>
      <c r="I34">
        <v>154</v>
      </c>
      <c r="J34">
        <v>197</v>
      </c>
      <c r="K34">
        <v>199</v>
      </c>
      <c r="L34">
        <v>152</v>
      </c>
      <c r="M34">
        <v>154</v>
      </c>
    </row>
    <row r="35" spans="1:13" x14ac:dyDescent="0.25">
      <c r="A35" t="s">
        <v>152</v>
      </c>
      <c r="B35">
        <v>194</v>
      </c>
      <c r="C35">
        <v>194</v>
      </c>
      <c r="D35">
        <v>0</v>
      </c>
      <c r="E35">
        <v>0</v>
      </c>
      <c r="F35">
        <v>92</v>
      </c>
      <c r="G35">
        <v>92</v>
      </c>
      <c r="H35">
        <v>151</v>
      </c>
      <c r="I35">
        <v>154</v>
      </c>
      <c r="J35">
        <v>197</v>
      </c>
      <c r="K35">
        <v>199</v>
      </c>
      <c r="L35">
        <v>154</v>
      </c>
      <c r="M35">
        <v>158</v>
      </c>
    </row>
    <row r="36" spans="1:13" x14ac:dyDescent="0.25">
      <c r="A36" t="s">
        <v>152</v>
      </c>
      <c r="B36">
        <v>194</v>
      </c>
      <c r="C36">
        <v>198</v>
      </c>
      <c r="D36">
        <v>150</v>
      </c>
      <c r="E36">
        <v>185</v>
      </c>
      <c r="F36">
        <v>92</v>
      </c>
      <c r="G36">
        <v>92</v>
      </c>
      <c r="H36">
        <v>153</v>
      </c>
      <c r="I36">
        <v>154</v>
      </c>
      <c r="J36">
        <v>197</v>
      </c>
      <c r="K36">
        <v>197</v>
      </c>
      <c r="L36">
        <v>154</v>
      </c>
      <c r="M36">
        <v>154</v>
      </c>
    </row>
    <row r="37" spans="1:13" x14ac:dyDescent="0.25">
      <c r="A37" t="s">
        <v>152</v>
      </c>
      <c r="B37">
        <v>198</v>
      </c>
      <c r="C37">
        <v>198</v>
      </c>
      <c r="D37">
        <v>150</v>
      </c>
      <c r="E37">
        <v>179</v>
      </c>
      <c r="F37">
        <v>92</v>
      </c>
      <c r="G37">
        <v>92</v>
      </c>
      <c r="H37">
        <v>153</v>
      </c>
      <c r="I37">
        <v>154</v>
      </c>
      <c r="J37">
        <v>195</v>
      </c>
      <c r="K37">
        <v>199</v>
      </c>
      <c r="L37">
        <v>148</v>
      </c>
      <c r="M37">
        <v>154</v>
      </c>
    </row>
    <row r="38" spans="1:13" x14ac:dyDescent="0.25">
      <c r="A38" t="s">
        <v>152</v>
      </c>
      <c r="B38">
        <v>198</v>
      </c>
      <c r="C38">
        <v>198</v>
      </c>
      <c r="D38">
        <v>179</v>
      </c>
      <c r="E38">
        <v>179</v>
      </c>
      <c r="F38">
        <v>92</v>
      </c>
      <c r="G38">
        <v>92</v>
      </c>
      <c r="H38">
        <v>151</v>
      </c>
      <c r="I38">
        <v>154</v>
      </c>
      <c r="J38">
        <v>196</v>
      </c>
      <c r="K38">
        <v>197</v>
      </c>
      <c r="L38">
        <v>146</v>
      </c>
      <c r="M38">
        <v>154</v>
      </c>
    </row>
    <row r="39" spans="1:13" x14ac:dyDescent="0.25">
      <c r="A39" t="s">
        <v>152</v>
      </c>
      <c r="B39">
        <v>194</v>
      </c>
      <c r="C39">
        <v>198</v>
      </c>
      <c r="D39">
        <v>145</v>
      </c>
      <c r="E39">
        <v>145</v>
      </c>
      <c r="F39">
        <v>100</v>
      </c>
      <c r="G39">
        <v>112</v>
      </c>
      <c r="H39">
        <v>152</v>
      </c>
      <c r="I39">
        <v>154</v>
      </c>
      <c r="J39">
        <v>199</v>
      </c>
      <c r="K39">
        <v>199</v>
      </c>
      <c r="L39">
        <v>148</v>
      </c>
      <c r="M39">
        <v>154</v>
      </c>
    </row>
    <row r="40" spans="1:13" x14ac:dyDescent="0.25">
      <c r="A40" t="s">
        <v>152</v>
      </c>
      <c r="B40">
        <v>192</v>
      </c>
      <c r="C40">
        <v>194</v>
      </c>
      <c r="D40">
        <v>145</v>
      </c>
      <c r="E40">
        <v>179</v>
      </c>
      <c r="F40">
        <v>92</v>
      </c>
      <c r="G40">
        <v>102</v>
      </c>
      <c r="H40">
        <v>151</v>
      </c>
      <c r="I40">
        <v>153</v>
      </c>
      <c r="J40">
        <v>195</v>
      </c>
      <c r="K40">
        <v>196</v>
      </c>
      <c r="L40">
        <v>152</v>
      </c>
      <c r="M40">
        <v>154</v>
      </c>
    </row>
    <row r="41" spans="1:13" x14ac:dyDescent="0.25">
      <c r="A41" t="s">
        <v>152</v>
      </c>
      <c r="B41">
        <v>198</v>
      </c>
      <c r="C41">
        <v>198</v>
      </c>
      <c r="D41">
        <v>145</v>
      </c>
      <c r="E41">
        <v>192</v>
      </c>
      <c r="F41">
        <v>92</v>
      </c>
      <c r="G41">
        <v>92</v>
      </c>
      <c r="H41">
        <v>153</v>
      </c>
      <c r="I41">
        <v>153</v>
      </c>
      <c r="J41">
        <v>199</v>
      </c>
      <c r="K41">
        <v>199</v>
      </c>
      <c r="L41">
        <v>154</v>
      </c>
      <c r="M41">
        <v>154</v>
      </c>
    </row>
    <row r="42" spans="1:13" x14ac:dyDescent="0.25">
      <c r="A42" t="s">
        <v>152</v>
      </c>
      <c r="B42">
        <v>194</v>
      </c>
      <c r="C42">
        <v>198</v>
      </c>
      <c r="D42">
        <v>145</v>
      </c>
      <c r="E42">
        <v>145</v>
      </c>
      <c r="F42">
        <v>92</v>
      </c>
      <c r="G42">
        <v>112</v>
      </c>
      <c r="H42">
        <v>152</v>
      </c>
      <c r="I42">
        <v>152</v>
      </c>
      <c r="J42">
        <v>197</v>
      </c>
      <c r="K42">
        <v>199</v>
      </c>
      <c r="L42">
        <v>154</v>
      </c>
      <c r="M42">
        <v>154</v>
      </c>
    </row>
    <row r="43" spans="1:13" x14ac:dyDescent="0.25">
      <c r="A43" t="s">
        <v>152</v>
      </c>
      <c r="B43">
        <v>192</v>
      </c>
      <c r="C43">
        <v>198</v>
      </c>
      <c r="D43">
        <v>145</v>
      </c>
      <c r="E43">
        <v>179</v>
      </c>
      <c r="F43">
        <v>102</v>
      </c>
      <c r="G43">
        <v>102</v>
      </c>
      <c r="H43">
        <v>152</v>
      </c>
      <c r="I43">
        <v>152</v>
      </c>
      <c r="J43">
        <v>197</v>
      </c>
      <c r="K43">
        <v>197</v>
      </c>
      <c r="L43">
        <v>154</v>
      </c>
      <c r="M43">
        <v>168</v>
      </c>
    </row>
    <row r="44" spans="1:13" x14ac:dyDescent="0.25">
      <c r="A44" t="s">
        <v>152</v>
      </c>
      <c r="B44">
        <v>192</v>
      </c>
      <c r="C44">
        <v>194</v>
      </c>
      <c r="D44">
        <v>145</v>
      </c>
      <c r="E44">
        <v>179</v>
      </c>
      <c r="F44">
        <v>92</v>
      </c>
      <c r="G44">
        <v>112</v>
      </c>
      <c r="H44">
        <v>152</v>
      </c>
      <c r="I44">
        <v>153</v>
      </c>
      <c r="J44">
        <v>195</v>
      </c>
      <c r="K44">
        <v>199</v>
      </c>
      <c r="L44">
        <v>146</v>
      </c>
      <c r="M44">
        <v>154</v>
      </c>
    </row>
    <row r="45" spans="1:13" x14ac:dyDescent="0.25">
      <c r="A45" t="s">
        <v>152</v>
      </c>
      <c r="B45">
        <v>198</v>
      </c>
      <c r="C45">
        <v>198</v>
      </c>
      <c r="D45">
        <v>145</v>
      </c>
      <c r="E45">
        <v>150</v>
      </c>
      <c r="F45">
        <v>92</v>
      </c>
      <c r="G45">
        <v>100</v>
      </c>
      <c r="H45">
        <v>152</v>
      </c>
      <c r="I45">
        <v>152</v>
      </c>
      <c r="J45">
        <v>196</v>
      </c>
      <c r="K45">
        <v>197</v>
      </c>
      <c r="L45">
        <v>152</v>
      </c>
      <c r="M45">
        <v>154</v>
      </c>
    </row>
    <row r="46" spans="1:13" x14ac:dyDescent="0.25">
      <c r="A46" t="s">
        <v>152</v>
      </c>
      <c r="B46">
        <v>194</v>
      </c>
      <c r="C46">
        <v>198</v>
      </c>
      <c r="D46">
        <v>145</v>
      </c>
      <c r="E46">
        <v>192</v>
      </c>
      <c r="F46">
        <v>92</v>
      </c>
      <c r="G46">
        <v>110</v>
      </c>
      <c r="H46">
        <v>152</v>
      </c>
      <c r="I46">
        <v>152</v>
      </c>
      <c r="J46">
        <v>197</v>
      </c>
      <c r="K46">
        <v>199</v>
      </c>
      <c r="L46">
        <v>154</v>
      </c>
      <c r="M46">
        <v>168</v>
      </c>
    </row>
    <row r="47" spans="1:13" x14ac:dyDescent="0.25">
      <c r="A47" t="s">
        <v>152</v>
      </c>
      <c r="B47">
        <v>198</v>
      </c>
      <c r="C47">
        <v>198</v>
      </c>
      <c r="D47">
        <v>145</v>
      </c>
      <c r="E47">
        <v>150</v>
      </c>
      <c r="F47">
        <v>92</v>
      </c>
      <c r="G47">
        <v>92</v>
      </c>
      <c r="H47">
        <v>152</v>
      </c>
      <c r="I47">
        <v>154</v>
      </c>
      <c r="J47">
        <v>196</v>
      </c>
      <c r="K47">
        <v>199</v>
      </c>
      <c r="L47">
        <v>154</v>
      </c>
      <c r="M47">
        <v>168</v>
      </c>
    </row>
    <row r="48" spans="1:13" x14ac:dyDescent="0.25">
      <c r="A48" t="s">
        <v>152</v>
      </c>
      <c r="B48">
        <v>192</v>
      </c>
      <c r="C48">
        <v>192</v>
      </c>
      <c r="D48">
        <v>145</v>
      </c>
      <c r="E48">
        <v>150</v>
      </c>
      <c r="F48">
        <v>102</v>
      </c>
      <c r="G48">
        <v>116</v>
      </c>
      <c r="H48">
        <v>153</v>
      </c>
      <c r="I48">
        <v>154</v>
      </c>
      <c r="J48">
        <v>195</v>
      </c>
      <c r="K48">
        <v>199</v>
      </c>
      <c r="L48">
        <v>152</v>
      </c>
      <c r="M48">
        <v>154</v>
      </c>
    </row>
    <row r="49" spans="1:13" x14ac:dyDescent="0.25">
      <c r="A49" t="s">
        <v>152</v>
      </c>
      <c r="B49">
        <v>192</v>
      </c>
      <c r="C49">
        <v>200</v>
      </c>
      <c r="D49">
        <v>150</v>
      </c>
      <c r="E49">
        <v>179</v>
      </c>
      <c r="F49">
        <v>110</v>
      </c>
      <c r="G49">
        <v>112</v>
      </c>
      <c r="H49">
        <v>152</v>
      </c>
      <c r="I49">
        <v>153</v>
      </c>
      <c r="J49">
        <v>196</v>
      </c>
      <c r="K49">
        <v>196</v>
      </c>
      <c r="L49">
        <v>154</v>
      </c>
      <c r="M49">
        <v>168</v>
      </c>
    </row>
    <row r="50" spans="1:13" x14ac:dyDescent="0.25">
      <c r="A50" t="s">
        <v>152</v>
      </c>
      <c r="B50">
        <v>192</v>
      </c>
      <c r="C50">
        <v>198</v>
      </c>
      <c r="D50">
        <v>145</v>
      </c>
      <c r="E50">
        <v>145</v>
      </c>
      <c r="F50">
        <v>92</v>
      </c>
      <c r="G50">
        <v>92</v>
      </c>
      <c r="H50">
        <v>155</v>
      </c>
      <c r="I50">
        <v>155</v>
      </c>
      <c r="J50">
        <v>199</v>
      </c>
      <c r="K50">
        <v>199</v>
      </c>
      <c r="L50">
        <v>148</v>
      </c>
      <c r="M50">
        <v>152</v>
      </c>
    </row>
    <row r="51" spans="1:13" x14ac:dyDescent="0.25">
      <c r="A51" t="s">
        <v>152</v>
      </c>
      <c r="B51">
        <v>194</v>
      </c>
      <c r="C51">
        <v>198</v>
      </c>
      <c r="D51">
        <v>145</v>
      </c>
      <c r="E51">
        <v>192</v>
      </c>
      <c r="F51">
        <v>92</v>
      </c>
      <c r="G51">
        <v>100</v>
      </c>
      <c r="H51">
        <v>153</v>
      </c>
      <c r="I51">
        <v>155</v>
      </c>
      <c r="J51">
        <v>197</v>
      </c>
      <c r="K51">
        <v>199</v>
      </c>
      <c r="L51">
        <v>152</v>
      </c>
      <c r="M51">
        <v>154</v>
      </c>
    </row>
    <row r="52" spans="1:13" x14ac:dyDescent="0.25">
      <c r="A52" t="s">
        <v>152</v>
      </c>
      <c r="B52">
        <v>192</v>
      </c>
      <c r="C52">
        <v>198</v>
      </c>
      <c r="D52">
        <v>179</v>
      </c>
      <c r="E52">
        <v>179</v>
      </c>
      <c r="F52">
        <v>92</v>
      </c>
      <c r="G52">
        <v>102</v>
      </c>
      <c r="H52">
        <v>152</v>
      </c>
      <c r="I52">
        <v>154</v>
      </c>
      <c r="J52">
        <v>196</v>
      </c>
      <c r="K52">
        <v>196</v>
      </c>
      <c r="L52">
        <v>146</v>
      </c>
      <c r="M52">
        <v>154</v>
      </c>
    </row>
    <row r="53" spans="1:13" x14ac:dyDescent="0.25">
      <c r="A53" t="s">
        <v>152</v>
      </c>
      <c r="B53">
        <v>194</v>
      </c>
      <c r="C53">
        <v>194</v>
      </c>
      <c r="D53">
        <v>150</v>
      </c>
      <c r="E53">
        <v>179</v>
      </c>
      <c r="F53">
        <v>92</v>
      </c>
      <c r="G53">
        <v>112</v>
      </c>
      <c r="H53">
        <v>152</v>
      </c>
      <c r="I53">
        <v>154</v>
      </c>
      <c r="J53">
        <v>199</v>
      </c>
      <c r="K53">
        <v>199</v>
      </c>
      <c r="L53">
        <v>154</v>
      </c>
      <c r="M53">
        <v>154</v>
      </c>
    </row>
    <row r="54" spans="1:13" x14ac:dyDescent="0.25">
      <c r="A54" t="s">
        <v>152</v>
      </c>
      <c r="B54">
        <v>192</v>
      </c>
      <c r="C54">
        <v>192</v>
      </c>
      <c r="D54">
        <v>145</v>
      </c>
      <c r="E54">
        <v>179</v>
      </c>
      <c r="F54">
        <v>102</v>
      </c>
      <c r="G54">
        <v>116</v>
      </c>
      <c r="H54">
        <v>152</v>
      </c>
      <c r="I54">
        <v>152</v>
      </c>
      <c r="J54">
        <v>197</v>
      </c>
      <c r="K54">
        <v>197</v>
      </c>
      <c r="L54">
        <v>154</v>
      </c>
      <c r="M54">
        <v>154</v>
      </c>
    </row>
    <row r="55" spans="1:13" x14ac:dyDescent="0.25">
      <c r="A55" t="s">
        <v>152</v>
      </c>
      <c r="B55">
        <v>194</v>
      </c>
      <c r="C55">
        <v>194</v>
      </c>
      <c r="D55">
        <v>179</v>
      </c>
      <c r="E55">
        <v>192</v>
      </c>
      <c r="F55">
        <v>102</v>
      </c>
      <c r="G55">
        <v>112</v>
      </c>
      <c r="H55">
        <v>152</v>
      </c>
      <c r="I55">
        <v>152</v>
      </c>
      <c r="J55">
        <v>197</v>
      </c>
      <c r="K55">
        <v>199</v>
      </c>
      <c r="L55">
        <v>154</v>
      </c>
      <c r="M55">
        <v>154</v>
      </c>
    </row>
    <row r="56" spans="1:13" x14ac:dyDescent="0.25">
      <c r="A56" t="s">
        <v>152</v>
      </c>
      <c r="B56">
        <v>192</v>
      </c>
      <c r="C56">
        <v>198</v>
      </c>
      <c r="D56">
        <v>145</v>
      </c>
      <c r="E56">
        <v>145</v>
      </c>
      <c r="F56">
        <v>92</v>
      </c>
      <c r="G56">
        <v>102</v>
      </c>
      <c r="H56">
        <v>153</v>
      </c>
      <c r="I56">
        <v>154</v>
      </c>
      <c r="J56">
        <v>195</v>
      </c>
      <c r="K56">
        <v>197</v>
      </c>
      <c r="L56">
        <v>154</v>
      </c>
      <c r="M56">
        <v>154</v>
      </c>
    </row>
    <row r="57" spans="1:13" x14ac:dyDescent="0.25">
      <c r="A57" t="s">
        <v>152</v>
      </c>
      <c r="B57">
        <v>194</v>
      </c>
      <c r="C57">
        <v>198</v>
      </c>
      <c r="D57">
        <v>145</v>
      </c>
      <c r="E57">
        <v>179</v>
      </c>
      <c r="F57">
        <v>112</v>
      </c>
      <c r="G57">
        <v>112</v>
      </c>
      <c r="H57">
        <v>153</v>
      </c>
      <c r="I57">
        <v>154</v>
      </c>
      <c r="J57">
        <v>196</v>
      </c>
      <c r="K57">
        <v>197</v>
      </c>
      <c r="L57">
        <v>152</v>
      </c>
      <c r="M57">
        <v>168</v>
      </c>
    </row>
    <row r="58" spans="1:13" x14ac:dyDescent="0.25">
      <c r="A58" t="s">
        <v>152</v>
      </c>
      <c r="B58">
        <v>192</v>
      </c>
      <c r="C58">
        <v>192</v>
      </c>
      <c r="D58">
        <v>145</v>
      </c>
      <c r="E58">
        <v>185</v>
      </c>
      <c r="F58">
        <v>92</v>
      </c>
      <c r="G58">
        <v>102</v>
      </c>
      <c r="H58">
        <v>152</v>
      </c>
      <c r="I58">
        <v>153</v>
      </c>
      <c r="J58">
        <v>196</v>
      </c>
      <c r="K58">
        <v>199</v>
      </c>
      <c r="L58">
        <v>154</v>
      </c>
      <c r="M58">
        <v>158</v>
      </c>
    </row>
    <row r="59" spans="1:13" x14ac:dyDescent="0.25">
      <c r="A59" t="s">
        <v>152</v>
      </c>
      <c r="B59">
        <v>194</v>
      </c>
      <c r="C59">
        <v>198</v>
      </c>
      <c r="D59">
        <v>145</v>
      </c>
      <c r="E59">
        <v>179</v>
      </c>
      <c r="F59">
        <v>92</v>
      </c>
      <c r="G59">
        <v>102</v>
      </c>
      <c r="H59">
        <v>152</v>
      </c>
      <c r="I59">
        <v>155</v>
      </c>
      <c r="J59">
        <v>196</v>
      </c>
      <c r="K59">
        <v>197</v>
      </c>
      <c r="L59">
        <v>146</v>
      </c>
      <c r="M59">
        <v>154</v>
      </c>
    </row>
    <row r="60" spans="1:13" x14ac:dyDescent="0.25">
      <c r="A60" t="s">
        <v>152</v>
      </c>
      <c r="B60">
        <v>192</v>
      </c>
      <c r="C60">
        <v>192</v>
      </c>
      <c r="D60">
        <v>145</v>
      </c>
      <c r="E60">
        <v>145</v>
      </c>
      <c r="F60">
        <v>92</v>
      </c>
      <c r="G60">
        <v>112</v>
      </c>
      <c r="H60">
        <v>153</v>
      </c>
      <c r="I60">
        <v>154</v>
      </c>
      <c r="J60">
        <v>195</v>
      </c>
      <c r="K60">
        <v>197</v>
      </c>
      <c r="L60">
        <v>146</v>
      </c>
      <c r="M60">
        <v>146</v>
      </c>
    </row>
    <row r="61" spans="1:13" x14ac:dyDescent="0.25">
      <c r="A61" t="s">
        <v>152</v>
      </c>
      <c r="B61">
        <v>194</v>
      </c>
      <c r="C61">
        <v>194</v>
      </c>
      <c r="D61">
        <v>145</v>
      </c>
      <c r="E61">
        <v>179</v>
      </c>
      <c r="F61">
        <v>92</v>
      </c>
      <c r="G61">
        <v>112</v>
      </c>
      <c r="H61">
        <v>152</v>
      </c>
      <c r="I61">
        <v>153</v>
      </c>
      <c r="J61">
        <v>197</v>
      </c>
      <c r="K61">
        <v>197</v>
      </c>
      <c r="L61">
        <v>148</v>
      </c>
      <c r="M61">
        <v>154</v>
      </c>
    </row>
    <row r="62" spans="1:13" x14ac:dyDescent="0.25">
      <c r="A62" t="s">
        <v>152</v>
      </c>
      <c r="B62">
        <v>198</v>
      </c>
      <c r="C62">
        <v>200</v>
      </c>
      <c r="D62">
        <v>150</v>
      </c>
      <c r="E62">
        <v>179</v>
      </c>
      <c r="F62">
        <v>92</v>
      </c>
      <c r="G62">
        <v>100</v>
      </c>
      <c r="H62">
        <v>152</v>
      </c>
      <c r="I62">
        <v>153</v>
      </c>
      <c r="J62">
        <v>191</v>
      </c>
      <c r="K62">
        <v>197</v>
      </c>
      <c r="L62">
        <v>146</v>
      </c>
      <c r="M62">
        <v>154</v>
      </c>
    </row>
    <row r="63" spans="1:13" x14ac:dyDescent="0.25">
      <c r="A63" t="s">
        <v>152</v>
      </c>
      <c r="B63">
        <v>194</v>
      </c>
      <c r="C63">
        <v>194</v>
      </c>
      <c r="D63">
        <v>150</v>
      </c>
      <c r="E63">
        <v>150</v>
      </c>
      <c r="F63">
        <v>102</v>
      </c>
      <c r="G63">
        <v>112</v>
      </c>
      <c r="H63">
        <v>153</v>
      </c>
      <c r="I63">
        <v>153</v>
      </c>
      <c r="J63">
        <v>195</v>
      </c>
      <c r="K63">
        <v>196</v>
      </c>
      <c r="L63">
        <v>146</v>
      </c>
      <c r="M63">
        <v>152</v>
      </c>
    </row>
    <row r="64" spans="1:13" x14ac:dyDescent="0.25">
      <c r="A64" t="s">
        <v>152</v>
      </c>
      <c r="B64">
        <v>192</v>
      </c>
      <c r="C64">
        <v>198</v>
      </c>
      <c r="D64">
        <v>150</v>
      </c>
      <c r="E64">
        <v>150</v>
      </c>
      <c r="F64">
        <v>92</v>
      </c>
      <c r="G64">
        <v>112</v>
      </c>
      <c r="H64">
        <v>152</v>
      </c>
      <c r="I64">
        <v>152</v>
      </c>
      <c r="J64">
        <v>195</v>
      </c>
      <c r="K64">
        <v>199</v>
      </c>
      <c r="L64">
        <v>146</v>
      </c>
      <c r="M64">
        <v>154</v>
      </c>
    </row>
    <row r="65" spans="1:13" x14ac:dyDescent="0.25">
      <c r="A65" t="s">
        <v>152</v>
      </c>
      <c r="B65">
        <v>194</v>
      </c>
      <c r="C65">
        <v>198</v>
      </c>
      <c r="D65">
        <v>145</v>
      </c>
      <c r="E65">
        <v>179</v>
      </c>
      <c r="F65">
        <v>102</v>
      </c>
      <c r="G65">
        <v>112</v>
      </c>
      <c r="H65">
        <v>152</v>
      </c>
      <c r="I65">
        <v>154</v>
      </c>
      <c r="J65">
        <v>197</v>
      </c>
      <c r="K65">
        <v>197</v>
      </c>
      <c r="L65">
        <v>0</v>
      </c>
      <c r="M65">
        <v>0</v>
      </c>
    </row>
    <row r="66" spans="1:13" x14ac:dyDescent="0.25">
      <c r="A66" t="s">
        <v>152</v>
      </c>
      <c r="B66">
        <v>192</v>
      </c>
      <c r="C66">
        <v>198</v>
      </c>
      <c r="D66">
        <v>145</v>
      </c>
      <c r="E66">
        <v>150</v>
      </c>
      <c r="F66">
        <v>92</v>
      </c>
      <c r="G66">
        <v>102</v>
      </c>
      <c r="H66">
        <v>152</v>
      </c>
      <c r="I66">
        <v>154</v>
      </c>
      <c r="J66">
        <v>196</v>
      </c>
      <c r="K66">
        <v>197</v>
      </c>
      <c r="L66">
        <v>0</v>
      </c>
      <c r="M66">
        <v>0</v>
      </c>
    </row>
    <row r="67" spans="1:13" x14ac:dyDescent="0.25">
      <c r="A67" t="s">
        <v>152</v>
      </c>
      <c r="B67">
        <v>192</v>
      </c>
      <c r="C67">
        <v>198</v>
      </c>
      <c r="D67">
        <v>145</v>
      </c>
      <c r="E67">
        <v>179</v>
      </c>
      <c r="F67">
        <v>92</v>
      </c>
      <c r="G67">
        <v>112</v>
      </c>
      <c r="H67">
        <v>154</v>
      </c>
      <c r="I67">
        <v>154</v>
      </c>
      <c r="J67">
        <v>195</v>
      </c>
      <c r="K67">
        <v>195</v>
      </c>
      <c r="L67">
        <v>154</v>
      </c>
      <c r="M67">
        <v>168</v>
      </c>
    </row>
    <row r="68" spans="1:13" x14ac:dyDescent="0.25">
      <c r="A68" t="s">
        <v>152</v>
      </c>
      <c r="B68">
        <v>194</v>
      </c>
      <c r="C68">
        <v>198</v>
      </c>
      <c r="D68">
        <v>145</v>
      </c>
      <c r="E68">
        <v>179</v>
      </c>
      <c r="F68">
        <v>112</v>
      </c>
      <c r="G68">
        <v>112</v>
      </c>
      <c r="H68">
        <v>152</v>
      </c>
      <c r="I68">
        <v>152</v>
      </c>
      <c r="J68">
        <v>195</v>
      </c>
      <c r="K68">
        <v>196</v>
      </c>
      <c r="L68">
        <v>152</v>
      </c>
      <c r="M68">
        <v>158</v>
      </c>
    </row>
    <row r="69" spans="1:13" x14ac:dyDescent="0.25">
      <c r="A69" t="s">
        <v>152</v>
      </c>
      <c r="B69">
        <v>194</v>
      </c>
      <c r="C69">
        <v>194</v>
      </c>
      <c r="D69">
        <v>179</v>
      </c>
      <c r="E69">
        <v>179</v>
      </c>
      <c r="F69">
        <v>92</v>
      </c>
      <c r="G69">
        <v>102</v>
      </c>
      <c r="H69">
        <v>154</v>
      </c>
      <c r="I69">
        <v>155</v>
      </c>
      <c r="J69">
        <v>199</v>
      </c>
      <c r="K69">
        <v>199</v>
      </c>
      <c r="L69">
        <v>148</v>
      </c>
      <c r="M69">
        <v>152</v>
      </c>
    </row>
    <row r="70" spans="1:13" x14ac:dyDescent="0.25">
      <c r="A70" t="s">
        <v>152</v>
      </c>
      <c r="B70">
        <v>194</v>
      </c>
      <c r="C70">
        <v>194</v>
      </c>
      <c r="D70">
        <v>150</v>
      </c>
      <c r="E70">
        <v>179</v>
      </c>
      <c r="F70">
        <v>92</v>
      </c>
      <c r="G70">
        <v>102</v>
      </c>
      <c r="H70">
        <v>152</v>
      </c>
      <c r="I70">
        <v>154</v>
      </c>
      <c r="J70">
        <v>197</v>
      </c>
      <c r="K70">
        <v>199</v>
      </c>
      <c r="L70">
        <v>152</v>
      </c>
      <c r="M70">
        <v>168</v>
      </c>
    </row>
    <row r="71" spans="1:13" x14ac:dyDescent="0.25">
      <c r="A71" t="s">
        <v>152</v>
      </c>
      <c r="B71">
        <v>198</v>
      </c>
      <c r="C71">
        <v>198</v>
      </c>
      <c r="D71">
        <v>150</v>
      </c>
      <c r="E71">
        <v>179</v>
      </c>
      <c r="F71">
        <v>92</v>
      </c>
      <c r="G71">
        <v>112</v>
      </c>
      <c r="H71">
        <v>152</v>
      </c>
      <c r="I71">
        <v>153</v>
      </c>
      <c r="J71">
        <v>197</v>
      </c>
      <c r="K71">
        <v>197</v>
      </c>
      <c r="L71">
        <v>154</v>
      </c>
      <c r="M71">
        <v>154</v>
      </c>
    </row>
    <row r="72" spans="1:13" x14ac:dyDescent="0.25">
      <c r="A72" t="s">
        <v>152</v>
      </c>
      <c r="B72">
        <v>194</v>
      </c>
      <c r="C72">
        <v>194</v>
      </c>
      <c r="D72">
        <v>145</v>
      </c>
      <c r="E72">
        <v>150</v>
      </c>
      <c r="F72">
        <v>102</v>
      </c>
      <c r="G72">
        <v>112</v>
      </c>
      <c r="H72">
        <v>152</v>
      </c>
      <c r="I72">
        <v>152</v>
      </c>
      <c r="J72">
        <v>196</v>
      </c>
      <c r="K72">
        <v>196</v>
      </c>
      <c r="L72">
        <v>152</v>
      </c>
      <c r="M72">
        <v>154</v>
      </c>
    </row>
    <row r="73" spans="1:13" x14ac:dyDescent="0.25">
      <c r="A73" t="s">
        <v>152</v>
      </c>
      <c r="B73">
        <v>198</v>
      </c>
      <c r="C73">
        <v>198</v>
      </c>
      <c r="D73">
        <v>179</v>
      </c>
      <c r="E73">
        <v>192</v>
      </c>
      <c r="F73">
        <v>92</v>
      </c>
      <c r="G73">
        <v>92</v>
      </c>
      <c r="H73">
        <v>152</v>
      </c>
      <c r="I73">
        <v>153</v>
      </c>
      <c r="J73">
        <v>199</v>
      </c>
      <c r="K73">
        <v>199</v>
      </c>
      <c r="L73">
        <v>154</v>
      </c>
      <c r="M73">
        <v>154</v>
      </c>
    </row>
    <row r="74" spans="1:13" x14ac:dyDescent="0.25">
      <c r="A74" t="s">
        <v>152</v>
      </c>
      <c r="B74">
        <v>194</v>
      </c>
      <c r="C74">
        <v>198</v>
      </c>
      <c r="D74">
        <v>179</v>
      </c>
      <c r="E74">
        <v>192</v>
      </c>
      <c r="F74">
        <v>92</v>
      </c>
      <c r="G74">
        <v>108</v>
      </c>
      <c r="H74">
        <v>152</v>
      </c>
      <c r="I74">
        <v>154</v>
      </c>
      <c r="J74">
        <v>195</v>
      </c>
      <c r="K74">
        <v>199</v>
      </c>
      <c r="L74">
        <v>146</v>
      </c>
      <c r="M74">
        <v>154</v>
      </c>
    </row>
    <row r="75" spans="1:13" x14ac:dyDescent="0.25">
      <c r="A75" t="s">
        <v>152</v>
      </c>
      <c r="B75">
        <v>194</v>
      </c>
      <c r="C75">
        <v>198</v>
      </c>
      <c r="D75">
        <v>179</v>
      </c>
      <c r="E75">
        <v>179</v>
      </c>
      <c r="F75">
        <v>102</v>
      </c>
      <c r="G75">
        <v>110</v>
      </c>
      <c r="H75">
        <v>152</v>
      </c>
      <c r="I75">
        <v>152</v>
      </c>
      <c r="J75">
        <v>195</v>
      </c>
      <c r="K75">
        <v>197</v>
      </c>
      <c r="L75">
        <v>152</v>
      </c>
      <c r="M75">
        <v>158</v>
      </c>
    </row>
    <row r="76" spans="1:13" x14ac:dyDescent="0.25">
      <c r="A76" t="s">
        <v>152</v>
      </c>
      <c r="B76">
        <v>192</v>
      </c>
      <c r="C76">
        <v>198</v>
      </c>
      <c r="D76">
        <v>145</v>
      </c>
      <c r="E76">
        <v>145</v>
      </c>
      <c r="F76">
        <v>102</v>
      </c>
      <c r="G76">
        <v>112</v>
      </c>
      <c r="H76">
        <v>154</v>
      </c>
      <c r="I76">
        <v>154</v>
      </c>
      <c r="J76">
        <v>197</v>
      </c>
      <c r="K76">
        <v>197</v>
      </c>
      <c r="L76">
        <v>146</v>
      </c>
      <c r="M76">
        <v>154</v>
      </c>
    </row>
    <row r="77" spans="1:13" x14ac:dyDescent="0.25">
      <c r="A77" t="s">
        <v>152</v>
      </c>
      <c r="B77">
        <v>192</v>
      </c>
      <c r="C77">
        <v>198</v>
      </c>
      <c r="D77">
        <v>145</v>
      </c>
      <c r="E77">
        <v>145</v>
      </c>
      <c r="F77">
        <v>92</v>
      </c>
      <c r="G77">
        <v>92</v>
      </c>
      <c r="H77">
        <v>152</v>
      </c>
      <c r="I77">
        <v>154</v>
      </c>
      <c r="J77">
        <v>199</v>
      </c>
      <c r="K77">
        <v>199</v>
      </c>
      <c r="L77">
        <v>146</v>
      </c>
      <c r="M77">
        <v>146</v>
      </c>
    </row>
    <row r="78" spans="1:13" x14ac:dyDescent="0.25">
      <c r="A78" t="s">
        <v>152</v>
      </c>
      <c r="B78">
        <v>198</v>
      </c>
      <c r="C78">
        <v>198</v>
      </c>
      <c r="D78">
        <v>0</v>
      </c>
      <c r="E78">
        <v>0</v>
      </c>
      <c r="F78">
        <v>102</v>
      </c>
      <c r="G78">
        <v>112</v>
      </c>
      <c r="H78">
        <v>999</v>
      </c>
      <c r="I78">
        <v>999</v>
      </c>
      <c r="J78">
        <v>196</v>
      </c>
      <c r="K78">
        <v>197</v>
      </c>
      <c r="L78">
        <v>0</v>
      </c>
      <c r="M78">
        <v>0</v>
      </c>
    </row>
    <row r="79" spans="1:13" x14ac:dyDescent="0.25">
      <c r="A79" t="s">
        <v>152</v>
      </c>
      <c r="B79">
        <v>192</v>
      </c>
      <c r="C79">
        <v>198</v>
      </c>
      <c r="D79">
        <v>150</v>
      </c>
      <c r="E79">
        <v>179</v>
      </c>
      <c r="F79">
        <v>92</v>
      </c>
      <c r="G79">
        <v>112</v>
      </c>
      <c r="H79">
        <v>152</v>
      </c>
      <c r="I79">
        <v>153</v>
      </c>
      <c r="J79">
        <v>196</v>
      </c>
      <c r="K79">
        <v>196</v>
      </c>
      <c r="L79">
        <v>154</v>
      </c>
      <c r="M79">
        <v>154</v>
      </c>
    </row>
    <row r="80" spans="1:13" x14ac:dyDescent="0.25">
      <c r="A80" t="s">
        <v>152</v>
      </c>
      <c r="B80">
        <v>192</v>
      </c>
      <c r="C80">
        <v>198</v>
      </c>
      <c r="D80">
        <v>0</v>
      </c>
      <c r="E80">
        <v>0</v>
      </c>
      <c r="F80">
        <v>108</v>
      </c>
      <c r="G80">
        <v>112</v>
      </c>
      <c r="H80">
        <v>153</v>
      </c>
      <c r="I80">
        <v>154</v>
      </c>
      <c r="J80">
        <v>197</v>
      </c>
      <c r="K80">
        <v>197</v>
      </c>
      <c r="L80">
        <v>0</v>
      </c>
      <c r="M80">
        <v>0</v>
      </c>
    </row>
    <row r="81" spans="1:13" x14ac:dyDescent="0.25">
      <c r="A81" t="s">
        <v>152</v>
      </c>
      <c r="B81">
        <v>999</v>
      </c>
      <c r="C81">
        <v>999</v>
      </c>
      <c r="D81">
        <v>0</v>
      </c>
      <c r="E81">
        <v>0</v>
      </c>
      <c r="F81">
        <v>92</v>
      </c>
      <c r="G81">
        <v>92</v>
      </c>
      <c r="H81">
        <v>152</v>
      </c>
      <c r="I81">
        <v>154</v>
      </c>
      <c r="J81">
        <v>197</v>
      </c>
      <c r="K81">
        <v>199</v>
      </c>
      <c r="L81">
        <v>0</v>
      </c>
      <c r="M81">
        <v>0</v>
      </c>
    </row>
    <row r="82" spans="1:13" x14ac:dyDescent="0.25">
      <c r="A82" t="s">
        <v>152</v>
      </c>
      <c r="B82">
        <v>198</v>
      </c>
      <c r="C82">
        <v>200</v>
      </c>
      <c r="D82">
        <v>145</v>
      </c>
      <c r="E82">
        <v>185</v>
      </c>
      <c r="F82">
        <v>92</v>
      </c>
      <c r="G82">
        <v>104</v>
      </c>
      <c r="H82">
        <v>151</v>
      </c>
      <c r="I82">
        <v>154</v>
      </c>
      <c r="J82">
        <v>999</v>
      </c>
      <c r="K82">
        <v>999</v>
      </c>
      <c r="L82">
        <v>154</v>
      </c>
      <c r="M82">
        <v>154</v>
      </c>
    </row>
    <row r="83" spans="1:13" x14ac:dyDescent="0.25">
      <c r="A83" t="s">
        <v>152</v>
      </c>
      <c r="B83">
        <v>194</v>
      </c>
      <c r="C83">
        <v>198</v>
      </c>
      <c r="D83">
        <v>179</v>
      </c>
      <c r="E83">
        <v>179</v>
      </c>
      <c r="F83">
        <v>102</v>
      </c>
      <c r="G83">
        <v>102</v>
      </c>
      <c r="H83">
        <v>152</v>
      </c>
      <c r="I83">
        <v>153</v>
      </c>
      <c r="J83">
        <v>197</v>
      </c>
      <c r="K83">
        <v>197</v>
      </c>
      <c r="L83">
        <v>152</v>
      </c>
      <c r="M83">
        <v>152</v>
      </c>
    </row>
    <row r="84" spans="1:13" x14ac:dyDescent="0.25">
      <c r="A84" t="s">
        <v>152</v>
      </c>
      <c r="B84">
        <v>192</v>
      </c>
      <c r="C84">
        <v>192</v>
      </c>
      <c r="D84">
        <v>0</v>
      </c>
      <c r="E84">
        <v>0</v>
      </c>
      <c r="F84">
        <v>92</v>
      </c>
      <c r="G84">
        <v>92</v>
      </c>
      <c r="H84">
        <v>152</v>
      </c>
      <c r="I84">
        <v>153</v>
      </c>
      <c r="J84">
        <v>197</v>
      </c>
      <c r="K84">
        <v>199</v>
      </c>
      <c r="L84">
        <v>152</v>
      </c>
      <c r="M84">
        <v>154</v>
      </c>
    </row>
    <row r="85" spans="1:13" x14ac:dyDescent="0.25">
      <c r="A85" t="s">
        <v>152</v>
      </c>
      <c r="B85">
        <v>192</v>
      </c>
      <c r="C85">
        <v>198</v>
      </c>
      <c r="D85">
        <v>179</v>
      </c>
      <c r="E85">
        <v>179</v>
      </c>
      <c r="F85">
        <v>92</v>
      </c>
      <c r="G85">
        <v>110</v>
      </c>
      <c r="H85">
        <v>151</v>
      </c>
      <c r="I85">
        <v>152</v>
      </c>
      <c r="J85">
        <v>196</v>
      </c>
      <c r="K85">
        <v>197</v>
      </c>
      <c r="L85">
        <v>154</v>
      </c>
      <c r="M85">
        <v>154</v>
      </c>
    </row>
    <row r="86" spans="1:13" x14ac:dyDescent="0.25">
      <c r="A86" t="s">
        <v>152</v>
      </c>
      <c r="B86">
        <v>198</v>
      </c>
      <c r="C86">
        <v>198</v>
      </c>
      <c r="D86">
        <v>179</v>
      </c>
      <c r="E86">
        <v>179</v>
      </c>
      <c r="F86">
        <v>100</v>
      </c>
      <c r="G86">
        <v>112</v>
      </c>
      <c r="H86">
        <v>153</v>
      </c>
      <c r="I86">
        <v>155</v>
      </c>
      <c r="J86">
        <v>195</v>
      </c>
      <c r="K86">
        <v>199</v>
      </c>
      <c r="L86">
        <v>152</v>
      </c>
      <c r="M86">
        <v>154</v>
      </c>
    </row>
    <row r="87" spans="1:13" x14ac:dyDescent="0.25">
      <c r="A87" t="s">
        <v>152</v>
      </c>
      <c r="B87">
        <v>198</v>
      </c>
      <c r="C87">
        <v>198</v>
      </c>
      <c r="D87">
        <v>145</v>
      </c>
      <c r="E87">
        <v>179</v>
      </c>
      <c r="F87">
        <v>112</v>
      </c>
      <c r="G87">
        <v>112</v>
      </c>
      <c r="H87">
        <v>152</v>
      </c>
      <c r="I87">
        <v>153</v>
      </c>
      <c r="J87">
        <v>196</v>
      </c>
      <c r="K87">
        <v>197</v>
      </c>
      <c r="L87">
        <v>148</v>
      </c>
      <c r="M87">
        <v>154</v>
      </c>
    </row>
    <row r="88" spans="1:13" x14ac:dyDescent="0.25">
      <c r="A88" t="s">
        <v>152</v>
      </c>
      <c r="B88">
        <v>198</v>
      </c>
      <c r="C88">
        <v>198</v>
      </c>
      <c r="D88">
        <v>145</v>
      </c>
      <c r="E88">
        <v>179</v>
      </c>
      <c r="F88">
        <v>112</v>
      </c>
      <c r="G88">
        <v>112</v>
      </c>
      <c r="H88">
        <v>152</v>
      </c>
      <c r="I88">
        <v>153</v>
      </c>
      <c r="J88">
        <v>196</v>
      </c>
      <c r="K88">
        <v>197</v>
      </c>
      <c r="L88">
        <v>154</v>
      </c>
      <c r="M88">
        <v>154</v>
      </c>
    </row>
    <row r="89" spans="1:13" x14ac:dyDescent="0.25">
      <c r="A89" t="s">
        <v>152</v>
      </c>
      <c r="B89">
        <v>192</v>
      </c>
      <c r="C89">
        <v>198</v>
      </c>
      <c r="D89">
        <v>145</v>
      </c>
      <c r="E89">
        <v>145</v>
      </c>
      <c r="F89">
        <v>102</v>
      </c>
      <c r="G89">
        <v>112</v>
      </c>
      <c r="H89">
        <v>152</v>
      </c>
      <c r="I89">
        <v>155</v>
      </c>
      <c r="J89">
        <v>196</v>
      </c>
      <c r="K89">
        <v>199</v>
      </c>
      <c r="L89">
        <v>148</v>
      </c>
      <c r="M89">
        <v>168</v>
      </c>
    </row>
    <row r="90" spans="1:13" x14ac:dyDescent="0.25">
      <c r="A90" t="s">
        <v>152</v>
      </c>
      <c r="B90">
        <v>192</v>
      </c>
      <c r="C90">
        <v>198</v>
      </c>
      <c r="D90">
        <v>145</v>
      </c>
      <c r="E90">
        <v>179</v>
      </c>
      <c r="F90">
        <v>92</v>
      </c>
      <c r="G90">
        <v>112</v>
      </c>
      <c r="H90">
        <v>152</v>
      </c>
      <c r="I90">
        <v>154</v>
      </c>
      <c r="J90">
        <v>197</v>
      </c>
      <c r="K90">
        <v>199</v>
      </c>
      <c r="L90">
        <v>148</v>
      </c>
      <c r="M90">
        <v>154</v>
      </c>
    </row>
    <row r="91" spans="1:13" x14ac:dyDescent="0.25">
      <c r="A91" t="s">
        <v>152</v>
      </c>
      <c r="B91">
        <v>198</v>
      </c>
      <c r="C91">
        <v>200</v>
      </c>
      <c r="D91">
        <v>0</v>
      </c>
      <c r="E91">
        <v>0</v>
      </c>
      <c r="F91">
        <v>112</v>
      </c>
      <c r="G91">
        <v>112</v>
      </c>
      <c r="H91">
        <v>152</v>
      </c>
      <c r="I91">
        <v>153</v>
      </c>
      <c r="J91">
        <v>197</v>
      </c>
      <c r="K91">
        <v>199</v>
      </c>
      <c r="L91">
        <v>144</v>
      </c>
      <c r="M91">
        <v>154</v>
      </c>
    </row>
    <row r="92" spans="1:13" x14ac:dyDescent="0.25">
      <c r="A92" t="s">
        <v>152</v>
      </c>
      <c r="B92">
        <v>192</v>
      </c>
      <c r="C92">
        <v>194</v>
      </c>
      <c r="D92">
        <v>150</v>
      </c>
      <c r="E92">
        <v>150</v>
      </c>
      <c r="F92">
        <v>110</v>
      </c>
      <c r="G92">
        <v>112</v>
      </c>
      <c r="H92">
        <v>153</v>
      </c>
      <c r="I92">
        <v>154</v>
      </c>
      <c r="J92">
        <v>199</v>
      </c>
      <c r="K92">
        <v>199</v>
      </c>
      <c r="L92">
        <v>148</v>
      </c>
      <c r="M92">
        <v>152</v>
      </c>
    </row>
    <row r="93" spans="1:13" x14ac:dyDescent="0.25">
      <c r="A93" t="s">
        <v>152</v>
      </c>
      <c r="B93">
        <v>192</v>
      </c>
      <c r="C93">
        <v>194</v>
      </c>
      <c r="D93">
        <v>145</v>
      </c>
      <c r="E93">
        <v>179</v>
      </c>
      <c r="F93">
        <v>92</v>
      </c>
      <c r="G93">
        <v>92</v>
      </c>
      <c r="H93">
        <v>153</v>
      </c>
      <c r="I93">
        <v>154</v>
      </c>
      <c r="J93">
        <v>196</v>
      </c>
      <c r="K93">
        <v>196</v>
      </c>
      <c r="L93">
        <v>146</v>
      </c>
      <c r="M93">
        <v>154</v>
      </c>
    </row>
    <row r="94" spans="1:13" x14ac:dyDescent="0.25">
      <c r="A94" t="s">
        <v>152</v>
      </c>
      <c r="B94">
        <v>192</v>
      </c>
      <c r="C94">
        <v>198</v>
      </c>
      <c r="D94">
        <v>150</v>
      </c>
      <c r="E94">
        <v>150</v>
      </c>
      <c r="F94">
        <v>92</v>
      </c>
      <c r="G94">
        <v>104</v>
      </c>
      <c r="H94">
        <v>153</v>
      </c>
      <c r="I94">
        <v>154</v>
      </c>
      <c r="J94">
        <v>197</v>
      </c>
      <c r="K94">
        <v>197</v>
      </c>
      <c r="L94">
        <v>148</v>
      </c>
      <c r="M94">
        <v>154</v>
      </c>
    </row>
    <row r="95" spans="1:13" x14ac:dyDescent="0.25">
      <c r="A95" t="s">
        <v>152</v>
      </c>
      <c r="B95">
        <v>194</v>
      </c>
      <c r="C95">
        <v>194</v>
      </c>
      <c r="D95">
        <v>145</v>
      </c>
      <c r="E95">
        <v>179</v>
      </c>
      <c r="F95">
        <v>92</v>
      </c>
      <c r="G95">
        <v>92</v>
      </c>
      <c r="H95">
        <v>152</v>
      </c>
      <c r="I95">
        <v>153</v>
      </c>
      <c r="J95">
        <v>197</v>
      </c>
      <c r="K95">
        <v>197</v>
      </c>
      <c r="L95">
        <v>154</v>
      </c>
      <c r="M95">
        <v>154</v>
      </c>
    </row>
    <row r="96" spans="1:13" x14ac:dyDescent="0.25">
      <c r="A96" t="s">
        <v>152</v>
      </c>
      <c r="B96">
        <v>198</v>
      </c>
      <c r="C96">
        <v>200</v>
      </c>
      <c r="D96">
        <v>0</v>
      </c>
      <c r="E96">
        <v>0</v>
      </c>
      <c r="F96">
        <v>92</v>
      </c>
      <c r="G96">
        <v>92</v>
      </c>
      <c r="H96">
        <v>152</v>
      </c>
      <c r="I96">
        <v>153</v>
      </c>
      <c r="J96">
        <v>199</v>
      </c>
      <c r="K96">
        <v>199</v>
      </c>
      <c r="L96">
        <v>146</v>
      </c>
      <c r="M96">
        <v>154</v>
      </c>
    </row>
    <row r="97" spans="1:13" x14ac:dyDescent="0.25">
      <c r="A97" t="s">
        <v>152</v>
      </c>
      <c r="B97">
        <v>192</v>
      </c>
      <c r="C97">
        <v>198</v>
      </c>
      <c r="D97">
        <v>145</v>
      </c>
      <c r="E97">
        <v>179</v>
      </c>
      <c r="F97">
        <v>92</v>
      </c>
      <c r="G97">
        <v>100</v>
      </c>
      <c r="H97">
        <v>151</v>
      </c>
      <c r="I97">
        <v>154</v>
      </c>
      <c r="J97">
        <v>197</v>
      </c>
      <c r="K97">
        <v>197</v>
      </c>
      <c r="L97">
        <v>146</v>
      </c>
      <c r="M97">
        <v>154</v>
      </c>
    </row>
    <row r="98" spans="1:13" x14ac:dyDescent="0.25">
      <c r="A98" t="s">
        <v>152</v>
      </c>
      <c r="B98">
        <v>194</v>
      </c>
      <c r="C98">
        <v>198</v>
      </c>
      <c r="D98">
        <v>179</v>
      </c>
      <c r="E98">
        <v>192</v>
      </c>
      <c r="F98">
        <v>102</v>
      </c>
      <c r="G98">
        <v>112</v>
      </c>
      <c r="H98">
        <v>152</v>
      </c>
      <c r="I98">
        <v>152</v>
      </c>
      <c r="J98">
        <v>999</v>
      </c>
      <c r="K98">
        <v>999</v>
      </c>
      <c r="L98">
        <v>146</v>
      </c>
      <c r="M98">
        <v>152</v>
      </c>
    </row>
    <row r="99" spans="1:13" x14ac:dyDescent="0.25">
      <c r="A99" t="s">
        <v>152</v>
      </c>
      <c r="B99">
        <v>194</v>
      </c>
      <c r="C99">
        <v>198</v>
      </c>
      <c r="D99">
        <v>145</v>
      </c>
      <c r="E99">
        <v>150</v>
      </c>
      <c r="F99">
        <v>100</v>
      </c>
      <c r="G99">
        <v>102</v>
      </c>
      <c r="H99">
        <v>152</v>
      </c>
      <c r="I99">
        <v>152</v>
      </c>
      <c r="J99">
        <v>197</v>
      </c>
      <c r="K99">
        <v>199</v>
      </c>
      <c r="L99">
        <v>154</v>
      </c>
      <c r="M99">
        <v>158</v>
      </c>
    </row>
    <row r="100" spans="1:13" x14ac:dyDescent="0.25">
      <c r="A100" t="s">
        <v>152</v>
      </c>
      <c r="B100">
        <v>192</v>
      </c>
      <c r="C100">
        <v>192</v>
      </c>
      <c r="D100">
        <v>0</v>
      </c>
      <c r="E100">
        <v>0</v>
      </c>
      <c r="F100">
        <v>92</v>
      </c>
      <c r="G100">
        <v>102</v>
      </c>
      <c r="H100">
        <v>152</v>
      </c>
      <c r="I100">
        <v>152</v>
      </c>
      <c r="J100">
        <v>197</v>
      </c>
      <c r="K100">
        <v>199</v>
      </c>
      <c r="L100">
        <v>154</v>
      </c>
      <c r="M100">
        <v>154</v>
      </c>
    </row>
    <row r="101" spans="1:13" x14ac:dyDescent="0.25">
      <c r="A101" t="s">
        <v>152</v>
      </c>
      <c r="B101">
        <v>192</v>
      </c>
      <c r="C101">
        <v>192</v>
      </c>
      <c r="D101">
        <v>145</v>
      </c>
      <c r="E101">
        <v>179</v>
      </c>
      <c r="F101">
        <v>104</v>
      </c>
      <c r="G101">
        <v>104</v>
      </c>
      <c r="H101">
        <v>151</v>
      </c>
      <c r="I101">
        <v>153</v>
      </c>
      <c r="J101">
        <v>195</v>
      </c>
      <c r="K101">
        <v>196</v>
      </c>
      <c r="L101">
        <v>146</v>
      </c>
      <c r="M101">
        <v>152</v>
      </c>
    </row>
    <row r="102" spans="1:13" x14ac:dyDescent="0.25">
      <c r="A102" t="s">
        <v>152</v>
      </c>
      <c r="B102">
        <v>192</v>
      </c>
      <c r="C102">
        <v>194</v>
      </c>
      <c r="D102">
        <v>145</v>
      </c>
      <c r="E102">
        <v>185</v>
      </c>
      <c r="F102">
        <v>92</v>
      </c>
      <c r="G102">
        <v>92</v>
      </c>
      <c r="H102">
        <v>152</v>
      </c>
      <c r="I102">
        <v>152</v>
      </c>
      <c r="J102">
        <v>196</v>
      </c>
      <c r="K102">
        <v>199</v>
      </c>
      <c r="L102">
        <v>154</v>
      </c>
      <c r="M102">
        <v>154</v>
      </c>
    </row>
    <row r="103" spans="1:13" x14ac:dyDescent="0.25">
      <c r="A103" t="s">
        <v>152</v>
      </c>
      <c r="B103">
        <v>194</v>
      </c>
      <c r="C103">
        <v>200</v>
      </c>
      <c r="D103">
        <v>145</v>
      </c>
      <c r="E103">
        <v>145</v>
      </c>
      <c r="F103">
        <v>102</v>
      </c>
      <c r="G103">
        <v>112</v>
      </c>
      <c r="H103">
        <v>151</v>
      </c>
      <c r="I103">
        <v>154</v>
      </c>
      <c r="J103">
        <v>195</v>
      </c>
      <c r="K103">
        <v>197</v>
      </c>
      <c r="L103">
        <v>152</v>
      </c>
      <c r="M103">
        <v>154</v>
      </c>
    </row>
    <row r="104" spans="1:13" x14ac:dyDescent="0.25">
      <c r="A104" t="s">
        <v>152</v>
      </c>
      <c r="B104">
        <v>194</v>
      </c>
      <c r="C104">
        <v>200</v>
      </c>
      <c r="D104">
        <v>0</v>
      </c>
      <c r="E104">
        <v>0</v>
      </c>
      <c r="F104">
        <v>92</v>
      </c>
      <c r="G104">
        <v>112</v>
      </c>
      <c r="H104">
        <v>151</v>
      </c>
      <c r="I104">
        <v>154</v>
      </c>
      <c r="J104">
        <v>195</v>
      </c>
      <c r="K104">
        <v>196</v>
      </c>
      <c r="L104">
        <v>146</v>
      </c>
      <c r="M104">
        <v>154</v>
      </c>
    </row>
    <row r="105" spans="1:13" x14ac:dyDescent="0.25">
      <c r="A105" t="s">
        <v>152</v>
      </c>
      <c r="B105">
        <v>198</v>
      </c>
      <c r="C105">
        <v>200</v>
      </c>
      <c r="D105">
        <v>145</v>
      </c>
      <c r="E105">
        <v>192</v>
      </c>
      <c r="F105">
        <v>102</v>
      </c>
      <c r="G105">
        <v>102</v>
      </c>
      <c r="H105">
        <v>152</v>
      </c>
      <c r="I105">
        <v>154</v>
      </c>
      <c r="J105">
        <v>197</v>
      </c>
      <c r="K105">
        <v>197</v>
      </c>
      <c r="L105">
        <v>148</v>
      </c>
      <c r="M105">
        <v>154</v>
      </c>
    </row>
    <row r="106" spans="1:13" x14ac:dyDescent="0.25">
      <c r="A106" t="s">
        <v>152</v>
      </c>
      <c r="B106">
        <v>192</v>
      </c>
      <c r="C106">
        <v>198</v>
      </c>
      <c r="D106">
        <v>179</v>
      </c>
      <c r="E106">
        <v>192</v>
      </c>
      <c r="F106">
        <v>92</v>
      </c>
      <c r="G106">
        <v>102</v>
      </c>
      <c r="H106">
        <v>152</v>
      </c>
      <c r="I106">
        <v>152</v>
      </c>
      <c r="J106">
        <v>195</v>
      </c>
      <c r="K106">
        <v>197</v>
      </c>
      <c r="L106">
        <v>146</v>
      </c>
      <c r="M106">
        <v>154</v>
      </c>
    </row>
    <row r="107" spans="1:13" x14ac:dyDescent="0.25">
      <c r="A107" t="s">
        <v>152</v>
      </c>
      <c r="B107">
        <v>194</v>
      </c>
      <c r="C107">
        <v>194</v>
      </c>
      <c r="D107">
        <v>179</v>
      </c>
      <c r="E107">
        <v>179</v>
      </c>
      <c r="F107">
        <v>92</v>
      </c>
      <c r="G107">
        <v>102</v>
      </c>
      <c r="H107">
        <v>152</v>
      </c>
      <c r="I107">
        <v>154</v>
      </c>
      <c r="J107">
        <v>197</v>
      </c>
      <c r="K107">
        <v>199</v>
      </c>
      <c r="L107">
        <v>146</v>
      </c>
      <c r="M107">
        <v>154</v>
      </c>
    </row>
    <row r="108" spans="1:13" x14ac:dyDescent="0.25">
      <c r="A108" t="s">
        <v>152</v>
      </c>
      <c r="B108">
        <v>198</v>
      </c>
      <c r="C108">
        <v>198</v>
      </c>
      <c r="D108">
        <v>145</v>
      </c>
      <c r="E108">
        <v>145</v>
      </c>
      <c r="F108">
        <v>102</v>
      </c>
      <c r="G108">
        <v>110</v>
      </c>
      <c r="H108">
        <v>154</v>
      </c>
      <c r="I108">
        <v>154</v>
      </c>
      <c r="J108">
        <v>197</v>
      </c>
      <c r="K108">
        <v>197</v>
      </c>
      <c r="L108">
        <v>146</v>
      </c>
      <c r="M108">
        <v>154</v>
      </c>
    </row>
    <row r="109" spans="1:13" x14ac:dyDescent="0.25">
      <c r="A109" t="s">
        <v>152</v>
      </c>
      <c r="B109">
        <v>192</v>
      </c>
      <c r="C109">
        <v>198</v>
      </c>
      <c r="D109">
        <v>145</v>
      </c>
      <c r="E109">
        <v>179</v>
      </c>
      <c r="F109">
        <v>92</v>
      </c>
      <c r="G109">
        <v>92</v>
      </c>
      <c r="H109">
        <v>152</v>
      </c>
      <c r="I109">
        <v>152</v>
      </c>
      <c r="J109">
        <v>197</v>
      </c>
      <c r="K109">
        <v>197</v>
      </c>
      <c r="L109">
        <v>154</v>
      </c>
      <c r="M109">
        <v>158</v>
      </c>
    </row>
    <row r="110" spans="1:13" x14ac:dyDescent="0.25">
      <c r="A110" t="s">
        <v>152</v>
      </c>
      <c r="B110">
        <v>198</v>
      </c>
      <c r="C110">
        <v>198</v>
      </c>
      <c r="D110">
        <v>145</v>
      </c>
      <c r="E110">
        <v>192</v>
      </c>
      <c r="F110">
        <v>102</v>
      </c>
      <c r="G110">
        <v>112</v>
      </c>
      <c r="H110">
        <v>152</v>
      </c>
      <c r="I110">
        <v>152</v>
      </c>
      <c r="J110">
        <v>195</v>
      </c>
      <c r="K110">
        <v>196</v>
      </c>
      <c r="L110">
        <v>158</v>
      </c>
      <c r="M110">
        <v>168</v>
      </c>
    </row>
    <row r="111" spans="1:13" x14ac:dyDescent="0.25">
      <c r="A111" t="s">
        <v>152</v>
      </c>
      <c r="B111">
        <v>194</v>
      </c>
      <c r="C111">
        <v>198</v>
      </c>
      <c r="D111">
        <v>150</v>
      </c>
      <c r="E111">
        <v>179</v>
      </c>
      <c r="F111">
        <v>92</v>
      </c>
      <c r="G111">
        <v>112</v>
      </c>
      <c r="H111">
        <v>152</v>
      </c>
      <c r="I111">
        <v>154</v>
      </c>
      <c r="J111">
        <v>196</v>
      </c>
      <c r="K111">
        <v>199</v>
      </c>
      <c r="L111">
        <v>152</v>
      </c>
      <c r="M111">
        <v>154</v>
      </c>
    </row>
    <row r="112" spans="1:13" x14ac:dyDescent="0.25">
      <c r="A112" t="s">
        <v>152</v>
      </c>
      <c r="B112">
        <v>194</v>
      </c>
      <c r="C112">
        <v>194</v>
      </c>
      <c r="D112">
        <v>150</v>
      </c>
      <c r="E112">
        <v>179</v>
      </c>
      <c r="F112">
        <v>102</v>
      </c>
      <c r="G112">
        <v>112</v>
      </c>
      <c r="H112">
        <v>154</v>
      </c>
      <c r="I112">
        <v>155</v>
      </c>
      <c r="J112">
        <v>196</v>
      </c>
      <c r="K112">
        <v>197</v>
      </c>
      <c r="L112">
        <v>0</v>
      </c>
      <c r="M112">
        <v>0</v>
      </c>
    </row>
    <row r="113" spans="1:13" x14ac:dyDescent="0.25">
      <c r="A113" t="s">
        <v>152</v>
      </c>
      <c r="B113">
        <v>192</v>
      </c>
      <c r="C113">
        <v>194</v>
      </c>
      <c r="D113">
        <v>145</v>
      </c>
      <c r="E113">
        <v>150</v>
      </c>
      <c r="F113">
        <v>92</v>
      </c>
      <c r="G113">
        <v>102</v>
      </c>
      <c r="H113">
        <v>152</v>
      </c>
      <c r="I113">
        <v>154</v>
      </c>
      <c r="J113">
        <v>199</v>
      </c>
      <c r="K113">
        <v>199</v>
      </c>
      <c r="L113">
        <v>154</v>
      </c>
      <c r="M113">
        <v>154</v>
      </c>
    </row>
    <row r="114" spans="1:13" x14ac:dyDescent="0.25">
      <c r="A114" t="s">
        <v>152</v>
      </c>
      <c r="B114">
        <v>198</v>
      </c>
      <c r="C114">
        <v>200</v>
      </c>
      <c r="D114">
        <v>179</v>
      </c>
      <c r="E114">
        <v>179</v>
      </c>
      <c r="F114">
        <v>92</v>
      </c>
      <c r="G114">
        <v>92</v>
      </c>
      <c r="H114">
        <v>152</v>
      </c>
      <c r="I114">
        <v>155</v>
      </c>
      <c r="J114">
        <v>195</v>
      </c>
      <c r="K114">
        <v>197</v>
      </c>
      <c r="L114">
        <v>146</v>
      </c>
      <c r="M114">
        <v>146</v>
      </c>
    </row>
    <row r="115" spans="1:13" x14ac:dyDescent="0.25">
      <c r="A115" t="s">
        <v>152</v>
      </c>
      <c r="B115">
        <v>194</v>
      </c>
      <c r="C115">
        <v>198</v>
      </c>
      <c r="D115">
        <v>145</v>
      </c>
      <c r="E115">
        <v>150</v>
      </c>
      <c r="F115">
        <v>92</v>
      </c>
      <c r="G115">
        <v>112</v>
      </c>
      <c r="H115">
        <v>154</v>
      </c>
      <c r="I115">
        <v>154</v>
      </c>
      <c r="J115">
        <v>196</v>
      </c>
      <c r="K115">
        <v>197</v>
      </c>
      <c r="L115">
        <v>0</v>
      </c>
      <c r="M115">
        <v>0</v>
      </c>
    </row>
    <row r="116" spans="1:13" x14ac:dyDescent="0.25">
      <c r="A116" t="s">
        <v>152</v>
      </c>
      <c r="B116">
        <v>194</v>
      </c>
      <c r="C116">
        <v>200</v>
      </c>
      <c r="D116">
        <v>145</v>
      </c>
      <c r="E116">
        <v>179</v>
      </c>
      <c r="F116">
        <v>92</v>
      </c>
      <c r="G116">
        <v>102</v>
      </c>
      <c r="H116">
        <v>151</v>
      </c>
      <c r="I116">
        <v>153</v>
      </c>
      <c r="J116">
        <v>196</v>
      </c>
      <c r="K116">
        <v>197</v>
      </c>
      <c r="L116">
        <v>152</v>
      </c>
      <c r="M116">
        <v>154</v>
      </c>
    </row>
    <row r="117" spans="1:13" x14ac:dyDescent="0.25">
      <c r="A117" t="s">
        <v>152</v>
      </c>
      <c r="B117">
        <v>198</v>
      </c>
      <c r="C117">
        <v>198</v>
      </c>
      <c r="D117">
        <v>145</v>
      </c>
      <c r="E117">
        <v>192</v>
      </c>
      <c r="F117">
        <v>92</v>
      </c>
      <c r="G117">
        <v>112</v>
      </c>
      <c r="H117">
        <v>152</v>
      </c>
      <c r="I117">
        <v>152</v>
      </c>
      <c r="J117">
        <v>197</v>
      </c>
      <c r="K117">
        <v>199</v>
      </c>
      <c r="L117">
        <v>152</v>
      </c>
      <c r="M117">
        <v>154</v>
      </c>
    </row>
    <row r="118" spans="1:13" x14ac:dyDescent="0.25">
      <c r="A118" t="s">
        <v>152</v>
      </c>
      <c r="B118">
        <v>198</v>
      </c>
      <c r="C118">
        <v>198</v>
      </c>
      <c r="D118">
        <v>145</v>
      </c>
      <c r="E118">
        <v>192</v>
      </c>
      <c r="F118">
        <v>92</v>
      </c>
      <c r="G118">
        <v>112</v>
      </c>
      <c r="H118">
        <v>154</v>
      </c>
      <c r="I118">
        <v>154</v>
      </c>
      <c r="J118">
        <v>195</v>
      </c>
      <c r="K118">
        <v>199</v>
      </c>
      <c r="L118">
        <v>146</v>
      </c>
      <c r="M118">
        <v>146</v>
      </c>
    </row>
    <row r="119" spans="1:13" x14ac:dyDescent="0.25">
      <c r="A119" t="s">
        <v>152</v>
      </c>
      <c r="B119">
        <v>192</v>
      </c>
      <c r="C119">
        <v>200</v>
      </c>
      <c r="D119">
        <v>145</v>
      </c>
      <c r="E119">
        <v>179</v>
      </c>
      <c r="F119">
        <v>100</v>
      </c>
      <c r="G119">
        <v>102</v>
      </c>
      <c r="H119">
        <v>152</v>
      </c>
      <c r="I119">
        <v>152</v>
      </c>
      <c r="J119">
        <v>197</v>
      </c>
      <c r="K119">
        <v>199</v>
      </c>
      <c r="L119">
        <v>154</v>
      </c>
      <c r="M119">
        <v>154</v>
      </c>
    </row>
    <row r="120" spans="1:13" x14ac:dyDescent="0.25">
      <c r="A120" t="s">
        <v>152</v>
      </c>
      <c r="B120">
        <v>192</v>
      </c>
      <c r="C120">
        <v>194</v>
      </c>
      <c r="D120">
        <v>145</v>
      </c>
      <c r="E120">
        <v>145</v>
      </c>
      <c r="F120">
        <v>92</v>
      </c>
      <c r="G120">
        <v>112</v>
      </c>
      <c r="H120">
        <v>151</v>
      </c>
      <c r="I120">
        <v>155</v>
      </c>
      <c r="J120">
        <v>196</v>
      </c>
      <c r="K120">
        <v>197</v>
      </c>
      <c r="L120">
        <v>154</v>
      </c>
      <c r="M120">
        <v>168</v>
      </c>
    </row>
    <row r="121" spans="1:13" x14ac:dyDescent="0.25">
      <c r="A121" t="s">
        <v>152</v>
      </c>
      <c r="B121">
        <v>192</v>
      </c>
      <c r="C121">
        <v>198</v>
      </c>
      <c r="D121">
        <v>145</v>
      </c>
      <c r="E121">
        <v>179</v>
      </c>
      <c r="F121">
        <v>92</v>
      </c>
      <c r="G121">
        <v>112</v>
      </c>
      <c r="H121">
        <v>152</v>
      </c>
      <c r="I121">
        <v>155</v>
      </c>
      <c r="J121">
        <v>195</v>
      </c>
      <c r="K121">
        <v>196</v>
      </c>
      <c r="L121">
        <v>154</v>
      </c>
      <c r="M121">
        <v>154</v>
      </c>
    </row>
    <row r="122" spans="1:13" x14ac:dyDescent="0.25">
      <c r="A122" t="s">
        <v>152</v>
      </c>
      <c r="B122">
        <v>200</v>
      </c>
      <c r="C122">
        <v>200</v>
      </c>
      <c r="D122">
        <v>150</v>
      </c>
      <c r="E122">
        <v>150</v>
      </c>
      <c r="F122">
        <v>92</v>
      </c>
      <c r="G122">
        <v>102</v>
      </c>
      <c r="H122">
        <v>152</v>
      </c>
      <c r="I122">
        <v>154</v>
      </c>
      <c r="J122">
        <v>196</v>
      </c>
      <c r="K122">
        <v>197</v>
      </c>
      <c r="L122">
        <v>154</v>
      </c>
      <c r="M122">
        <v>154</v>
      </c>
    </row>
    <row r="123" spans="1:13" x14ac:dyDescent="0.25">
      <c r="A123" t="s">
        <v>152</v>
      </c>
      <c r="B123">
        <v>192</v>
      </c>
      <c r="C123">
        <v>192</v>
      </c>
      <c r="D123">
        <v>0</v>
      </c>
      <c r="E123">
        <v>0</v>
      </c>
      <c r="F123">
        <v>92</v>
      </c>
      <c r="G123">
        <v>92</v>
      </c>
      <c r="H123">
        <v>152</v>
      </c>
      <c r="I123">
        <v>153</v>
      </c>
      <c r="J123">
        <v>197</v>
      </c>
      <c r="K123">
        <v>199</v>
      </c>
      <c r="L123">
        <v>0</v>
      </c>
      <c r="M123">
        <v>0</v>
      </c>
    </row>
    <row r="124" spans="1:13" x14ac:dyDescent="0.25">
      <c r="A124" t="s">
        <v>152</v>
      </c>
      <c r="B124">
        <v>194</v>
      </c>
      <c r="C124">
        <v>194</v>
      </c>
      <c r="D124">
        <v>179</v>
      </c>
      <c r="E124">
        <v>192</v>
      </c>
      <c r="F124">
        <v>92</v>
      </c>
      <c r="G124">
        <v>112</v>
      </c>
      <c r="H124">
        <v>151</v>
      </c>
      <c r="I124">
        <v>154</v>
      </c>
      <c r="J124">
        <v>197</v>
      </c>
      <c r="K124">
        <v>199</v>
      </c>
      <c r="L124">
        <v>146</v>
      </c>
      <c r="M124">
        <v>152</v>
      </c>
    </row>
    <row r="125" spans="1:13" x14ac:dyDescent="0.25">
      <c r="A125" t="s">
        <v>152</v>
      </c>
      <c r="B125">
        <v>194</v>
      </c>
      <c r="C125">
        <v>194</v>
      </c>
      <c r="D125">
        <v>145</v>
      </c>
      <c r="E125">
        <v>145</v>
      </c>
      <c r="F125">
        <v>102</v>
      </c>
      <c r="G125">
        <v>112</v>
      </c>
      <c r="H125">
        <v>151</v>
      </c>
      <c r="I125">
        <v>151</v>
      </c>
      <c r="J125">
        <v>197</v>
      </c>
      <c r="K125">
        <v>197</v>
      </c>
      <c r="L125">
        <v>144</v>
      </c>
      <c r="M125">
        <v>154</v>
      </c>
    </row>
    <row r="126" spans="1:13" x14ac:dyDescent="0.25">
      <c r="A126" t="s">
        <v>152</v>
      </c>
      <c r="B126">
        <v>999</v>
      </c>
      <c r="C126">
        <v>999</v>
      </c>
      <c r="D126">
        <v>0</v>
      </c>
      <c r="E126">
        <v>0</v>
      </c>
      <c r="F126">
        <v>92</v>
      </c>
      <c r="G126">
        <v>92</v>
      </c>
      <c r="H126">
        <v>152</v>
      </c>
      <c r="I126">
        <v>153</v>
      </c>
      <c r="J126">
        <v>196</v>
      </c>
      <c r="K126">
        <v>196</v>
      </c>
      <c r="L126">
        <v>0</v>
      </c>
      <c r="M126">
        <v>0</v>
      </c>
    </row>
    <row r="127" spans="1:13" x14ac:dyDescent="0.25">
      <c r="A127" t="s">
        <v>152</v>
      </c>
      <c r="B127">
        <v>192</v>
      </c>
      <c r="C127">
        <v>198</v>
      </c>
      <c r="D127">
        <v>145</v>
      </c>
      <c r="E127">
        <v>145</v>
      </c>
      <c r="F127">
        <v>112</v>
      </c>
      <c r="G127">
        <v>112</v>
      </c>
      <c r="H127">
        <v>153</v>
      </c>
      <c r="I127">
        <v>153</v>
      </c>
      <c r="J127">
        <v>197</v>
      </c>
      <c r="K127">
        <v>197</v>
      </c>
      <c r="L127">
        <v>152</v>
      </c>
      <c r="M127">
        <v>154</v>
      </c>
    </row>
    <row r="128" spans="1:13" x14ac:dyDescent="0.25">
      <c r="A128" t="s">
        <v>152</v>
      </c>
      <c r="B128">
        <v>999</v>
      </c>
      <c r="C128">
        <v>999</v>
      </c>
      <c r="D128">
        <v>0</v>
      </c>
      <c r="E128">
        <v>0</v>
      </c>
      <c r="F128">
        <v>92</v>
      </c>
      <c r="G128">
        <v>92</v>
      </c>
      <c r="H128">
        <v>152</v>
      </c>
      <c r="I128">
        <v>152</v>
      </c>
      <c r="J128">
        <v>197</v>
      </c>
      <c r="K128">
        <v>197</v>
      </c>
      <c r="L128">
        <v>0</v>
      </c>
      <c r="M128">
        <v>0</v>
      </c>
    </row>
    <row r="129" spans="1:13" x14ac:dyDescent="0.25">
      <c r="A129" t="s">
        <v>152</v>
      </c>
      <c r="B129">
        <v>192</v>
      </c>
      <c r="C129">
        <v>194</v>
      </c>
      <c r="D129">
        <v>145</v>
      </c>
      <c r="E129">
        <v>145</v>
      </c>
      <c r="F129">
        <v>92</v>
      </c>
      <c r="G129">
        <v>112</v>
      </c>
      <c r="H129">
        <v>999</v>
      </c>
      <c r="I129">
        <v>999</v>
      </c>
      <c r="J129">
        <v>199</v>
      </c>
      <c r="K129">
        <v>199</v>
      </c>
      <c r="L129">
        <v>146</v>
      </c>
      <c r="M129">
        <v>148</v>
      </c>
    </row>
    <row r="130" spans="1:13" x14ac:dyDescent="0.25">
      <c r="A130" t="s">
        <v>152</v>
      </c>
      <c r="B130">
        <v>194</v>
      </c>
      <c r="C130">
        <v>198</v>
      </c>
      <c r="D130">
        <v>145</v>
      </c>
      <c r="E130">
        <v>179</v>
      </c>
      <c r="F130">
        <v>92</v>
      </c>
      <c r="G130">
        <v>100</v>
      </c>
      <c r="H130">
        <v>152</v>
      </c>
      <c r="I130">
        <v>153</v>
      </c>
      <c r="J130">
        <v>195</v>
      </c>
      <c r="K130">
        <v>197</v>
      </c>
      <c r="L130">
        <v>154</v>
      </c>
      <c r="M130">
        <v>154</v>
      </c>
    </row>
    <row r="131" spans="1:13" x14ac:dyDescent="0.25">
      <c r="A131" t="s">
        <v>152</v>
      </c>
      <c r="B131">
        <v>192</v>
      </c>
      <c r="C131">
        <v>194</v>
      </c>
      <c r="D131">
        <v>145</v>
      </c>
      <c r="E131">
        <v>179</v>
      </c>
      <c r="F131">
        <v>92</v>
      </c>
      <c r="G131">
        <v>112</v>
      </c>
      <c r="H131">
        <v>154</v>
      </c>
      <c r="I131">
        <v>154</v>
      </c>
      <c r="J131">
        <v>196</v>
      </c>
      <c r="K131">
        <v>199</v>
      </c>
      <c r="L131">
        <v>154</v>
      </c>
      <c r="M131">
        <v>154</v>
      </c>
    </row>
    <row r="132" spans="1:13" x14ac:dyDescent="0.25">
      <c r="A132" t="s">
        <v>152</v>
      </c>
      <c r="B132">
        <v>192</v>
      </c>
      <c r="C132">
        <v>198</v>
      </c>
      <c r="D132">
        <v>179</v>
      </c>
      <c r="E132">
        <v>185</v>
      </c>
      <c r="F132">
        <v>92</v>
      </c>
      <c r="G132">
        <v>112</v>
      </c>
      <c r="H132">
        <v>154</v>
      </c>
      <c r="I132">
        <v>155</v>
      </c>
      <c r="J132">
        <v>196</v>
      </c>
      <c r="K132">
        <v>197</v>
      </c>
      <c r="L132">
        <v>154</v>
      </c>
      <c r="M132">
        <v>168</v>
      </c>
    </row>
    <row r="133" spans="1:13" x14ac:dyDescent="0.25">
      <c r="A133" t="s">
        <v>152</v>
      </c>
      <c r="B133">
        <v>198</v>
      </c>
      <c r="C133">
        <v>198</v>
      </c>
      <c r="D133">
        <v>150</v>
      </c>
      <c r="E133">
        <v>179</v>
      </c>
      <c r="F133">
        <v>102</v>
      </c>
      <c r="G133">
        <v>112</v>
      </c>
      <c r="H133">
        <v>152</v>
      </c>
      <c r="I133">
        <v>154</v>
      </c>
      <c r="J133">
        <v>196</v>
      </c>
      <c r="K133">
        <v>197</v>
      </c>
      <c r="L133">
        <v>154</v>
      </c>
      <c r="M133">
        <v>158</v>
      </c>
    </row>
    <row r="134" spans="1:13" x14ac:dyDescent="0.25">
      <c r="A134" t="s">
        <v>152</v>
      </c>
      <c r="B134">
        <v>194</v>
      </c>
      <c r="C134">
        <v>200</v>
      </c>
      <c r="D134">
        <v>179</v>
      </c>
      <c r="E134">
        <v>192</v>
      </c>
      <c r="F134">
        <v>100</v>
      </c>
      <c r="G134">
        <v>112</v>
      </c>
      <c r="H134">
        <v>153</v>
      </c>
      <c r="I134">
        <v>153</v>
      </c>
      <c r="J134">
        <v>196</v>
      </c>
      <c r="K134">
        <v>196</v>
      </c>
      <c r="L134">
        <v>146</v>
      </c>
      <c r="M134">
        <v>154</v>
      </c>
    </row>
    <row r="135" spans="1:13" x14ac:dyDescent="0.25">
      <c r="A135" t="s">
        <v>152</v>
      </c>
      <c r="B135">
        <v>198</v>
      </c>
      <c r="C135">
        <v>198</v>
      </c>
      <c r="D135">
        <v>179</v>
      </c>
      <c r="E135">
        <v>179</v>
      </c>
      <c r="F135">
        <v>112</v>
      </c>
      <c r="G135">
        <v>112</v>
      </c>
      <c r="H135">
        <v>152</v>
      </c>
      <c r="I135">
        <v>152</v>
      </c>
      <c r="J135">
        <v>197</v>
      </c>
      <c r="K135">
        <v>199</v>
      </c>
      <c r="L135">
        <v>154</v>
      </c>
      <c r="M135">
        <v>154</v>
      </c>
    </row>
    <row r="136" spans="1:13" x14ac:dyDescent="0.25">
      <c r="A136" t="s">
        <v>152</v>
      </c>
      <c r="B136">
        <v>194</v>
      </c>
      <c r="C136">
        <v>198</v>
      </c>
      <c r="D136">
        <v>145</v>
      </c>
      <c r="E136">
        <v>150</v>
      </c>
      <c r="F136">
        <v>92</v>
      </c>
      <c r="G136">
        <v>102</v>
      </c>
      <c r="H136">
        <v>152</v>
      </c>
      <c r="I136">
        <v>152</v>
      </c>
      <c r="J136">
        <v>195</v>
      </c>
      <c r="K136">
        <v>196</v>
      </c>
      <c r="L136">
        <v>146</v>
      </c>
      <c r="M136">
        <v>148</v>
      </c>
    </row>
    <row r="137" spans="1:13" x14ac:dyDescent="0.25">
      <c r="A137" t="s">
        <v>152</v>
      </c>
      <c r="B137">
        <v>198</v>
      </c>
      <c r="C137">
        <v>200</v>
      </c>
      <c r="D137">
        <v>145</v>
      </c>
      <c r="E137">
        <v>150</v>
      </c>
      <c r="F137">
        <v>92</v>
      </c>
      <c r="G137">
        <v>110</v>
      </c>
      <c r="H137">
        <v>152</v>
      </c>
      <c r="I137">
        <v>152</v>
      </c>
      <c r="J137">
        <v>195</v>
      </c>
      <c r="K137">
        <v>196</v>
      </c>
      <c r="L137">
        <v>146</v>
      </c>
      <c r="M137">
        <v>158</v>
      </c>
    </row>
    <row r="138" spans="1:13" x14ac:dyDescent="0.25">
      <c r="A138" t="s">
        <v>152</v>
      </c>
      <c r="B138">
        <v>192</v>
      </c>
      <c r="C138">
        <v>194</v>
      </c>
      <c r="D138">
        <v>145</v>
      </c>
      <c r="E138">
        <v>145</v>
      </c>
      <c r="F138">
        <v>92</v>
      </c>
      <c r="G138">
        <v>112</v>
      </c>
      <c r="H138">
        <v>154</v>
      </c>
      <c r="I138">
        <v>154</v>
      </c>
      <c r="J138">
        <v>196</v>
      </c>
      <c r="K138">
        <v>199</v>
      </c>
      <c r="L138">
        <v>146</v>
      </c>
      <c r="M138">
        <v>152</v>
      </c>
    </row>
    <row r="139" spans="1:13" x14ac:dyDescent="0.25">
      <c r="A139" t="s">
        <v>152</v>
      </c>
      <c r="B139">
        <v>194</v>
      </c>
      <c r="C139">
        <v>198</v>
      </c>
      <c r="D139">
        <v>145</v>
      </c>
      <c r="E139">
        <v>150</v>
      </c>
      <c r="F139">
        <v>92</v>
      </c>
      <c r="G139">
        <v>102</v>
      </c>
      <c r="H139">
        <v>153</v>
      </c>
      <c r="I139">
        <v>153</v>
      </c>
      <c r="J139">
        <v>199</v>
      </c>
      <c r="K139">
        <v>199</v>
      </c>
      <c r="L139">
        <v>154</v>
      </c>
      <c r="M139">
        <v>154</v>
      </c>
    </row>
    <row r="140" spans="1:13" x14ac:dyDescent="0.25">
      <c r="A140" t="s">
        <v>152</v>
      </c>
      <c r="B140">
        <v>192</v>
      </c>
      <c r="C140">
        <v>192</v>
      </c>
      <c r="D140">
        <v>145</v>
      </c>
      <c r="E140">
        <v>179</v>
      </c>
      <c r="F140">
        <v>102</v>
      </c>
      <c r="G140">
        <v>112</v>
      </c>
      <c r="H140">
        <v>151</v>
      </c>
      <c r="I140">
        <v>151</v>
      </c>
      <c r="J140">
        <v>197</v>
      </c>
      <c r="K140">
        <v>199</v>
      </c>
      <c r="L140">
        <v>168</v>
      </c>
      <c r="M140">
        <v>168</v>
      </c>
    </row>
    <row r="141" spans="1:13" x14ac:dyDescent="0.25">
      <c r="A141" t="s">
        <v>152</v>
      </c>
      <c r="B141">
        <v>192</v>
      </c>
      <c r="C141">
        <v>194</v>
      </c>
      <c r="D141">
        <v>145</v>
      </c>
      <c r="E141">
        <v>192</v>
      </c>
      <c r="F141">
        <v>92</v>
      </c>
      <c r="G141">
        <v>102</v>
      </c>
      <c r="H141">
        <v>152</v>
      </c>
      <c r="I141">
        <v>155</v>
      </c>
      <c r="J141">
        <v>196</v>
      </c>
      <c r="K141">
        <v>199</v>
      </c>
      <c r="L141">
        <v>146</v>
      </c>
      <c r="M141">
        <v>152</v>
      </c>
    </row>
    <row r="142" spans="1:13" x14ac:dyDescent="0.25">
      <c r="A142" t="s">
        <v>152</v>
      </c>
      <c r="B142">
        <v>192</v>
      </c>
      <c r="C142">
        <v>200</v>
      </c>
      <c r="D142">
        <v>145</v>
      </c>
      <c r="E142">
        <v>192</v>
      </c>
      <c r="F142">
        <v>102</v>
      </c>
      <c r="G142">
        <v>112</v>
      </c>
      <c r="H142">
        <v>152</v>
      </c>
      <c r="I142">
        <v>154</v>
      </c>
      <c r="J142">
        <v>197</v>
      </c>
      <c r="K142">
        <v>197</v>
      </c>
      <c r="L142">
        <v>154</v>
      </c>
      <c r="M142">
        <v>168</v>
      </c>
    </row>
    <row r="143" spans="1:13" x14ac:dyDescent="0.25">
      <c r="A143" t="s">
        <v>152</v>
      </c>
      <c r="B143">
        <v>198</v>
      </c>
      <c r="C143">
        <v>198</v>
      </c>
      <c r="D143">
        <v>179</v>
      </c>
      <c r="E143">
        <v>185</v>
      </c>
      <c r="F143">
        <v>92</v>
      </c>
      <c r="G143">
        <v>102</v>
      </c>
      <c r="H143">
        <v>152</v>
      </c>
      <c r="I143">
        <v>154</v>
      </c>
      <c r="J143">
        <v>195</v>
      </c>
      <c r="K143">
        <v>197</v>
      </c>
      <c r="L143">
        <v>154</v>
      </c>
      <c r="M143">
        <v>154</v>
      </c>
    </row>
    <row r="144" spans="1:13" x14ac:dyDescent="0.25">
      <c r="A144" t="s">
        <v>152</v>
      </c>
      <c r="B144">
        <v>192</v>
      </c>
      <c r="C144">
        <v>194</v>
      </c>
      <c r="D144">
        <v>179</v>
      </c>
      <c r="E144">
        <v>192</v>
      </c>
      <c r="F144">
        <v>92</v>
      </c>
      <c r="G144">
        <v>92</v>
      </c>
      <c r="H144">
        <v>152</v>
      </c>
      <c r="I144">
        <v>152</v>
      </c>
      <c r="J144">
        <v>195</v>
      </c>
      <c r="K144">
        <v>195</v>
      </c>
      <c r="L144">
        <v>146</v>
      </c>
      <c r="M144">
        <v>154</v>
      </c>
    </row>
    <row r="145" spans="1:13" x14ac:dyDescent="0.25">
      <c r="A145" t="s">
        <v>152</v>
      </c>
      <c r="B145">
        <v>192</v>
      </c>
      <c r="C145">
        <v>194</v>
      </c>
      <c r="D145">
        <v>145</v>
      </c>
      <c r="E145">
        <v>145</v>
      </c>
      <c r="F145">
        <v>92</v>
      </c>
      <c r="G145">
        <v>92</v>
      </c>
      <c r="H145">
        <v>152</v>
      </c>
      <c r="I145">
        <v>154</v>
      </c>
      <c r="J145">
        <v>197</v>
      </c>
      <c r="K145">
        <v>199</v>
      </c>
      <c r="L145">
        <v>154</v>
      </c>
      <c r="M145">
        <v>154</v>
      </c>
    </row>
    <row r="146" spans="1:13" x14ac:dyDescent="0.25">
      <c r="A146" t="s">
        <v>3</v>
      </c>
      <c r="B146">
        <v>192</v>
      </c>
      <c r="C146">
        <v>194</v>
      </c>
      <c r="D146">
        <v>145</v>
      </c>
      <c r="E146">
        <v>150</v>
      </c>
      <c r="F146">
        <v>92</v>
      </c>
      <c r="G146">
        <v>100</v>
      </c>
      <c r="H146">
        <v>152</v>
      </c>
      <c r="I146">
        <v>152</v>
      </c>
      <c r="J146">
        <v>196</v>
      </c>
      <c r="K146">
        <v>197</v>
      </c>
      <c r="L146">
        <v>146</v>
      </c>
      <c r="M146">
        <v>152</v>
      </c>
    </row>
    <row r="147" spans="1:13" x14ac:dyDescent="0.25">
      <c r="A147" t="s">
        <v>3</v>
      </c>
      <c r="B147">
        <v>198</v>
      </c>
      <c r="C147">
        <v>198</v>
      </c>
      <c r="D147">
        <v>179</v>
      </c>
      <c r="E147">
        <v>179</v>
      </c>
      <c r="F147">
        <v>102</v>
      </c>
      <c r="G147">
        <v>112</v>
      </c>
      <c r="H147">
        <v>152</v>
      </c>
      <c r="I147">
        <v>154</v>
      </c>
      <c r="J147">
        <v>196</v>
      </c>
      <c r="K147">
        <v>196</v>
      </c>
      <c r="L147">
        <v>146</v>
      </c>
      <c r="M147">
        <v>146</v>
      </c>
    </row>
    <row r="148" spans="1:13" x14ac:dyDescent="0.25">
      <c r="A148" t="s">
        <v>3</v>
      </c>
      <c r="B148">
        <v>194</v>
      </c>
      <c r="C148">
        <v>200</v>
      </c>
      <c r="D148">
        <v>145</v>
      </c>
      <c r="E148">
        <v>179</v>
      </c>
      <c r="F148">
        <v>92</v>
      </c>
      <c r="G148">
        <v>92</v>
      </c>
      <c r="H148">
        <v>152</v>
      </c>
      <c r="I148">
        <v>154</v>
      </c>
      <c r="J148">
        <v>196</v>
      </c>
      <c r="K148">
        <v>197</v>
      </c>
      <c r="L148">
        <v>152</v>
      </c>
      <c r="M148">
        <v>154</v>
      </c>
    </row>
    <row r="149" spans="1:13" x14ac:dyDescent="0.25">
      <c r="A149" t="s">
        <v>3</v>
      </c>
      <c r="B149">
        <v>192</v>
      </c>
      <c r="C149">
        <v>198</v>
      </c>
      <c r="D149">
        <v>145</v>
      </c>
      <c r="E149">
        <v>150</v>
      </c>
      <c r="F149">
        <v>92</v>
      </c>
      <c r="G149">
        <v>92</v>
      </c>
      <c r="H149">
        <v>152</v>
      </c>
      <c r="I149">
        <v>152</v>
      </c>
      <c r="J149">
        <v>199</v>
      </c>
      <c r="K149">
        <v>199</v>
      </c>
      <c r="L149">
        <v>148</v>
      </c>
      <c r="M149">
        <v>168</v>
      </c>
    </row>
    <row r="150" spans="1:13" x14ac:dyDescent="0.25">
      <c r="A150" t="s">
        <v>3</v>
      </c>
      <c r="B150">
        <v>194</v>
      </c>
      <c r="C150">
        <v>198</v>
      </c>
      <c r="D150">
        <v>179</v>
      </c>
      <c r="E150">
        <v>185</v>
      </c>
      <c r="F150">
        <v>102</v>
      </c>
      <c r="G150">
        <v>102</v>
      </c>
      <c r="H150">
        <v>152</v>
      </c>
      <c r="I150">
        <v>152</v>
      </c>
      <c r="J150">
        <v>196</v>
      </c>
      <c r="K150">
        <v>197</v>
      </c>
      <c r="L150">
        <v>154</v>
      </c>
      <c r="M150">
        <v>154</v>
      </c>
    </row>
    <row r="151" spans="1:13" x14ac:dyDescent="0.25">
      <c r="A151" t="s">
        <v>3</v>
      </c>
      <c r="B151">
        <v>194</v>
      </c>
      <c r="C151">
        <v>198</v>
      </c>
      <c r="D151">
        <v>145</v>
      </c>
      <c r="E151">
        <v>185</v>
      </c>
      <c r="F151">
        <v>92</v>
      </c>
      <c r="G151">
        <v>92</v>
      </c>
      <c r="H151">
        <v>152</v>
      </c>
      <c r="I151">
        <v>152</v>
      </c>
      <c r="J151">
        <v>196</v>
      </c>
      <c r="K151">
        <v>199</v>
      </c>
      <c r="L151">
        <v>152</v>
      </c>
      <c r="M151">
        <v>154</v>
      </c>
    </row>
    <row r="152" spans="1:13" x14ac:dyDescent="0.25">
      <c r="A152" t="s">
        <v>3</v>
      </c>
      <c r="B152">
        <v>192</v>
      </c>
      <c r="C152">
        <v>198</v>
      </c>
      <c r="D152">
        <v>179</v>
      </c>
      <c r="E152">
        <v>185</v>
      </c>
      <c r="F152">
        <v>102</v>
      </c>
      <c r="G152">
        <v>110</v>
      </c>
      <c r="H152">
        <v>152</v>
      </c>
      <c r="I152">
        <v>153</v>
      </c>
      <c r="J152">
        <v>197</v>
      </c>
      <c r="K152">
        <v>197</v>
      </c>
      <c r="L152">
        <v>146</v>
      </c>
      <c r="M152">
        <v>158</v>
      </c>
    </row>
    <row r="153" spans="1:13" x14ac:dyDescent="0.25">
      <c r="A153" t="s">
        <v>3</v>
      </c>
      <c r="B153">
        <v>198</v>
      </c>
      <c r="C153">
        <v>198</v>
      </c>
      <c r="D153">
        <v>145</v>
      </c>
      <c r="E153">
        <v>185</v>
      </c>
      <c r="F153">
        <v>92</v>
      </c>
      <c r="G153">
        <v>112</v>
      </c>
      <c r="H153">
        <v>152</v>
      </c>
      <c r="I153">
        <v>154</v>
      </c>
      <c r="J153">
        <v>197</v>
      </c>
      <c r="K153">
        <v>199</v>
      </c>
      <c r="L153">
        <v>152</v>
      </c>
      <c r="M153">
        <v>154</v>
      </c>
    </row>
    <row r="154" spans="1:13" x14ac:dyDescent="0.25">
      <c r="A154" t="s">
        <v>3</v>
      </c>
      <c r="B154">
        <v>198</v>
      </c>
      <c r="C154">
        <v>198</v>
      </c>
      <c r="D154">
        <v>168</v>
      </c>
      <c r="E154">
        <v>179</v>
      </c>
      <c r="F154">
        <v>110</v>
      </c>
      <c r="G154">
        <v>112</v>
      </c>
      <c r="H154">
        <v>152</v>
      </c>
      <c r="I154">
        <v>155</v>
      </c>
      <c r="J154">
        <v>197</v>
      </c>
      <c r="K154">
        <v>197</v>
      </c>
      <c r="L154">
        <v>146</v>
      </c>
      <c r="M154">
        <v>158</v>
      </c>
    </row>
    <row r="155" spans="1:13" x14ac:dyDescent="0.25">
      <c r="A155" t="s">
        <v>3</v>
      </c>
      <c r="B155">
        <v>198</v>
      </c>
      <c r="C155">
        <v>198</v>
      </c>
      <c r="D155">
        <v>145</v>
      </c>
      <c r="E155">
        <v>150</v>
      </c>
      <c r="F155">
        <v>104</v>
      </c>
      <c r="G155">
        <v>104</v>
      </c>
      <c r="H155">
        <v>152</v>
      </c>
      <c r="I155">
        <v>152</v>
      </c>
      <c r="J155">
        <v>199</v>
      </c>
      <c r="K155">
        <v>199</v>
      </c>
      <c r="L155">
        <v>148</v>
      </c>
      <c r="M155">
        <v>154</v>
      </c>
    </row>
    <row r="156" spans="1:13" x14ac:dyDescent="0.25">
      <c r="A156" t="s">
        <v>3</v>
      </c>
      <c r="B156">
        <v>194</v>
      </c>
      <c r="C156">
        <v>194</v>
      </c>
      <c r="D156">
        <v>145</v>
      </c>
      <c r="E156">
        <v>179</v>
      </c>
      <c r="F156">
        <v>92</v>
      </c>
      <c r="G156">
        <v>92</v>
      </c>
      <c r="H156">
        <v>150</v>
      </c>
      <c r="I156">
        <v>152</v>
      </c>
      <c r="J156">
        <v>195</v>
      </c>
      <c r="K156">
        <v>195</v>
      </c>
      <c r="L156">
        <v>146</v>
      </c>
      <c r="M156">
        <v>152</v>
      </c>
    </row>
    <row r="157" spans="1:13" x14ac:dyDescent="0.25">
      <c r="A157" t="s">
        <v>3</v>
      </c>
      <c r="B157">
        <v>192</v>
      </c>
      <c r="C157">
        <v>198</v>
      </c>
      <c r="D157">
        <v>145</v>
      </c>
      <c r="E157">
        <v>179</v>
      </c>
      <c r="F157">
        <v>92</v>
      </c>
      <c r="G157">
        <v>112</v>
      </c>
      <c r="H157">
        <v>150</v>
      </c>
      <c r="I157">
        <v>152</v>
      </c>
      <c r="J157">
        <v>197</v>
      </c>
      <c r="K157">
        <v>199</v>
      </c>
      <c r="L157">
        <v>152</v>
      </c>
      <c r="M157">
        <v>158</v>
      </c>
    </row>
    <row r="158" spans="1:13" x14ac:dyDescent="0.25">
      <c r="A158" t="s">
        <v>3</v>
      </c>
      <c r="B158">
        <v>194</v>
      </c>
      <c r="C158">
        <v>194</v>
      </c>
      <c r="D158">
        <v>145</v>
      </c>
      <c r="E158">
        <v>179</v>
      </c>
      <c r="F158">
        <v>92</v>
      </c>
      <c r="G158">
        <v>116</v>
      </c>
      <c r="H158">
        <v>152</v>
      </c>
      <c r="I158">
        <v>153</v>
      </c>
      <c r="J158">
        <v>195</v>
      </c>
      <c r="K158">
        <v>199</v>
      </c>
      <c r="L158">
        <v>152</v>
      </c>
      <c r="M158">
        <v>152</v>
      </c>
    </row>
    <row r="159" spans="1:13" x14ac:dyDescent="0.25">
      <c r="A159" t="s">
        <v>3</v>
      </c>
      <c r="B159">
        <v>198</v>
      </c>
      <c r="C159">
        <v>200</v>
      </c>
      <c r="D159">
        <v>145</v>
      </c>
      <c r="E159">
        <v>145</v>
      </c>
      <c r="F159">
        <v>92</v>
      </c>
      <c r="G159">
        <v>100</v>
      </c>
      <c r="H159">
        <v>153</v>
      </c>
      <c r="I159">
        <v>153</v>
      </c>
      <c r="J159">
        <v>195</v>
      </c>
      <c r="K159">
        <v>199</v>
      </c>
      <c r="L159">
        <v>146</v>
      </c>
      <c r="M159">
        <v>154</v>
      </c>
    </row>
    <row r="160" spans="1:13" x14ac:dyDescent="0.25">
      <c r="A160" t="s">
        <v>3</v>
      </c>
      <c r="B160">
        <v>198</v>
      </c>
      <c r="C160">
        <v>198</v>
      </c>
      <c r="D160">
        <v>150</v>
      </c>
      <c r="E160">
        <v>179</v>
      </c>
      <c r="F160">
        <v>92</v>
      </c>
      <c r="G160">
        <v>112</v>
      </c>
      <c r="H160">
        <v>154</v>
      </c>
      <c r="I160">
        <v>154</v>
      </c>
      <c r="J160">
        <v>196</v>
      </c>
      <c r="K160">
        <v>197</v>
      </c>
      <c r="L160">
        <v>154</v>
      </c>
      <c r="M160">
        <v>154</v>
      </c>
    </row>
    <row r="161" spans="1:13" x14ac:dyDescent="0.25">
      <c r="A161" t="s">
        <v>3</v>
      </c>
      <c r="B161">
        <v>194</v>
      </c>
      <c r="C161">
        <v>198</v>
      </c>
      <c r="D161">
        <v>145</v>
      </c>
      <c r="E161">
        <v>179</v>
      </c>
      <c r="F161">
        <v>92</v>
      </c>
      <c r="G161">
        <v>112</v>
      </c>
      <c r="H161">
        <v>152</v>
      </c>
      <c r="I161">
        <v>153</v>
      </c>
      <c r="J161">
        <v>199</v>
      </c>
      <c r="K161">
        <v>199</v>
      </c>
      <c r="L161">
        <v>152</v>
      </c>
      <c r="M161">
        <v>158</v>
      </c>
    </row>
    <row r="162" spans="1:13" x14ac:dyDescent="0.25">
      <c r="A162" t="s">
        <v>3</v>
      </c>
      <c r="B162">
        <v>192</v>
      </c>
      <c r="C162">
        <v>198</v>
      </c>
      <c r="D162">
        <v>145</v>
      </c>
      <c r="E162">
        <v>185</v>
      </c>
      <c r="F162">
        <v>92</v>
      </c>
      <c r="G162">
        <v>92</v>
      </c>
      <c r="H162">
        <v>152</v>
      </c>
      <c r="I162">
        <v>153</v>
      </c>
      <c r="J162">
        <v>197</v>
      </c>
      <c r="K162">
        <v>199</v>
      </c>
      <c r="L162">
        <v>146</v>
      </c>
      <c r="M162">
        <v>154</v>
      </c>
    </row>
    <row r="163" spans="1:13" x14ac:dyDescent="0.25">
      <c r="A163" t="s">
        <v>3</v>
      </c>
      <c r="B163">
        <v>192</v>
      </c>
      <c r="C163">
        <v>192</v>
      </c>
      <c r="D163">
        <v>145</v>
      </c>
      <c r="E163">
        <v>185</v>
      </c>
      <c r="F163">
        <v>92</v>
      </c>
      <c r="G163">
        <v>112</v>
      </c>
      <c r="H163">
        <v>152</v>
      </c>
      <c r="I163">
        <v>152</v>
      </c>
      <c r="J163">
        <v>196</v>
      </c>
      <c r="K163">
        <v>197</v>
      </c>
      <c r="L163">
        <v>154</v>
      </c>
      <c r="M163">
        <v>158</v>
      </c>
    </row>
    <row r="164" spans="1:13" x14ac:dyDescent="0.25">
      <c r="A164" t="s">
        <v>3</v>
      </c>
      <c r="B164">
        <v>194</v>
      </c>
      <c r="C164">
        <v>194</v>
      </c>
      <c r="D164">
        <v>145</v>
      </c>
      <c r="E164">
        <v>179</v>
      </c>
      <c r="F164">
        <v>112</v>
      </c>
      <c r="G164">
        <v>116</v>
      </c>
      <c r="H164">
        <v>153</v>
      </c>
      <c r="I164">
        <v>154</v>
      </c>
      <c r="J164">
        <v>197</v>
      </c>
      <c r="K164">
        <v>197</v>
      </c>
      <c r="L164">
        <v>152</v>
      </c>
      <c r="M164">
        <v>168</v>
      </c>
    </row>
    <row r="165" spans="1:13" x14ac:dyDescent="0.25">
      <c r="A165" t="s">
        <v>3</v>
      </c>
      <c r="B165">
        <v>198</v>
      </c>
      <c r="C165">
        <v>198</v>
      </c>
      <c r="D165">
        <v>145</v>
      </c>
      <c r="E165">
        <v>145</v>
      </c>
      <c r="F165">
        <v>102</v>
      </c>
      <c r="G165">
        <v>102</v>
      </c>
      <c r="H165">
        <v>154</v>
      </c>
      <c r="I165">
        <v>154</v>
      </c>
      <c r="J165">
        <v>196</v>
      </c>
      <c r="K165">
        <v>196</v>
      </c>
      <c r="L165">
        <v>154</v>
      </c>
      <c r="M165">
        <v>154</v>
      </c>
    </row>
    <row r="166" spans="1:13" x14ac:dyDescent="0.25">
      <c r="A166" t="s">
        <v>3</v>
      </c>
      <c r="B166">
        <v>194</v>
      </c>
      <c r="C166">
        <v>198</v>
      </c>
      <c r="D166">
        <v>179</v>
      </c>
      <c r="E166">
        <v>185</v>
      </c>
      <c r="F166">
        <v>92</v>
      </c>
      <c r="G166">
        <v>112</v>
      </c>
      <c r="H166">
        <v>153</v>
      </c>
      <c r="I166">
        <v>154</v>
      </c>
      <c r="J166">
        <v>199</v>
      </c>
      <c r="K166">
        <v>199</v>
      </c>
      <c r="L166">
        <v>152</v>
      </c>
      <c r="M166">
        <v>154</v>
      </c>
    </row>
    <row r="167" spans="1:13" x14ac:dyDescent="0.25">
      <c r="A167" t="s">
        <v>3</v>
      </c>
      <c r="B167">
        <v>194</v>
      </c>
      <c r="C167">
        <v>194</v>
      </c>
      <c r="D167">
        <v>179</v>
      </c>
      <c r="E167">
        <v>179</v>
      </c>
      <c r="F167">
        <v>92</v>
      </c>
      <c r="G167">
        <v>92</v>
      </c>
      <c r="H167">
        <v>152</v>
      </c>
      <c r="I167">
        <v>152</v>
      </c>
      <c r="J167">
        <v>195</v>
      </c>
      <c r="K167">
        <v>196</v>
      </c>
      <c r="L167">
        <v>148</v>
      </c>
      <c r="M167">
        <v>152</v>
      </c>
    </row>
    <row r="168" spans="1:13" x14ac:dyDescent="0.25">
      <c r="A168" t="s">
        <v>3</v>
      </c>
      <c r="B168">
        <v>194</v>
      </c>
      <c r="C168">
        <v>194</v>
      </c>
      <c r="D168">
        <v>145</v>
      </c>
      <c r="E168">
        <v>150</v>
      </c>
      <c r="F168">
        <v>112</v>
      </c>
      <c r="G168">
        <v>116</v>
      </c>
      <c r="H168">
        <v>152</v>
      </c>
      <c r="I168">
        <v>154</v>
      </c>
      <c r="J168">
        <v>197</v>
      </c>
      <c r="K168">
        <v>199</v>
      </c>
      <c r="L168">
        <v>152</v>
      </c>
      <c r="M168">
        <v>168</v>
      </c>
    </row>
    <row r="169" spans="1:13" x14ac:dyDescent="0.25">
      <c r="A169" t="s">
        <v>3</v>
      </c>
      <c r="B169">
        <v>194</v>
      </c>
      <c r="C169">
        <v>194</v>
      </c>
      <c r="D169">
        <v>179</v>
      </c>
      <c r="E169">
        <v>185</v>
      </c>
      <c r="F169">
        <v>92</v>
      </c>
      <c r="G169">
        <v>102</v>
      </c>
      <c r="H169">
        <v>152</v>
      </c>
      <c r="I169">
        <v>152</v>
      </c>
      <c r="J169">
        <v>196</v>
      </c>
      <c r="K169">
        <v>197</v>
      </c>
      <c r="L169">
        <v>146</v>
      </c>
      <c r="M169">
        <v>158</v>
      </c>
    </row>
    <row r="170" spans="1:13" x14ac:dyDescent="0.25">
      <c r="A170" t="s">
        <v>3</v>
      </c>
      <c r="B170">
        <v>192</v>
      </c>
      <c r="C170">
        <v>198</v>
      </c>
      <c r="D170">
        <v>145</v>
      </c>
      <c r="E170">
        <v>185</v>
      </c>
      <c r="F170">
        <v>92</v>
      </c>
      <c r="G170">
        <v>92</v>
      </c>
      <c r="H170">
        <v>152</v>
      </c>
      <c r="I170">
        <v>154</v>
      </c>
      <c r="J170">
        <v>197</v>
      </c>
      <c r="K170">
        <v>197</v>
      </c>
      <c r="L170">
        <v>152</v>
      </c>
      <c r="M170">
        <v>154</v>
      </c>
    </row>
    <row r="171" spans="1:13" x14ac:dyDescent="0.25">
      <c r="A171" t="s">
        <v>3</v>
      </c>
      <c r="B171">
        <v>194</v>
      </c>
      <c r="C171">
        <v>198</v>
      </c>
      <c r="D171">
        <v>145</v>
      </c>
      <c r="E171">
        <v>179</v>
      </c>
      <c r="F171">
        <v>112</v>
      </c>
      <c r="G171">
        <v>116</v>
      </c>
      <c r="H171">
        <v>152</v>
      </c>
      <c r="I171">
        <v>152</v>
      </c>
      <c r="J171">
        <v>196</v>
      </c>
      <c r="K171">
        <v>197</v>
      </c>
      <c r="L171">
        <v>152</v>
      </c>
      <c r="M171">
        <v>152</v>
      </c>
    </row>
    <row r="172" spans="1:13" x14ac:dyDescent="0.25">
      <c r="A172" t="s">
        <v>3</v>
      </c>
      <c r="B172">
        <v>194</v>
      </c>
      <c r="C172">
        <v>198</v>
      </c>
      <c r="D172">
        <v>150</v>
      </c>
      <c r="E172">
        <v>176</v>
      </c>
      <c r="F172">
        <v>92</v>
      </c>
      <c r="G172">
        <v>100</v>
      </c>
      <c r="H172">
        <v>154</v>
      </c>
      <c r="I172">
        <v>155</v>
      </c>
      <c r="J172">
        <v>196</v>
      </c>
      <c r="K172">
        <v>197</v>
      </c>
      <c r="L172">
        <v>154</v>
      </c>
      <c r="M172">
        <v>154</v>
      </c>
    </row>
    <row r="173" spans="1:13" x14ac:dyDescent="0.25">
      <c r="A173" t="s">
        <v>3</v>
      </c>
      <c r="B173">
        <v>194</v>
      </c>
      <c r="C173">
        <v>194</v>
      </c>
      <c r="D173">
        <v>150</v>
      </c>
      <c r="E173">
        <v>185</v>
      </c>
      <c r="F173">
        <v>92</v>
      </c>
      <c r="G173">
        <v>92</v>
      </c>
      <c r="H173">
        <v>152</v>
      </c>
      <c r="I173">
        <v>152</v>
      </c>
      <c r="J173">
        <v>196</v>
      </c>
      <c r="K173">
        <v>197</v>
      </c>
      <c r="L173">
        <v>152</v>
      </c>
      <c r="M173">
        <v>168</v>
      </c>
    </row>
    <row r="174" spans="1:13" x14ac:dyDescent="0.25">
      <c r="A174" t="s">
        <v>3</v>
      </c>
      <c r="B174">
        <v>198</v>
      </c>
      <c r="C174">
        <v>198</v>
      </c>
      <c r="D174">
        <v>145</v>
      </c>
      <c r="E174">
        <v>179</v>
      </c>
      <c r="F174">
        <v>98</v>
      </c>
      <c r="G174">
        <v>112</v>
      </c>
      <c r="H174">
        <v>152</v>
      </c>
      <c r="I174">
        <v>155</v>
      </c>
      <c r="J174">
        <v>197</v>
      </c>
      <c r="K174">
        <v>197</v>
      </c>
      <c r="L174">
        <v>148</v>
      </c>
      <c r="M174">
        <v>154</v>
      </c>
    </row>
    <row r="175" spans="1:13" x14ac:dyDescent="0.25">
      <c r="A175" t="s">
        <v>3</v>
      </c>
      <c r="B175">
        <v>192</v>
      </c>
      <c r="C175">
        <v>194</v>
      </c>
      <c r="D175">
        <v>145</v>
      </c>
      <c r="E175">
        <v>150</v>
      </c>
      <c r="F175">
        <v>92</v>
      </c>
      <c r="G175">
        <v>92</v>
      </c>
      <c r="H175">
        <v>152</v>
      </c>
      <c r="I175">
        <v>152</v>
      </c>
      <c r="J175">
        <v>196</v>
      </c>
      <c r="K175">
        <v>199</v>
      </c>
      <c r="L175">
        <v>0</v>
      </c>
      <c r="M175">
        <v>0</v>
      </c>
    </row>
    <row r="176" spans="1:13" x14ac:dyDescent="0.25">
      <c r="A176" t="s">
        <v>3</v>
      </c>
      <c r="B176">
        <v>194</v>
      </c>
      <c r="C176">
        <v>194</v>
      </c>
      <c r="D176">
        <v>179</v>
      </c>
      <c r="E176">
        <v>192</v>
      </c>
      <c r="F176">
        <v>100</v>
      </c>
      <c r="G176">
        <v>112</v>
      </c>
      <c r="H176">
        <v>152</v>
      </c>
      <c r="I176">
        <v>152</v>
      </c>
      <c r="J176">
        <v>196</v>
      </c>
      <c r="K176">
        <v>197</v>
      </c>
      <c r="L176">
        <v>152</v>
      </c>
      <c r="M176">
        <v>154</v>
      </c>
    </row>
    <row r="177" spans="1:13" x14ac:dyDescent="0.25">
      <c r="A177" t="s">
        <v>3</v>
      </c>
      <c r="B177">
        <v>194</v>
      </c>
      <c r="C177">
        <v>194</v>
      </c>
      <c r="D177">
        <v>179</v>
      </c>
      <c r="E177">
        <v>179</v>
      </c>
      <c r="F177">
        <v>92</v>
      </c>
      <c r="G177">
        <v>100</v>
      </c>
      <c r="H177">
        <v>151</v>
      </c>
      <c r="I177">
        <v>152</v>
      </c>
      <c r="J177">
        <v>195</v>
      </c>
      <c r="K177">
        <v>197</v>
      </c>
      <c r="L177">
        <v>154</v>
      </c>
      <c r="M177">
        <v>168</v>
      </c>
    </row>
    <row r="178" spans="1:13" x14ac:dyDescent="0.25">
      <c r="A178" t="s">
        <v>3</v>
      </c>
      <c r="B178">
        <v>194</v>
      </c>
      <c r="C178">
        <v>198</v>
      </c>
      <c r="D178">
        <v>145</v>
      </c>
      <c r="E178">
        <v>179</v>
      </c>
      <c r="F178">
        <v>92</v>
      </c>
      <c r="G178">
        <v>92</v>
      </c>
      <c r="H178">
        <v>152</v>
      </c>
      <c r="I178">
        <v>152</v>
      </c>
      <c r="J178">
        <v>199</v>
      </c>
      <c r="K178">
        <v>199</v>
      </c>
      <c r="L178">
        <v>152</v>
      </c>
      <c r="M178">
        <v>158</v>
      </c>
    </row>
    <row r="179" spans="1:13" x14ac:dyDescent="0.25">
      <c r="A179" t="s">
        <v>3</v>
      </c>
      <c r="B179">
        <v>192</v>
      </c>
      <c r="C179">
        <v>192</v>
      </c>
      <c r="D179">
        <v>145</v>
      </c>
      <c r="E179">
        <v>150</v>
      </c>
      <c r="F179">
        <v>92</v>
      </c>
      <c r="G179">
        <v>92</v>
      </c>
      <c r="H179">
        <v>152</v>
      </c>
      <c r="I179">
        <v>153</v>
      </c>
      <c r="J179">
        <v>195</v>
      </c>
      <c r="K179">
        <v>196</v>
      </c>
      <c r="L179">
        <v>154</v>
      </c>
      <c r="M179">
        <v>158</v>
      </c>
    </row>
    <row r="180" spans="1:13" x14ac:dyDescent="0.25">
      <c r="A180" t="s">
        <v>3</v>
      </c>
      <c r="B180">
        <v>194</v>
      </c>
      <c r="C180">
        <v>194</v>
      </c>
      <c r="D180">
        <v>0</v>
      </c>
      <c r="E180">
        <v>0</v>
      </c>
      <c r="F180">
        <v>92</v>
      </c>
      <c r="G180">
        <v>102</v>
      </c>
      <c r="H180">
        <v>152</v>
      </c>
      <c r="I180">
        <v>152</v>
      </c>
      <c r="J180">
        <v>197</v>
      </c>
      <c r="K180">
        <v>199</v>
      </c>
      <c r="L180">
        <v>144</v>
      </c>
      <c r="M180">
        <v>146</v>
      </c>
    </row>
    <row r="181" spans="1:13" x14ac:dyDescent="0.25">
      <c r="A181" t="s">
        <v>3</v>
      </c>
      <c r="B181">
        <v>194</v>
      </c>
      <c r="C181">
        <v>198</v>
      </c>
      <c r="D181">
        <v>145</v>
      </c>
      <c r="E181">
        <v>150</v>
      </c>
      <c r="F181">
        <v>92</v>
      </c>
      <c r="G181">
        <v>102</v>
      </c>
      <c r="H181">
        <v>151</v>
      </c>
      <c r="I181">
        <v>153</v>
      </c>
      <c r="J181">
        <v>196</v>
      </c>
      <c r="K181">
        <v>197</v>
      </c>
      <c r="L181">
        <v>146</v>
      </c>
      <c r="M181">
        <v>154</v>
      </c>
    </row>
    <row r="182" spans="1:13" x14ac:dyDescent="0.25">
      <c r="A182" t="s">
        <v>3</v>
      </c>
      <c r="B182">
        <v>194</v>
      </c>
      <c r="C182">
        <v>198</v>
      </c>
      <c r="D182">
        <v>145</v>
      </c>
      <c r="E182">
        <v>185</v>
      </c>
      <c r="F182">
        <v>100</v>
      </c>
      <c r="G182">
        <v>112</v>
      </c>
      <c r="H182">
        <v>152</v>
      </c>
      <c r="I182">
        <v>153</v>
      </c>
      <c r="J182">
        <v>196</v>
      </c>
      <c r="K182">
        <v>197</v>
      </c>
      <c r="L182">
        <v>152</v>
      </c>
      <c r="M182">
        <v>152</v>
      </c>
    </row>
    <row r="183" spans="1:13" x14ac:dyDescent="0.25">
      <c r="A183" t="s">
        <v>3</v>
      </c>
      <c r="B183">
        <v>194</v>
      </c>
      <c r="C183">
        <v>198</v>
      </c>
      <c r="D183">
        <v>145</v>
      </c>
      <c r="E183">
        <v>145</v>
      </c>
      <c r="F183">
        <v>92</v>
      </c>
      <c r="G183">
        <v>102</v>
      </c>
      <c r="H183">
        <v>152</v>
      </c>
      <c r="I183">
        <v>154</v>
      </c>
      <c r="J183">
        <v>195</v>
      </c>
      <c r="K183">
        <v>199</v>
      </c>
      <c r="L183">
        <v>154</v>
      </c>
      <c r="M183">
        <v>154</v>
      </c>
    </row>
    <row r="184" spans="1:13" x14ac:dyDescent="0.25">
      <c r="A184" t="s">
        <v>3</v>
      </c>
      <c r="B184">
        <v>198</v>
      </c>
      <c r="C184">
        <v>200</v>
      </c>
      <c r="D184">
        <v>0</v>
      </c>
      <c r="E184">
        <v>0</v>
      </c>
      <c r="F184">
        <v>92</v>
      </c>
      <c r="G184">
        <v>102</v>
      </c>
      <c r="H184">
        <v>152</v>
      </c>
      <c r="I184">
        <v>154</v>
      </c>
      <c r="J184">
        <v>197</v>
      </c>
      <c r="K184">
        <v>197</v>
      </c>
      <c r="L184">
        <v>146</v>
      </c>
      <c r="M184">
        <v>152</v>
      </c>
    </row>
    <row r="185" spans="1:13" x14ac:dyDescent="0.25">
      <c r="A185" t="s">
        <v>3</v>
      </c>
      <c r="B185">
        <v>198</v>
      </c>
      <c r="C185">
        <v>200</v>
      </c>
      <c r="D185">
        <v>179</v>
      </c>
      <c r="E185">
        <v>179</v>
      </c>
      <c r="F185">
        <v>92</v>
      </c>
      <c r="G185">
        <v>92</v>
      </c>
      <c r="H185">
        <v>151</v>
      </c>
      <c r="I185">
        <v>153</v>
      </c>
      <c r="J185">
        <v>195</v>
      </c>
      <c r="K185">
        <v>196</v>
      </c>
      <c r="L185">
        <v>0</v>
      </c>
      <c r="M185">
        <v>0</v>
      </c>
    </row>
    <row r="186" spans="1:13" x14ac:dyDescent="0.25">
      <c r="A186" t="s">
        <v>3</v>
      </c>
      <c r="B186">
        <v>192</v>
      </c>
      <c r="C186">
        <v>194</v>
      </c>
      <c r="D186">
        <v>145</v>
      </c>
      <c r="E186">
        <v>145</v>
      </c>
      <c r="F186">
        <v>92</v>
      </c>
      <c r="G186">
        <v>112</v>
      </c>
      <c r="H186">
        <v>152</v>
      </c>
      <c r="I186">
        <v>154</v>
      </c>
      <c r="J186">
        <v>196</v>
      </c>
      <c r="K186">
        <v>199</v>
      </c>
      <c r="L186">
        <v>146</v>
      </c>
      <c r="M186">
        <v>152</v>
      </c>
    </row>
    <row r="187" spans="1:13" x14ac:dyDescent="0.25">
      <c r="A187" t="s">
        <v>3</v>
      </c>
      <c r="B187">
        <v>194</v>
      </c>
      <c r="C187">
        <v>194</v>
      </c>
      <c r="D187">
        <v>185</v>
      </c>
      <c r="E187">
        <v>185</v>
      </c>
      <c r="F187">
        <v>92</v>
      </c>
      <c r="G187">
        <v>112</v>
      </c>
      <c r="H187">
        <v>154</v>
      </c>
      <c r="I187">
        <v>154</v>
      </c>
      <c r="J187">
        <v>199</v>
      </c>
      <c r="K187">
        <v>199</v>
      </c>
      <c r="L187">
        <v>146</v>
      </c>
      <c r="M187">
        <v>152</v>
      </c>
    </row>
    <row r="188" spans="1:13" x14ac:dyDescent="0.25">
      <c r="A188" t="s">
        <v>3</v>
      </c>
      <c r="B188">
        <v>192</v>
      </c>
      <c r="C188">
        <v>194</v>
      </c>
      <c r="D188">
        <v>185</v>
      </c>
      <c r="E188">
        <v>185</v>
      </c>
      <c r="F188">
        <v>112</v>
      </c>
      <c r="G188">
        <v>112</v>
      </c>
      <c r="H188">
        <v>151</v>
      </c>
      <c r="I188">
        <v>154</v>
      </c>
      <c r="J188">
        <v>197</v>
      </c>
      <c r="K188">
        <v>197</v>
      </c>
      <c r="L188">
        <v>148</v>
      </c>
      <c r="M188">
        <v>152</v>
      </c>
    </row>
    <row r="189" spans="1:13" x14ac:dyDescent="0.25">
      <c r="A189" t="s">
        <v>3</v>
      </c>
      <c r="B189">
        <v>194</v>
      </c>
      <c r="C189">
        <v>198</v>
      </c>
      <c r="D189">
        <v>145</v>
      </c>
      <c r="E189">
        <v>179</v>
      </c>
      <c r="F189">
        <v>92</v>
      </c>
      <c r="G189">
        <v>100</v>
      </c>
      <c r="H189">
        <v>154</v>
      </c>
      <c r="I189">
        <v>155</v>
      </c>
      <c r="J189">
        <v>197</v>
      </c>
      <c r="K189">
        <v>199</v>
      </c>
      <c r="L189">
        <v>152</v>
      </c>
      <c r="M189">
        <v>152</v>
      </c>
    </row>
    <row r="190" spans="1:13" x14ac:dyDescent="0.25">
      <c r="A190" t="s">
        <v>3</v>
      </c>
      <c r="B190">
        <v>194</v>
      </c>
      <c r="C190">
        <v>194</v>
      </c>
      <c r="D190">
        <v>168</v>
      </c>
      <c r="E190">
        <v>192</v>
      </c>
      <c r="F190">
        <v>100</v>
      </c>
      <c r="G190">
        <v>100</v>
      </c>
      <c r="H190">
        <v>152</v>
      </c>
      <c r="I190">
        <v>154</v>
      </c>
      <c r="J190">
        <v>197</v>
      </c>
      <c r="K190">
        <v>199</v>
      </c>
      <c r="L190">
        <v>146</v>
      </c>
      <c r="M190">
        <v>154</v>
      </c>
    </row>
    <row r="191" spans="1:13" x14ac:dyDescent="0.25">
      <c r="A191" t="s">
        <v>3</v>
      </c>
      <c r="B191">
        <v>192</v>
      </c>
      <c r="C191">
        <v>198</v>
      </c>
      <c r="D191">
        <v>145</v>
      </c>
      <c r="E191">
        <v>150</v>
      </c>
      <c r="F191">
        <v>92</v>
      </c>
      <c r="G191">
        <v>112</v>
      </c>
      <c r="H191">
        <v>153</v>
      </c>
      <c r="I191">
        <v>153</v>
      </c>
      <c r="J191">
        <v>196</v>
      </c>
      <c r="K191">
        <v>197</v>
      </c>
      <c r="L191">
        <v>152</v>
      </c>
      <c r="M191">
        <v>168</v>
      </c>
    </row>
    <row r="192" spans="1:13" x14ac:dyDescent="0.25">
      <c r="A192" t="s">
        <v>3</v>
      </c>
      <c r="B192">
        <v>192</v>
      </c>
      <c r="C192">
        <v>198</v>
      </c>
      <c r="D192">
        <v>145</v>
      </c>
      <c r="E192">
        <v>179</v>
      </c>
      <c r="F192">
        <v>102</v>
      </c>
      <c r="G192">
        <v>112</v>
      </c>
      <c r="H192">
        <v>152</v>
      </c>
      <c r="I192">
        <v>152</v>
      </c>
      <c r="J192">
        <v>199</v>
      </c>
      <c r="K192">
        <v>199</v>
      </c>
      <c r="L192">
        <v>152</v>
      </c>
      <c r="M192">
        <v>168</v>
      </c>
    </row>
    <row r="193" spans="1:13" x14ac:dyDescent="0.25">
      <c r="A193" t="s">
        <v>3</v>
      </c>
      <c r="B193">
        <v>194</v>
      </c>
      <c r="C193">
        <v>198</v>
      </c>
      <c r="D193">
        <v>145</v>
      </c>
      <c r="E193">
        <v>150</v>
      </c>
      <c r="F193">
        <v>102</v>
      </c>
      <c r="G193">
        <v>112</v>
      </c>
      <c r="H193">
        <v>153</v>
      </c>
      <c r="I193">
        <v>154</v>
      </c>
      <c r="J193">
        <v>196</v>
      </c>
      <c r="K193">
        <v>197</v>
      </c>
      <c r="L193">
        <v>146</v>
      </c>
      <c r="M193">
        <v>152</v>
      </c>
    </row>
    <row r="194" spans="1:13" x14ac:dyDescent="0.25">
      <c r="A194" t="s">
        <v>3</v>
      </c>
      <c r="B194">
        <v>198</v>
      </c>
      <c r="C194">
        <v>198</v>
      </c>
      <c r="D194">
        <v>145</v>
      </c>
      <c r="E194">
        <v>185</v>
      </c>
      <c r="F194">
        <v>92</v>
      </c>
      <c r="G194">
        <v>112</v>
      </c>
      <c r="H194">
        <v>153</v>
      </c>
      <c r="I194">
        <v>155</v>
      </c>
      <c r="J194">
        <v>195</v>
      </c>
      <c r="K194">
        <v>197</v>
      </c>
      <c r="L194">
        <v>146</v>
      </c>
      <c r="M194">
        <v>152</v>
      </c>
    </row>
    <row r="195" spans="1:13" x14ac:dyDescent="0.25">
      <c r="A195" t="s">
        <v>3</v>
      </c>
      <c r="B195">
        <v>198</v>
      </c>
      <c r="C195">
        <v>198</v>
      </c>
      <c r="D195">
        <v>179</v>
      </c>
      <c r="E195">
        <v>185</v>
      </c>
      <c r="F195">
        <v>92</v>
      </c>
      <c r="G195">
        <v>112</v>
      </c>
      <c r="H195">
        <v>152</v>
      </c>
      <c r="I195">
        <v>154</v>
      </c>
      <c r="J195">
        <v>199</v>
      </c>
      <c r="K195">
        <v>199</v>
      </c>
      <c r="L195">
        <v>0</v>
      </c>
      <c r="M195">
        <v>0</v>
      </c>
    </row>
    <row r="196" spans="1:13" x14ac:dyDescent="0.25">
      <c r="A196" t="s">
        <v>3</v>
      </c>
      <c r="B196">
        <v>194</v>
      </c>
      <c r="C196">
        <v>194</v>
      </c>
      <c r="D196">
        <v>145</v>
      </c>
      <c r="E196">
        <v>150</v>
      </c>
      <c r="F196">
        <v>92</v>
      </c>
      <c r="G196">
        <v>112</v>
      </c>
      <c r="H196">
        <v>152</v>
      </c>
      <c r="I196">
        <v>154</v>
      </c>
      <c r="J196">
        <v>195</v>
      </c>
      <c r="K196">
        <v>196</v>
      </c>
      <c r="L196">
        <v>146</v>
      </c>
      <c r="M196">
        <v>146</v>
      </c>
    </row>
    <row r="197" spans="1:13" x14ac:dyDescent="0.25">
      <c r="A197" t="s">
        <v>3</v>
      </c>
      <c r="B197">
        <v>194</v>
      </c>
      <c r="C197">
        <v>194</v>
      </c>
      <c r="D197">
        <v>179</v>
      </c>
      <c r="E197">
        <v>179</v>
      </c>
      <c r="F197">
        <v>92</v>
      </c>
      <c r="G197">
        <v>92</v>
      </c>
      <c r="H197">
        <v>152</v>
      </c>
      <c r="I197">
        <v>152</v>
      </c>
      <c r="J197">
        <v>196</v>
      </c>
      <c r="K197">
        <v>197</v>
      </c>
      <c r="L197">
        <v>146</v>
      </c>
      <c r="M197">
        <v>148</v>
      </c>
    </row>
    <row r="198" spans="1:13" x14ac:dyDescent="0.25">
      <c r="A198" t="s">
        <v>3</v>
      </c>
      <c r="B198">
        <v>192</v>
      </c>
      <c r="C198">
        <v>192</v>
      </c>
      <c r="D198">
        <v>179</v>
      </c>
      <c r="E198">
        <v>185</v>
      </c>
      <c r="F198">
        <v>92</v>
      </c>
      <c r="G198">
        <v>102</v>
      </c>
      <c r="H198">
        <v>999</v>
      </c>
      <c r="I198">
        <v>999</v>
      </c>
      <c r="J198">
        <v>196</v>
      </c>
      <c r="K198">
        <v>196</v>
      </c>
      <c r="L198">
        <v>146</v>
      </c>
      <c r="M198">
        <v>154</v>
      </c>
    </row>
    <row r="199" spans="1:13" x14ac:dyDescent="0.25">
      <c r="A199" t="s">
        <v>3</v>
      </c>
      <c r="B199">
        <v>194</v>
      </c>
      <c r="C199">
        <v>198</v>
      </c>
      <c r="D199">
        <v>179</v>
      </c>
      <c r="E199">
        <v>179</v>
      </c>
      <c r="F199">
        <v>92</v>
      </c>
      <c r="G199">
        <v>112</v>
      </c>
      <c r="H199">
        <v>152</v>
      </c>
      <c r="I199">
        <v>154</v>
      </c>
      <c r="J199">
        <v>197</v>
      </c>
      <c r="K199">
        <v>199</v>
      </c>
      <c r="L199">
        <v>146</v>
      </c>
      <c r="M199">
        <v>154</v>
      </c>
    </row>
    <row r="200" spans="1:13" x14ac:dyDescent="0.25">
      <c r="A200" t="s">
        <v>3</v>
      </c>
      <c r="B200">
        <v>192</v>
      </c>
      <c r="C200">
        <v>198</v>
      </c>
      <c r="D200">
        <v>145</v>
      </c>
      <c r="E200">
        <v>179</v>
      </c>
      <c r="F200">
        <v>92</v>
      </c>
      <c r="G200">
        <v>92</v>
      </c>
      <c r="H200">
        <v>151</v>
      </c>
      <c r="I200">
        <v>154</v>
      </c>
      <c r="J200">
        <v>199</v>
      </c>
      <c r="K200">
        <v>199</v>
      </c>
      <c r="L200">
        <v>152</v>
      </c>
      <c r="M200">
        <v>154</v>
      </c>
    </row>
    <row r="201" spans="1:13" x14ac:dyDescent="0.25">
      <c r="A201" t="s">
        <v>3</v>
      </c>
      <c r="B201">
        <v>194</v>
      </c>
      <c r="C201">
        <v>198</v>
      </c>
      <c r="D201">
        <v>145</v>
      </c>
      <c r="E201">
        <v>179</v>
      </c>
      <c r="F201">
        <v>92</v>
      </c>
      <c r="G201">
        <v>100</v>
      </c>
      <c r="H201">
        <v>154</v>
      </c>
      <c r="I201">
        <v>154</v>
      </c>
      <c r="J201">
        <v>197</v>
      </c>
      <c r="K201">
        <v>199</v>
      </c>
      <c r="L201">
        <v>152</v>
      </c>
      <c r="M201">
        <v>158</v>
      </c>
    </row>
    <row r="202" spans="1:13" x14ac:dyDescent="0.25">
      <c r="A202" t="s">
        <v>3</v>
      </c>
      <c r="B202">
        <v>194</v>
      </c>
      <c r="C202">
        <v>194</v>
      </c>
      <c r="D202">
        <v>168</v>
      </c>
      <c r="E202">
        <v>179</v>
      </c>
      <c r="F202">
        <v>92</v>
      </c>
      <c r="G202">
        <v>112</v>
      </c>
      <c r="H202">
        <v>151</v>
      </c>
      <c r="I202">
        <v>152</v>
      </c>
      <c r="J202">
        <v>197</v>
      </c>
      <c r="K202">
        <v>199</v>
      </c>
      <c r="L202">
        <v>154</v>
      </c>
      <c r="M202">
        <v>158</v>
      </c>
    </row>
    <row r="203" spans="1:13" x14ac:dyDescent="0.25">
      <c r="A203" t="s">
        <v>3</v>
      </c>
      <c r="B203">
        <v>192</v>
      </c>
      <c r="C203">
        <v>194</v>
      </c>
      <c r="D203">
        <v>179</v>
      </c>
      <c r="E203">
        <v>179</v>
      </c>
      <c r="F203">
        <v>92</v>
      </c>
      <c r="G203">
        <v>92</v>
      </c>
      <c r="H203">
        <v>151</v>
      </c>
      <c r="I203">
        <v>154</v>
      </c>
      <c r="J203">
        <v>196</v>
      </c>
      <c r="K203">
        <v>197</v>
      </c>
      <c r="L203">
        <v>154</v>
      </c>
      <c r="M203">
        <v>154</v>
      </c>
    </row>
    <row r="204" spans="1:13" x14ac:dyDescent="0.25">
      <c r="A204" t="s">
        <v>3</v>
      </c>
      <c r="B204">
        <v>194</v>
      </c>
      <c r="C204">
        <v>198</v>
      </c>
      <c r="D204">
        <v>145</v>
      </c>
      <c r="E204">
        <v>150</v>
      </c>
      <c r="F204">
        <v>92</v>
      </c>
      <c r="G204">
        <v>102</v>
      </c>
      <c r="H204">
        <v>152</v>
      </c>
      <c r="I204">
        <v>152</v>
      </c>
      <c r="J204">
        <v>197</v>
      </c>
      <c r="K204">
        <v>197</v>
      </c>
      <c r="L204">
        <v>0</v>
      </c>
      <c r="M204">
        <v>0</v>
      </c>
    </row>
    <row r="205" spans="1:13" x14ac:dyDescent="0.25">
      <c r="A205" t="s">
        <v>3</v>
      </c>
      <c r="B205">
        <v>203</v>
      </c>
      <c r="C205">
        <v>203</v>
      </c>
      <c r="D205">
        <v>0</v>
      </c>
      <c r="E205">
        <v>0</v>
      </c>
      <c r="F205">
        <v>92</v>
      </c>
      <c r="G205">
        <v>92</v>
      </c>
      <c r="H205">
        <v>999</v>
      </c>
      <c r="I205">
        <v>999</v>
      </c>
      <c r="J205">
        <v>199</v>
      </c>
      <c r="K205">
        <v>199</v>
      </c>
      <c r="L205">
        <v>0</v>
      </c>
      <c r="M205">
        <v>0</v>
      </c>
    </row>
    <row r="206" spans="1:13" x14ac:dyDescent="0.25">
      <c r="A206" t="s">
        <v>3</v>
      </c>
      <c r="B206">
        <v>999</v>
      </c>
      <c r="C206">
        <v>999</v>
      </c>
      <c r="D206">
        <v>145</v>
      </c>
      <c r="E206">
        <v>145</v>
      </c>
      <c r="F206">
        <v>92</v>
      </c>
      <c r="G206">
        <v>92</v>
      </c>
      <c r="H206">
        <v>151</v>
      </c>
      <c r="I206">
        <v>152</v>
      </c>
      <c r="J206">
        <v>199</v>
      </c>
      <c r="K206">
        <v>199</v>
      </c>
      <c r="L206">
        <v>0</v>
      </c>
      <c r="M206">
        <v>0</v>
      </c>
    </row>
    <row r="207" spans="1:13" x14ac:dyDescent="0.25">
      <c r="A207" t="s">
        <v>3</v>
      </c>
      <c r="B207">
        <v>192</v>
      </c>
      <c r="C207">
        <v>198</v>
      </c>
      <c r="D207">
        <v>0</v>
      </c>
      <c r="E207">
        <v>0</v>
      </c>
      <c r="F207">
        <v>92</v>
      </c>
      <c r="G207">
        <v>92</v>
      </c>
      <c r="H207">
        <v>151</v>
      </c>
      <c r="I207">
        <v>153</v>
      </c>
      <c r="J207">
        <v>197</v>
      </c>
      <c r="K207">
        <v>199</v>
      </c>
      <c r="L207">
        <v>146</v>
      </c>
      <c r="M207">
        <v>154</v>
      </c>
    </row>
    <row r="208" spans="1:13" x14ac:dyDescent="0.25">
      <c r="A208" t="s">
        <v>3</v>
      </c>
      <c r="B208">
        <v>194</v>
      </c>
      <c r="C208">
        <v>198</v>
      </c>
      <c r="D208">
        <v>145</v>
      </c>
      <c r="E208">
        <v>145</v>
      </c>
      <c r="F208">
        <v>92</v>
      </c>
      <c r="G208">
        <v>102</v>
      </c>
      <c r="H208">
        <v>152</v>
      </c>
      <c r="I208">
        <v>153</v>
      </c>
      <c r="J208">
        <v>197</v>
      </c>
      <c r="K208">
        <v>197</v>
      </c>
      <c r="L208">
        <v>152</v>
      </c>
      <c r="M208">
        <v>154</v>
      </c>
    </row>
    <row r="209" spans="1:13" x14ac:dyDescent="0.25">
      <c r="A209" t="s">
        <v>3</v>
      </c>
      <c r="B209">
        <v>194</v>
      </c>
      <c r="C209">
        <v>194</v>
      </c>
      <c r="D209">
        <v>145</v>
      </c>
      <c r="E209">
        <v>179</v>
      </c>
      <c r="F209">
        <v>100</v>
      </c>
      <c r="G209">
        <v>112</v>
      </c>
      <c r="H209">
        <v>152</v>
      </c>
      <c r="I209">
        <v>152</v>
      </c>
      <c r="J209">
        <v>196</v>
      </c>
      <c r="K209">
        <v>196</v>
      </c>
      <c r="L209">
        <v>146</v>
      </c>
      <c r="M209">
        <v>152</v>
      </c>
    </row>
    <row r="210" spans="1:13" x14ac:dyDescent="0.25">
      <c r="A210" t="s">
        <v>3</v>
      </c>
      <c r="B210">
        <v>194</v>
      </c>
      <c r="C210">
        <v>198</v>
      </c>
      <c r="D210">
        <v>179</v>
      </c>
      <c r="E210">
        <v>185</v>
      </c>
      <c r="F210">
        <v>92</v>
      </c>
      <c r="G210">
        <v>102</v>
      </c>
      <c r="H210">
        <v>151</v>
      </c>
      <c r="I210">
        <v>154</v>
      </c>
      <c r="J210">
        <v>195</v>
      </c>
      <c r="K210">
        <v>199</v>
      </c>
      <c r="L210">
        <v>152</v>
      </c>
      <c r="M210">
        <v>154</v>
      </c>
    </row>
    <row r="211" spans="1:13" x14ac:dyDescent="0.25">
      <c r="A211" t="s">
        <v>3</v>
      </c>
      <c r="B211">
        <v>192</v>
      </c>
      <c r="C211">
        <v>194</v>
      </c>
      <c r="D211">
        <v>0</v>
      </c>
      <c r="E211">
        <v>0</v>
      </c>
      <c r="F211">
        <v>92</v>
      </c>
      <c r="G211">
        <v>112</v>
      </c>
      <c r="H211">
        <v>999</v>
      </c>
      <c r="I211">
        <v>999</v>
      </c>
      <c r="J211">
        <v>196</v>
      </c>
      <c r="K211">
        <v>199</v>
      </c>
      <c r="L211">
        <v>0</v>
      </c>
      <c r="M211">
        <v>0</v>
      </c>
    </row>
    <row r="212" spans="1:13" x14ac:dyDescent="0.25">
      <c r="A212" t="s">
        <v>3</v>
      </c>
      <c r="B212">
        <v>194</v>
      </c>
      <c r="C212">
        <v>198</v>
      </c>
      <c r="D212">
        <v>145</v>
      </c>
      <c r="E212">
        <v>179</v>
      </c>
      <c r="F212">
        <v>92</v>
      </c>
      <c r="G212">
        <v>112</v>
      </c>
      <c r="H212">
        <v>154</v>
      </c>
      <c r="I212">
        <v>154</v>
      </c>
      <c r="J212">
        <v>195</v>
      </c>
      <c r="K212">
        <v>199</v>
      </c>
      <c r="L212">
        <v>154</v>
      </c>
      <c r="M212">
        <v>154</v>
      </c>
    </row>
    <row r="213" spans="1:13" x14ac:dyDescent="0.25">
      <c r="A213" t="s">
        <v>3</v>
      </c>
      <c r="B213">
        <v>194</v>
      </c>
      <c r="C213">
        <v>198</v>
      </c>
      <c r="D213">
        <v>179</v>
      </c>
      <c r="E213">
        <v>179</v>
      </c>
      <c r="F213">
        <v>92</v>
      </c>
      <c r="G213">
        <v>112</v>
      </c>
      <c r="H213">
        <v>151</v>
      </c>
      <c r="I213">
        <v>154</v>
      </c>
      <c r="J213">
        <v>196</v>
      </c>
      <c r="K213">
        <v>199</v>
      </c>
      <c r="L213">
        <v>152</v>
      </c>
      <c r="M213">
        <v>168</v>
      </c>
    </row>
    <row r="214" spans="1:13" x14ac:dyDescent="0.25">
      <c r="A214" t="s">
        <v>3</v>
      </c>
      <c r="B214">
        <v>192</v>
      </c>
      <c r="C214">
        <v>200</v>
      </c>
      <c r="D214">
        <v>145</v>
      </c>
      <c r="E214">
        <v>150</v>
      </c>
      <c r="F214">
        <v>92</v>
      </c>
      <c r="G214">
        <v>112</v>
      </c>
      <c r="H214">
        <v>152</v>
      </c>
      <c r="I214">
        <v>152</v>
      </c>
      <c r="J214">
        <v>197</v>
      </c>
      <c r="K214">
        <v>197</v>
      </c>
      <c r="L214">
        <v>146</v>
      </c>
      <c r="M214">
        <v>168</v>
      </c>
    </row>
    <row r="215" spans="1:13" x14ac:dyDescent="0.25">
      <c r="A215" t="s">
        <v>3</v>
      </c>
      <c r="B215">
        <v>192</v>
      </c>
      <c r="C215">
        <v>198</v>
      </c>
      <c r="D215">
        <v>145</v>
      </c>
      <c r="E215">
        <v>185</v>
      </c>
      <c r="F215">
        <v>92</v>
      </c>
      <c r="G215">
        <v>112</v>
      </c>
      <c r="H215">
        <v>152</v>
      </c>
      <c r="I215">
        <v>152</v>
      </c>
      <c r="J215">
        <v>196</v>
      </c>
      <c r="K215">
        <v>199</v>
      </c>
      <c r="L215">
        <v>146</v>
      </c>
      <c r="M215">
        <v>152</v>
      </c>
    </row>
    <row r="216" spans="1:13" x14ac:dyDescent="0.25">
      <c r="A216" t="s">
        <v>3</v>
      </c>
      <c r="B216">
        <v>194</v>
      </c>
      <c r="C216">
        <v>198</v>
      </c>
      <c r="D216">
        <v>145</v>
      </c>
      <c r="E216">
        <v>179</v>
      </c>
      <c r="F216">
        <v>92</v>
      </c>
      <c r="G216">
        <v>92</v>
      </c>
      <c r="H216">
        <v>152</v>
      </c>
      <c r="I216">
        <v>154</v>
      </c>
      <c r="J216">
        <v>196</v>
      </c>
      <c r="K216">
        <v>199</v>
      </c>
      <c r="L216">
        <v>146</v>
      </c>
      <c r="M216">
        <v>152</v>
      </c>
    </row>
    <row r="217" spans="1:13" x14ac:dyDescent="0.25">
      <c r="A217" t="s">
        <v>3</v>
      </c>
      <c r="B217">
        <v>194</v>
      </c>
      <c r="C217">
        <v>198</v>
      </c>
      <c r="D217">
        <v>145</v>
      </c>
      <c r="E217">
        <v>145</v>
      </c>
      <c r="F217">
        <v>92</v>
      </c>
      <c r="G217">
        <v>112</v>
      </c>
      <c r="H217">
        <v>152</v>
      </c>
      <c r="I217">
        <v>153</v>
      </c>
      <c r="J217">
        <v>196</v>
      </c>
      <c r="K217">
        <v>199</v>
      </c>
      <c r="L217">
        <v>146</v>
      </c>
      <c r="M217">
        <v>148</v>
      </c>
    </row>
    <row r="218" spans="1:13" x14ac:dyDescent="0.25">
      <c r="A218" t="s">
        <v>3</v>
      </c>
      <c r="B218">
        <v>194</v>
      </c>
      <c r="C218">
        <v>194</v>
      </c>
      <c r="D218">
        <v>145</v>
      </c>
      <c r="E218">
        <v>145</v>
      </c>
      <c r="F218">
        <v>100</v>
      </c>
      <c r="G218">
        <v>112</v>
      </c>
      <c r="H218">
        <v>999</v>
      </c>
      <c r="I218">
        <v>999</v>
      </c>
      <c r="J218">
        <v>199</v>
      </c>
      <c r="K218">
        <v>199</v>
      </c>
      <c r="L218">
        <v>152</v>
      </c>
      <c r="M218">
        <v>154</v>
      </c>
    </row>
    <row r="219" spans="1:13" x14ac:dyDescent="0.25">
      <c r="A219" t="s">
        <v>3</v>
      </c>
      <c r="B219">
        <v>198</v>
      </c>
      <c r="C219">
        <v>198</v>
      </c>
      <c r="D219">
        <v>145</v>
      </c>
      <c r="E219">
        <v>145</v>
      </c>
      <c r="F219">
        <v>100</v>
      </c>
      <c r="G219">
        <v>112</v>
      </c>
      <c r="H219">
        <v>152</v>
      </c>
      <c r="I219">
        <v>152</v>
      </c>
      <c r="J219">
        <v>196</v>
      </c>
      <c r="K219">
        <v>197</v>
      </c>
      <c r="L219">
        <v>146</v>
      </c>
      <c r="M219">
        <v>154</v>
      </c>
    </row>
    <row r="220" spans="1:13" x14ac:dyDescent="0.25">
      <c r="A220" t="s">
        <v>3</v>
      </c>
      <c r="B220">
        <v>192</v>
      </c>
      <c r="C220">
        <v>200</v>
      </c>
      <c r="D220">
        <v>145</v>
      </c>
      <c r="E220">
        <v>179</v>
      </c>
      <c r="F220">
        <v>92</v>
      </c>
      <c r="G220">
        <v>112</v>
      </c>
      <c r="H220">
        <v>151</v>
      </c>
      <c r="I220">
        <v>152</v>
      </c>
      <c r="J220">
        <v>199</v>
      </c>
      <c r="K220">
        <v>199</v>
      </c>
      <c r="L220">
        <v>152</v>
      </c>
      <c r="M220">
        <v>154</v>
      </c>
    </row>
    <row r="221" spans="1:13" x14ac:dyDescent="0.25">
      <c r="A221" t="s">
        <v>3</v>
      </c>
      <c r="B221">
        <v>192</v>
      </c>
      <c r="C221">
        <v>198</v>
      </c>
      <c r="D221">
        <v>145</v>
      </c>
      <c r="E221">
        <v>150</v>
      </c>
      <c r="F221">
        <v>102</v>
      </c>
      <c r="G221">
        <v>112</v>
      </c>
      <c r="H221">
        <v>152</v>
      </c>
      <c r="I221">
        <v>154</v>
      </c>
      <c r="J221">
        <v>196</v>
      </c>
      <c r="K221">
        <v>197</v>
      </c>
      <c r="L221">
        <v>154</v>
      </c>
      <c r="M221">
        <v>158</v>
      </c>
    </row>
    <row r="222" spans="1:13" x14ac:dyDescent="0.25">
      <c r="A222" t="s">
        <v>3</v>
      </c>
      <c r="B222">
        <v>194</v>
      </c>
      <c r="C222">
        <v>198</v>
      </c>
      <c r="D222">
        <v>145</v>
      </c>
      <c r="E222">
        <v>179</v>
      </c>
      <c r="F222">
        <v>92</v>
      </c>
      <c r="G222">
        <v>112</v>
      </c>
      <c r="H222">
        <v>152</v>
      </c>
      <c r="I222">
        <v>152</v>
      </c>
      <c r="J222">
        <v>197</v>
      </c>
      <c r="K222">
        <v>199</v>
      </c>
      <c r="L222">
        <v>146</v>
      </c>
      <c r="M222">
        <v>148</v>
      </c>
    </row>
    <row r="223" spans="1:13" x14ac:dyDescent="0.25">
      <c r="A223" t="s">
        <v>3</v>
      </c>
      <c r="B223">
        <v>192</v>
      </c>
      <c r="C223">
        <v>192</v>
      </c>
      <c r="D223">
        <v>145</v>
      </c>
      <c r="E223">
        <v>145</v>
      </c>
      <c r="F223">
        <v>100</v>
      </c>
      <c r="G223">
        <v>112</v>
      </c>
      <c r="H223">
        <v>152</v>
      </c>
      <c r="I223">
        <v>154</v>
      </c>
      <c r="J223">
        <v>196</v>
      </c>
      <c r="K223">
        <v>199</v>
      </c>
      <c r="L223">
        <v>146</v>
      </c>
      <c r="M223">
        <v>154</v>
      </c>
    </row>
    <row r="224" spans="1:13" x14ac:dyDescent="0.25">
      <c r="A224" t="s">
        <v>3</v>
      </c>
      <c r="B224">
        <v>192</v>
      </c>
      <c r="C224">
        <v>198</v>
      </c>
      <c r="D224">
        <v>145</v>
      </c>
      <c r="E224">
        <v>150</v>
      </c>
      <c r="F224">
        <v>92</v>
      </c>
      <c r="G224">
        <v>92</v>
      </c>
      <c r="H224">
        <v>152</v>
      </c>
      <c r="I224">
        <v>152</v>
      </c>
      <c r="J224">
        <v>195</v>
      </c>
      <c r="K224">
        <v>199</v>
      </c>
      <c r="L224">
        <v>154</v>
      </c>
      <c r="M224">
        <v>154</v>
      </c>
    </row>
    <row r="225" spans="1:13" x14ac:dyDescent="0.25">
      <c r="A225" t="s">
        <v>3</v>
      </c>
      <c r="B225">
        <v>192</v>
      </c>
      <c r="C225">
        <v>198</v>
      </c>
      <c r="D225">
        <v>185</v>
      </c>
      <c r="E225">
        <v>185</v>
      </c>
      <c r="F225">
        <v>92</v>
      </c>
      <c r="G225">
        <v>92</v>
      </c>
      <c r="H225">
        <v>152</v>
      </c>
      <c r="I225">
        <v>152</v>
      </c>
      <c r="J225">
        <v>196</v>
      </c>
      <c r="K225">
        <v>197</v>
      </c>
      <c r="L225">
        <v>146</v>
      </c>
      <c r="M225">
        <v>146</v>
      </c>
    </row>
    <row r="226" spans="1:13" x14ac:dyDescent="0.25">
      <c r="A226" t="s">
        <v>3</v>
      </c>
      <c r="B226">
        <v>198</v>
      </c>
      <c r="C226">
        <v>198</v>
      </c>
      <c r="D226">
        <v>179</v>
      </c>
      <c r="E226">
        <v>185</v>
      </c>
      <c r="F226">
        <v>92</v>
      </c>
      <c r="G226">
        <v>104</v>
      </c>
      <c r="H226">
        <v>152</v>
      </c>
      <c r="I226">
        <v>154</v>
      </c>
      <c r="J226">
        <v>195</v>
      </c>
      <c r="K226">
        <v>199</v>
      </c>
      <c r="L226">
        <v>148</v>
      </c>
      <c r="M226">
        <v>148</v>
      </c>
    </row>
    <row r="227" spans="1:13" x14ac:dyDescent="0.25">
      <c r="A227" t="s">
        <v>3</v>
      </c>
      <c r="B227">
        <v>192</v>
      </c>
      <c r="C227">
        <v>198</v>
      </c>
      <c r="D227">
        <v>145</v>
      </c>
      <c r="E227">
        <v>185</v>
      </c>
      <c r="F227">
        <v>92</v>
      </c>
      <c r="G227">
        <v>104</v>
      </c>
      <c r="H227">
        <v>154</v>
      </c>
      <c r="I227">
        <v>154</v>
      </c>
      <c r="J227">
        <v>195</v>
      </c>
      <c r="K227">
        <v>199</v>
      </c>
      <c r="L227">
        <v>152</v>
      </c>
      <c r="M227">
        <v>154</v>
      </c>
    </row>
    <row r="228" spans="1:13" x14ac:dyDescent="0.25">
      <c r="A228" t="s">
        <v>3</v>
      </c>
      <c r="B228">
        <v>192</v>
      </c>
      <c r="C228">
        <v>192</v>
      </c>
      <c r="D228">
        <v>145</v>
      </c>
      <c r="E228">
        <v>145</v>
      </c>
      <c r="F228">
        <v>92</v>
      </c>
      <c r="G228">
        <v>92</v>
      </c>
      <c r="H228">
        <v>153</v>
      </c>
      <c r="I228">
        <v>154</v>
      </c>
      <c r="J228">
        <v>196</v>
      </c>
      <c r="K228">
        <v>197</v>
      </c>
      <c r="L228">
        <v>154</v>
      </c>
      <c r="M228">
        <v>154</v>
      </c>
    </row>
    <row r="229" spans="1:13" x14ac:dyDescent="0.25">
      <c r="A229" t="s">
        <v>3</v>
      </c>
      <c r="B229">
        <v>194</v>
      </c>
      <c r="C229">
        <v>198</v>
      </c>
      <c r="D229">
        <v>145</v>
      </c>
      <c r="E229">
        <v>150</v>
      </c>
      <c r="F229">
        <v>92</v>
      </c>
      <c r="G229">
        <v>104</v>
      </c>
      <c r="H229">
        <v>152</v>
      </c>
      <c r="I229">
        <v>155</v>
      </c>
      <c r="J229">
        <v>196</v>
      </c>
      <c r="K229">
        <v>196</v>
      </c>
      <c r="L229">
        <v>146</v>
      </c>
      <c r="M229">
        <v>146</v>
      </c>
    </row>
    <row r="230" spans="1:13" x14ac:dyDescent="0.25">
      <c r="A230" t="s">
        <v>3</v>
      </c>
      <c r="B230">
        <v>192</v>
      </c>
      <c r="C230">
        <v>200</v>
      </c>
      <c r="D230">
        <v>145</v>
      </c>
      <c r="E230">
        <v>179</v>
      </c>
      <c r="F230">
        <v>92</v>
      </c>
      <c r="G230">
        <v>112</v>
      </c>
      <c r="H230">
        <v>152</v>
      </c>
      <c r="I230">
        <v>152</v>
      </c>
      <c r="J230">
        <v>196</v>
      </c>
      <c r="K230">
        <v>199</v>
      </c>
      <c r="L230">
        <v>154</v>
      </c>
      <c r="M230">
        <v>168</v>
      </c>
    </row>
    <row r="231" spans="1:13" x14ac:dyDescent="0.25">
      <c r="A231" t="s">
        <v>3</v>
      </c>
      <c r="B231">
        <v>194</v>
      </c>
      <c r="C231">
        <v>198</v>
      </c>
      <c r="D231">
        <v>0</v>
      </c>
      <c r="E231">
        <v>0</v>
      </c>
      <c r="F231">
        <v>92</v>
      </c>
      <c r="G231">
        <v>92</v>
      </c>
      <c r="H231">
        <v>152</v>
      </c>
      <c r="I231">
        <v>154</v>
      </c>
      <c r="J231">
        <v>195</v>
      </c>
      <c r="K231">
        <v>199</v>
      </c>
      <c r="L231">
        <v>0</v>
      </c>
      <c r="M231">
        <v>0</v>
      </c>
    </row>
    <row r="232" spans="1:13" x14ac:dyDescent="0.25">
      <c r="A232" t="s">
        <v>3</v>
      </c>
      <c r="B232">
        <v>192</v>
      </c>
      <c r="C232">
        <v>198</v>
      </c>
      <c r="D232">
        <v>145</v>
      </c>
      <c r="E232">
        <v>150</v>
      </c>
      <c r="F232">
        <v>102</v>
      </c>
      <c r="G232">
        <v>102</v>
      </c>
      <c r="H232">
        <v>152</v>
      </c>
      <c r="I232">
        <v>153</v>
      </c>
      <c r="J232">
        <v>197</v>
      </c>
      <c r="K232">
        <v>199</v>
      </c>
      <c r="L232">
        <v>146</v>
      </c>
      <c r="M232">
        <v>152</v>
      </c>
    </row>
    <row r="233" spans="1:13" x14ac:dyDescent="0.25">
      <c r="A233" t="s">
        <v>3</v>
      </c>
      <c r="B233">
        <v>192</v>
      </c>
      <c r="C233">
        <v>194</v>
      </c>
      <c r="D233">
        <v>145</v>
      </c>
      <c r="E233">
        <v>150</v>
      </c>
      <c r="F233">
        <v>112</v>
      </c>
      <c r="G233">
        <v>112</v>
      </c>
      <c r="H233">
        <v>152</v>
      </c>
      <c r="I233">
        <v>153</v>
      </c>
      <c r="J233">
        <v>197</v>
      </c>
      <c r="K233">
        <v>199</v>
      </c>
      <c r="L233">
        <v>146</v>
      </c>
      <c r="M233">
        <v>154</v>
      </c>
    </row>
    <row r="234" spans="1:13" x14ac:dyDescent="0.25">
      <c r="A234" t="s">
        <v>3</v>
      </c>
      <c r="B234">
        <v>194</v>
      </c>
      <c r="C234">
        <v>198</v>
      </c>
      <c r="D234">
        <v>145</v>
      </c>
      <c r="E234">
        <v>179</v>
      </c>
      <c r="F234">
        <v>92</v>
      </c>
      <c r="G234">
        <v>112</v>
      </c>
      <c r="H234">
        <v>152</v>
      </c>
      <c r="I234">
        <v>153</v>
      </c>
      <c r="J234">
        <v>196</v>
      </c>
      <c r="K234">
        <v>199</v>
      </c>
      <c r="L234">
        <v>154</v>
      </c>
      <c r="M234">
        <v>168</v>
      </c>
    </row>
    <row r="235" spans="1:13" x14ac:dyDescent="0.25">
      <c r="A235" t="s">
        <v>3</v>
      </c>
      <c r="B235">
        <v>194</v>
      </c>
      <c r="C235">
        <v>198</v>
      </c>
      <c r="D235">
        <v>0</v>
      </c>
      <c r="E235">
        <v>0</v>
      </c>
      <c r="F235">
        <v>102</v>
      </c>
      <c r="G235">
        <v>102</v>
      </c>
      <c r="H235">
        <v>152</v>
      </c>
      <c r="I235">
        <v>154</v>
      </c>
      <c r="J235">
        <v>196</v>
      </c>
      <c r="K235">
        <v>197</v>
      </c>
      <c r="L235">
        <v>0</v>
      </c>
      <c r="M235">
        <v>0</v>
      </c>
    </row>
    <row r="236" spans="1:13" x14ac:dyDescent="0.25">
      <c r="A236" t="s">
        <v>3</v>
      </c>
      <c r="B236">
        <v>192</v>
      </c>
      <c r="C236">
        <v>198</v>
      </c>
      <c r="D236">
        <v>145</v>
      </c>
      <c r="E236">
        <v>179</v>
      </c>
      <c r="F236">
        <v>92</v>
      </c>
      <c r="G236">
        <v>92</v>
      </c>
      <c r="H236">
        <v>152</v>
      </c>
      <c r="I236">
        <v>153</v>
      </c>
      <c r="J236">
        <v>199</v>
      </c>
      <c r="K236">
        <v>199</v>
      </c>
      <c r="L236">
        <v>152</v>
      </c>
      <c r="M236">
        <v>154</v>
      </c>
    </row>
    <row r="237" spans="1:13" x14ac:dyDescent="0.25">
      <c r="A237" t="s">
        <v>3</v>
      </c>
      <c r="B237">
        <v>194</v>
      </c>
      <c r="C237">
        <v>194</v>
      </c>
      <c r="D237">
        <v>179</v>
      </c>
      <c r="E237">
        <v>185</v>
      </c>
      <c r="F237">
        <v>92</v>
      </c>
      <c r="G237">
        <v>112</v>
      </c>
      <c r="H237">
        <v>151</v>
      </c>
      <c r="I237">
        <v>152</v>
      </c>
      <c r="J237">
        <v>195</v>
      </c>
      <c r="K237">
        <v>197</v>
      </c>
      <c r="L237">
        <v>148</v>
      </c>
      <c r="M237">
        <v>168</v>
      </c>
    </row>
    <row r="238" spans="1:13" x14ac:dyDescent="0.25">
      <c r="A238" t="s">
        <v>3</v>
      </c>
      <c r="B238">
        <v>194</v>
      </c>
      <c r="C238">
        <v>200</v>
      </c>
      <c r="D238">
        <v>179</v>
      </c>
      <c r="E238">
        <v>179</v>
      </c>
      <c r="F238">
        <v>92</v>
      </c>
      <c r="G238">
        <v>112</v>
      </c>
      <c r="H238">
        <v>152</v>
      </c>
      <c r="I238">
        <v>154</v>
      </c>
      <c r="J238">
        <v>195</v>
      </c>
      <c r="K238">
        <v>197</v>
      </c>
      <c r="L238">
        <v>148</v>
      </c>
      <c r="M238">
        <v>148</v>
      </c>
    </row>
    <row r="239" spans="1:13" x14ac:dyDescent="0.25">
      <c r="A239" t="s">
        <v>3</v>
      </c>
      <c r="B239">
        <v>194</v>
      </c>
      <c r="C239">
        <v>194</v>
      </c>
      <c r="D239">
        <v>145</v>
      </c>
      <c r="E239">
        <v>185</v>
      </c>
      <c r="F239">
        <v>92</v>
      </c>
      <c r="G239">
        <v>112</v>
      </c>
      <c r="H239">
        <v>152</v>
      </c>
      <c r="I239">
        <v>152</v>
      </c>
      <c r="J239">
        <v>199</v>
      </c>
      <c r="K239">
        <v>199</v>
      </c>
      <c r="L239">
        <v>0</v>
      </c>
      <c r="M239">
        <v>0</v>
      </c>
    </row>
    <row r="240" spans="1:13" x14ac:dyDescent="0.25">
      <c r="A240" t="s">
        <v>3</v>
      </c>
      <c r="B240">
        <v>194</v>
      </c>
      <c r="C240">
        <v>198</v>
      </c>
      <c r="D240">
        <v>150</v>
      </c>
      <c r="E240">
        <v>179</v>
      </c>
      <c r="F240">
        <v>102</v>
      </c>
      <c r="G240">
        <v>112</v>
      </c>
      <c r="H240">
        <v>152</v>
      </c>
      <c r="I240">
        <v>153</v>
      </c>
      <c r="J240">
        <v>196</v>
      </c>
      <c r="K240">
        <v>197</v>
      </c>
      <c r="L240">
        <v>146</v>
      </c>
      <c r="M240">
        <v>154</v>
      </c>
    </row>
    <row r="241" spans="1:13" x14ac:dyDescent="0.25">
      <c r="A241" t="s">
        <v>3</v>
      </c>
      <c r="B241">
        <v>194</v>
      </c>
      <c r="C241">
        <v>194</v>
      </c>
      <c r="D241">
        <v>145</v>
      </c>
      <c r="E241">
        <v>150</v>
      </c>
      <c r="F241">
        <v>112</v>
      </c>
      <c r="G241">
        <v>112</v>
      </c>
      <c r="H241">
        <v>151</v>
      </c>
      <c r="I241">
        <v>153</v>
      </c>
      <c r="J241">
        <v>196</v>
      </c>
      <c r="K241">
        <v>199</v>
      </c>
      <c r="L241">
        <v>154</v>
      </c>
      <c r="M241">
        <v>154</v>
      </c>
    </row>
    <row r="242" spans="1:13" x14ac:dyDescent="0.25">
      <c r="A242" t="s">
        <v>3</v>
      </c>
      <c r="B242">
        <v>192</v>
      </c>
      <c r="C242">
        <v>198</v>
      </c>
      <c r="D242">
        <v>150</v>
      </c>
      <c r="E242">
        <v>179</v>
      </c>
      <c r="F242">
        <v>92</v>
      </c>
      <c r="G242">
        <v>112</v>
      </c>
      <c r="H242">
        <v>154</v>
      </c>
      <c r="I242">
        <v>154</v>
      </c>
      <c r="J242">
        <v>196</v>
      </c>
      <c r="K242">
        <v>197</v>
      </c>
      <c r="L242">
        <v>152</v>
      </c>
      <c r="M242">
        <v>154</v>
      </c>
    </row>
    <row r="243" spans="1:13" x14ac:dyDescent="0.25">
      <c r="A243" t="s">
        <v>3</v>
      </c>
      <c r="B243">
        <v>192</v>
      </c>
      <c r="C243">
        <v>194</v>
      </c>
      <c r="D243">
        <v>0</v>
      </c>
      <c r="E243">
        <v>0</v>
      </c>
      <c r="F243">
        <v>92</v>
      </c>
      <c r="G243">
        <v>92</v>
      </c>
      <c r="H243">
        <v>154</v>
      </c>
      <c r="I243">
        <v>154</v>
      </c>
      <c r="J243">
        <v>199</v>
      </c>
      <c r="K243">
        <v>199</v>
      </c>
      <c r="L243">
        <v>0</v>
      </c>
      <c r="M243">
        <v>0</v>
      </c>
    </row>
    <row r="244" spans="1:13" x14ac:dyDescent="0.25">
      <c r="A244" t="s">
        <v>3</v>
      </c>
      <c r="B244">
        <v>194</v>
      </c>
      <c r="C244">
        <v>200</v>
      </c>
      <c r="D244">
        <v>150</v>
      </c>
      <c r="E244">
        <v>179</v>
      </c>
      <c r="F244">
        <v>92</v>
      </c>
      <c r="G244">
        <v>112</v>
      </c>
      <c r="H244">
        <v>152</v>
      </c>
      <c r="I244">
        <v>152</v>
      </c>
      <c r="J244">
        <v>197</v>
      </c>
      <c r="K244">
        <v>199</v>
      </c>
      <c r="L244">
        <v>0</v>
      </c>
      <c r="M244">
        <v>0</v>
      </c>
    </row>
    <row r="245" spans="1:13" x14ac:dyDescent="0.25">
      <c r="A245" t="s">
        <v>3</v>
      </c>
      <c r="B245">
        <v>192</v>
      </c>
      <c r="C245">
        <v>194</v>
      </c>
      <c r="D245">
        <v>0</v>
      </c>
      <c r="E245">
        <v>0</v>
      </c>
      <c r="F245">
        <v>102</v>
      </c>
      <c r="G245">
        <v>102</v>
      </c>
      <c r="H245">
        <v>153</v>
      </c>
      <c r="I245">
        <v>153</v>
      </c>
      <c r="J245">
        <v>199</v>
      </c>
      <c r="K245">
        <v>199</v>
      </c>
      <c r="L245">
        <v>146</v>
      </c>
      <c r="M245">
        <v>146</v>
      </c>
    </row>
    <row r="246" spans="1:13" x14ac:dyDescent="0.25">
      <c r="A246" t="s">
        <v>3</v>
      </c>
      <c r="B246">
        <v>194</v>
      </c>
      <c r="C246">
        <v>198</v>
      </c>
      <c r="D246">
        <v>145</v>
      </c>
      <c r="E246">
        <v>145</v>
      </c>
      <c r="F246">
        <v>92</v>
      </c>
      <c r="G246">
        <v>92</v>
      </c>
      <c r="H246">
        <v>152</v>
      </c>
      <c r="I246">
        <v>152</v>
      </c>
      <c r="J246">
        <v>196</v>
      </c>
      <c r="K246">
        <v>199</v>
      </c>
      <c r="L246">
        <v>148</v>
      </c>
      <c r="M246">
        <v>154</v>
      </c>
    </row>
    <row r="247" spans="1:13" x14ac:dyDescent="0.25">
      <c r="A247" t="s">
        <v>3</v>
      </c>
      <c r="B247">
        <v>192</v>
      </c>
      <c r="C247">
        <v>192</v>
      </c>
      <c r="D247">
        <v>145</v>
      </c>
      <c r="E247">
        <v>185</v>
      </c>
      <c r="F247">
        <v>92</v>
      </c>
      <c r="G247">
        <v>112</v>
      </c>
      <c r="H247">
        <v>152</v>
      </c>
      <c r="I247">
        <v>154</v>
      </c>
      <c r="J247">
        <v>999</v>
      </c>
      <c r="K247">
        <v>999</v>
      </c>
      <c r="L247">
        <v>0</v>
      </c>
      <c r="M247">
        <v>0</v>
      </c>
    </row>
    <row r="248" spans="1:13" x14ac:dyDescent="0.25">
      <c r="A248" t="s">
        <v>3</v>
      </c>
      <c r="B248">
        <v>194</v>
      </c>
      <c r="C248">
        <v>198</v>
      </c>
      <c r="D248">
        <v>179</v>
      </c>
      <c r="E248">
        <v>179</v>
      </c>
      <c r="F248">
        <v>92</v>
      </c>
      <c r="G248">
        <v>100</v>
      </c>
      <c r="H248">
        <v>152</v>
      </c>
      <c r="I248">
        <v>153</v>
      </c>
      <c r="J248">
        <v>196</v>
      </c>
      <c r="K248">
        <v>196</v>
      </c>
      <c r="L248">
        <v>152</v>
      </c>
      <c r="M248">
        <v>168</v>
      </c>
    </row>
    <row r="249" spans="1:13" x14ac:dyDescent="0.25">
      <c r="A249" t="s">
        <v>3</v>
      </c>
      <c r="B249">
        <v>192</v>
      </c>
      <c r="C249">
        <v>198</v>
      </c>
      <c r="D249">
        <v>145</v>
      </c>
      <c r="E249">
        <v>179</v>
      </c>
      <c r="F249">
        <v>100</v>
      </c>
      <c r="G249">
        <v>104</v>
      </c>
      <c r="H249">
        <v>152</v>
      </c>
      <c r="I249">
        <v>152</v>
      </c>
      <c r="J249">
        <v>196</v>
      </c>
      <c r="K249">
        <v>197</v>
      </c>
      <c r="L249">
        <v>168</v>
      </c>
      <c r="M249">
        <v>168</v>
      </c>
    </row>
    <row r="250" spans="1:13" x14ac:dyDescent="0.25">
      <c r="A250" t="s">
        <v>3</v>
      </c>
      <c r="B250">
        <v>194</v>
      </c>
      <c r="C250">
        <v>194</v>
      </c>
      <c r="D250">
        <v>145</v>
      </c>
      <c r="E250">
        <v>179</v>
      </c>
      <c r="F250">
        <v>92</v>
      </c>
      <c r="G250">
        <v>112</v>
      </c>
      <c r="H250">
        <v>152</v>
      </c>
      <c r="I250">
        <v>154</v>
      </c>
      <c r="J250">
        <v>197</v>
      </c>
      <c r="K250">
        <v>197</v>
      </c>
      <c r="L250">
        <v>154</v>
      </c>
      <c r="M250">
        <v>154</v>
      </c>
    </row>
    <row r="251" spans="1:13" x14ac:dyDescent="0.25">
      <c r="A251" t="s">
        <v>3</v>
      </c>
      <c r="B251">
        <v>192</v>
      </c>
      <c r="C251">
        <v>198</v>
      </c>
      <c r="D251">
        <v>145</v>
      </c>
      <c r="E251">
        <v>185</v>
      </c>
      <c r="F251">
        <v>92</v>
      </c>
      <c r="G251">
        <v>112</v>
      </c>
      <c r="H251">
        <v>151</v>
      </c>
      <c r="I251">
        <v>154</v>
      </c>
      <c r="J251">
        <v>196</v>
      </c>
      <c r="K251">
        <v>197</v>
      </c>
      <c r="L251">
        <v>152</v>
      </c>
      <c r="M251">
        <v>152</v>
      </c>
    </row>
    <row r="252" spans="1:13" x14ac:dyDescent="0.25">
      <c r="A252" t="s">
        <v>153</v>
      </c>
      <c r="B252">
        <v>198</v>
      </c>
      <c r="C252">
        <v>200</v>
      </c>
      <c r="D252">
        <v>150</v>
      </c>
      <c r="E252">
        <v>192</v>
      </c>
      <c r="F252">
        <v>102</v>
      </c>
      <c r="G252">
        <v>112</v>
      </c>
      <c r="H252">
        <v>152</v>
      </c>
      <c r="I252">
        <v>153</v>
      </c>
      <c r="J252">
        <v>197</v>
      </c>
      <c r="K252">
        <v>199</v>
      </c>
      <c r="L252">
        <v>146</v>
      </c>
      <c r="M252">
        <v>152</v>
      </c>
    </row>
    <row r="253" spans="1:13" x14ac:dyDescent="0.25">
      <c r="A253" t="s">
        <v>153</v>
      </c>
      <c r="B253">
        <v>194</v>
      </c>
      <c r="C253">
        <v>198</v>
      </c>
      <c r="D253">
        <v>0</v>
      </c>
      <c r="E253">
        <v>0</v>
      </c>
      <c r="F253">
        <v>92</v>
      </c>
      <c r="G253">
        <v>100</v>
      </c>
      <c r="H253">
        <v>152</v>
      </c>
      <c r="I253">
        <v>154</v>
      </c>
      <c r="J253">
        <v>196</v>
      </c>
      <c r="K253">
        <v>199</v>
      </c>
      <c r="L253">
        <v>152</v>
      </c>
      <c r="M253">
        <v>154</v>
      </c>
    </row>
    <row r="254" spans="1:13" x14ac:dyDescent="0.25">
      <c r="A254" t="s">
        <v>153</v>
      </c>
      <c r="B254">
        <v>194</v>
      </c>
      <c r="C254">
        <v>194</v>
      </c>
      <c r="D254">
        <v>192</v>
      </c>
      <c r="E254">
        <v>192</v>
      </c>
      <c r="F254">
        <v>92</v>
      </c>
      <c r="G254">
        <v>92</v>
      </c>
      <c r="H254">
        <v>151</v>
      </c>
      <c r="I254">
        <v>151</v>
      </c>
      <c r="J254">
        <v>196</v>
      </c>
      <c r="K254">
        <v>199</v>
      </c>
      <c r="L254">
        <v>146</v>
      </c>
      <c r="M254">
        <v>152</v>
      </c>
    </row>
    <row r="255" spans="1:13" x14ac:dyDescent="0.25">
      <c r="A255" t="s">
        <v>153</v>
      </c>
      <c r="B255">
        <v>194</v>
      </c>
      <c r="C255">
        <v>194</v>
      </c>
      <c r="D255">
        <v>150</v>
      </c>
      <c r="E255">
        <v>185</v>
      </c>
      <c r="F255">
        <v>92</v>
      </c>
      <c r="G255">
        <v>112</v>
      </c>
      <c r="H255">
        <v>152</v>
      </c>
      <c r="I255">
        <v>153</v>
      </c>
      <c r="J255">
        <v>196</v>
      </c>
      <c r="K255">
        <v>199</v>
      </c>
      <c r="L255">
        <v>154</v>
      </c>
      <c r="M255">
        <v>168</v>
      </c>
    </row>
    <row r="256" spans="1:13" x14ac:dyDescent="0.25">
      <c r="A256" t="s">
        <v>153</v>
      </c>
      <c r="B256">
        <v>192</v>
      </c>
      <c r="C256">
        <v>198</v>
      </c>
      <c r="D256">
        <v>150</v>
      </c>
      <c r="E256">
        <v>185</v>
      </c>
      <c r="F256">
        <v>102</v>
      </c>
      <c r="G256">
        <v>112</v>
      </c>
      <c r="H256">
        <v>152</v>
      </c>
      <c r="I256">
        <v>153</v>
      </c>
      <c r="J256">
        <v>199</v>
      </c>
      <c r="K256">
        <v>199</v>
      </c>
      <c r="L256">
        <v>148</v>
      </c>
      <c r="M256">
        <v>152</v>
      </c>
    </row>
    <row r="257" spans="1:13" x14ac:dyDescent="0.25">
      <c r="A257" t="s">
        <v>153</v>
      </c>
      <c r="B257">
        <v>194</v>
      </c>
      <c r="C257">
        <v>200</v>
      </c>
      <c r="D257">
        <v>145</v>
      </c>
      <c r="E257">
        <v>150</v>
      </c>
      <c r="F257">
        <v>92</v>
      </c>
      <c r="G257">
        <v>108</v>
      </c>
      <c r="H257">
        <v>152</v>
      </c>
      <c r="I257">
        <v>153</v>
      </c>
      <c r="J257">
        <v>196</v>
      </c>
      <c r="K257">
        <v>199</v>
      </c>
      <c r="L257">
        <v>148</v>
      </c>
      <c r="M257">
        <v>154</v>
      </c>
    </row>
    <row r="258" spans="1:13" x14ac:dyDescent="0.25">
      <c r="A258" t="s">
        <v>153</v>
      </c>
      <c r="B258">
        <v>194</v>
      </c>
      <c r="C258">
        <v>194</v>
      </c>
      <c r="D258">
        <v>145</v>
      </c>
      <c r="E258">
        <v>145</v>
      </c>
      <c r="F258">
        <v>92</v>
      </c>
      <c r="G258">
        <v>112</v>
      </c>
      <c r="H258">
        <v>153</v>
      </c>
      <c r="I258">
        <v>154</v>
      </c>
      <c r="J258">
        <v>196</v>
      </c>
      <c r="K258">
        <v>197</v>
      </c>
      <c r="L258">
        <v>148</v>
      </c>
      <c r="M258">
        <v>152</v>
      </c>
    </row>
    <row r="259" spans="1:13" x14ac:dyDescent="0.25">
      <c r="A259" t="s">
        <v>153</v>
      </c>
      <c r="B259">
        <v>194</v>
      </c>
      <c r="C259">
        <v>194</v>
      </c>
      <c r="D259">
        <v>145</v>
      </c>
      <c r="E259">
        <v>192</v>
      </c>
      <c r="F259">
        <v>92</v>
      </c>
      <c r="G259">
        <v>102</v>
      </c>
      <c r="H259">
        <v>152</v>
      </c>
      <c r="I259">
        <v>152</v>
      </c>
      <c r="J259">
        <v>191</v>
      </c>
      <c r="K259">
        <v>197</v>
      </c>
      <c r="L259">
        <v>154</v>
      </c>
      <c r="M259">
        <v>154</v>
      </c>
    </row>
    <row r="260" spans="1:13" x14ac:dyDescent="0.25">
      <c r="A260" t="s">
        <v>153</v>
      </c>
      <c r="B260">
        <v>192</v>
      </c>
      <c r="C260">
        <v>194</v>
      </c>
      <c r="D260">
        <v>145</v>
      </c>
      <c r="E260">
        <v>145</v>
      </c>
      <c r="F260">
        <v>110</v>
      </c>
      <c r="G260">
        <v>118</v>
      </c>
      <c r="H260">
        <v>152</v>
      </c>
      <c r="I260">
        <v>153</v>
      </c>
      <c r="J260">
        <v>199</v>
      </c>
      <c r="K260">
        <v>199</v>
      </c>
      <c r="L260">
        <v>146</v>
      </c>
      <c r="M260">
        <v>150</v>
      </c>
    </row>
    <row r="261" spans="1:13" x14ac:dyDescent="0.25">
      <c r="A261" t="s">
        <v>153</v>
      </c>
      <c r="B261">
        <v>192</v>
      </c>
      <c r="C261">
        <v>194</v>
      </c>
      <c r="D261">
        <v>145</v>
      </c>
      <c r="E261">
        <v>185</v>
      </c>
      <c r="F261">
        <v>102</v>
      </c>
      <c r="G261">
        <v>102</v>
      </c>
      <c r="H261">
        <v>153</v>
      </c>
      <c r="I261">
        <v>154</v>
      </c>
      <c r="J261">
        <v>196</v>
      </c>
      <c r="K261">
        <v>199</v>
      </c>
      <c r="L261">
        <v>148</v>
      </c>
      <c r="M261">
        <v>154</v>
      </c>
    </row>
    <row r="262" spans="1:13" x14ac:dyDescent="0.25">
      <c r="A262" t="s">
        <v>153</v>
      </c>
      <c r="B262">
        <v>192</v>
      </c>
      <c r="C262">
        <v>194</v>
      </c>
      <c r="D262">
        <v>185</v>
      </c>
      <c r="E262">
        <v>192</v>
      </c>
      <c r="F262">
        <v>92</v>
      </c>
      <c r="G262">
        <v>112</v>
      </c>
      <c r="H262">
        <v>152</v>
      </c>
      <c r="I262">
        <v>154</v>
      </c>
      <c r="J262">
        <v>195</v>
      </c>
      <c r="K262">
        <v>197</v>
      </c>
      <c r="L262">
        <v>152</v>
      </c>
      <c r="M262">
        <v>154</v>
      </c>
    </row>
    <row r="263" spans="1:13" x14ac:dyDescent="0.25">
      <c r="A263" t="s">
        <v>153</v>
      </c>
      <c r="B263">
        <v>194</v>
      </c>
      <c r="C263">
        <v>198</v>
      </c>
      <c r="D263">
        <v>150</v>
      </c>
      <c r="E263">
        <v>150</v>
      </c>
      <c r="F263">
        <v>92</v>
      </c>
      <c r="G263">
        <v>92</v>
      </c>
      <c r="H263">
        <v>152</v>
      </c>
      <c r="I263">
        <v>153</v>
      </c>
      <c r="J263">
        <v>196</v>
      </c>
      <c r="K263">
        <v>199</v>
      </c>
      <c r="L263">
        <v>154</v>
      </c>
      <c r="M263">
        <v>168</v>
      </c>
    </row>
    <row r="264" spans="1:13" x14ac:dyDescent="0.25">
      <c r="A264" t="s">
        <v>153</v>
      </c>
      <c r="B264">
        <v>194</v>
      </c>
      <c r="C264">
        <v>198</v>
      </c>
      <c r="D264">
        <v>179</v>
      </c>
      <c r="E264">
        <v>192</v>
      </c>
      <c r="F264">
        <v>92</v>
      </c>
      <c r="G264">
        <v>104</v>
      </c>
      <c r="H264">
        <v>153</v>
      </c>
      <c r="I264">
        <v>153</v>
      </c>
      <c r="J264">
        <v>197</v>
      </c>
      <c r="K264">
        <v>199</v>
      </c>
      <c r="L264">
        <v>148</v>
      </c>
      <c r="M264">
        <v>154</v>
      </c>
    </row>
    <row r="265" spans="1:13" x14ac:dyDescent="0.25">
      <c r="A265" t="s">
        <v>153</v>
      </c>
      <c r="B265">
        <v>198</v>
      </c>
      <c r="C265">
        <v>200</v>
      </c>
      <c r="D265">
        <v>145</v>
      </c>
      <c r="E265">
        <v>185</v>
      </c>
      <c r="F265">
        <v>92</v>
      </c>
      <c r="G265">
        <v>112</v>
      </c>
      <c r="H265">
        <v>152</v>
      </c>
      <c r="I265">
        <v>152</v>
      </c>
      <c r="J265">
        <v>197</v>
      </c>
      <c r="K265">
        <v>199</v>
      </c>
      <c r="L265">
        <v>152</v>
      </c>
      <c r="M265">
        <v>154</v>
      </c>
    </row>
    <row r="266" spans="1:13" x14ac:dyDescent="0.25">
      <c r="A266" t="s">
        <v>153</v>
      </c>
      <c r="B266">
        <v>192</v>
      </c>
      <c r="C266">
        <v>198</v>
      </c>
      <c r="D266">
        <v>150</v>
      </c>
      <c r="E266">
        <v>179</v>
      </c>
      <c r="F266">
        <v>92</v>
      </c>
      <c r="G266">
        <v>112</v>
      </c>
      <c r="H266">
        <v>152</v>
      </c>
      <c r="I266">
        <v>153</v>
      </c>
      <c r="J266">
        <v>199</v>
      </c>
      <c r="K266">
        <v>199</v>
      </c>
      <c r="L266">
        <v>154</v>
      </c>
      <c r="M266">
        <v>154</v>
      </c>
    </row>
    <row r="267" spans="1:13" x14ac:dyDescent="0.25">
      <c r="A267" t="s">
        <v>153</v>
      </c>
      <c r="B267">
        <v>192</v>
      </c>
      <c r="C267">
        <v>200</v>
      </c>
      <c r="D267">
        <v>150</v>
      </c>
      <c r="E267">
        <v>150</v>
      </c>
      <c r="F267">
        <v>102</v>
      </c>
      <c r="G267">
        <v>112</v>
      </c>
      <c r="H267">
        <v>151</v>
      </c>
      <c r="I267">
        <v>152</v>
      </c>
      <c r="J267">
        <v>199</v>
      </c>
      <c r="K267">
        <v>199</v>
      </c>
      <c r="L267">
        <v>154</v>
      </c>
      <c r="M267">
        <v>158</v>
      </c>
    </row>
    <row r="268" spans="1:13" x14ac:dyDescent="0.25">
      <c r="A268" t="s">
        <v>153</v>
      </c>
      <c r="B268">
        <v>192</v>
      </c>
      <c r="C268">
        <v>194</v>
      </c>
      <c r="D268">
        <v>145</v>
      </c>
      <c r="E268">
        <v>185</v>
      </c>
      <c r="F268">
        <v>102</v>
      </c>
      <c r="G268">
        <v>102</v>
      </c>
      <c r="H268">
        <v>154</v>
      </c>
      <c r="I268">
        <v>154</v>
      </c>
      <c r="J268">
        <v>197</v>
      </c>
      <c r="K268">
        <v>197</v>
      </c>
      <c r="L268">
        <v>154</v>
      </c>
      <c r="M268">
        <v>168</v>
      </c>
    </row>
    <row r="269" spans="1:13" x14ac:dyDescent="0.25">
      <c r="A269" t="s">
        <v>153</v>
      </c>
      <c r="B269">
        <v>194</v>
      </c>
      <c r="C269">
        <v>194</v>
      </c>
      <c r="D269">
        <v>145</v>
      </c>
      <c r="E269">
        <v>145</v>
      </c>
      <c r="F269">
        <v>102</v>
      </c>
      <c r="G269">
        <v>118</v>
      </c>
      <c r="H269">
        <v>152</v>
      </c>
      <c r="I269">
        <v>153</v>
      </c>
      <c r="J269">
        <v>197</v>
      </c>
      <c r="K269">
        <v>199</v>
      </c>
      <c r="L269">
        <v>148</v>
      </c>
      <c r="M269">
        <v>152</v>
      </c>
    </row>
    <row r="270" spans="1:13" x14ac:dyDescent="0.25">
      <c r="A270" t="s">
        <v>153</v>
      </c>
      <c r="B270">
        <v>194</v>
      </c>
      <c r="C270">
        <v>198</v>
      </c>
      <c r="D270">
        <v>185</v>
      </c>
      <c r="E270">
        <v>185</v>
      </c>
      <c r="F270">
        <v>999</v>
      </c>
      <c r="G270">
        <v>999</v>
      </c>
      <c r="H270">
        <v>152</v>
      </c>
      <c r="I270">
        <v>152</v>
      </c>
      <c r="J270">
        <v>199</v>
      </c>
      <c r="K270">
        <v>199</v>
      </c>
      <c r="L270">
        <v>146</v>
      </c>
      <c r="M270">
        <v>154</v>
      </c>
    </row>
    <row r="271" spans="1:13" x14ac:dyDescent="0.25">
      <c r="A271" t="s">
        <v>153</v>
      </c>
      <c r="B271">
        <v>194</v>
      </c>
      <c r="C271">
        <v>198</v>
      </c>
      <c r="D271">
        <v>179</v>
      </c>
      <c r="E271">
        <v>185</v>
      </c>
      <c r="F271">
        <v>92</v>
      </c>
      <c r="G271">
        <v>112</v>
      </c>
      <c r="H271">
        <v>154</v>
      </c>
      <c r="I271">
        <v>154</v>
      </c>
      <c r="J271">
        <v>196</v>
      </c>
      <c r="K271">
        <v>199</v>
      </c>
      <c r="L271">
        <v>154</v>
      </c>
      <c r="M271">
        <v>158</v>
      </c>
    </row>
    <row r="272" spans="1:13" x14ac:dyDescent="0.25">
      <c r="A272" t="s">
        <v>153</v>
      </c>
      <c r="B272">
        <v>194</v>
      </c>
      <c r="C272">
        <v>194</v>
      </c>
      <c r="D272">
        <v>145</v>
      </c>
      <c r="E272">
        <v>150</v>
      </c>
      <c r="F272">
        <v>92</v>
      </c>
      <c r="G272">
        <v>118</v>
      </c>
      <c r="H272">
        <v>152</v>
      </c>
      <c r="I272">
        <v>154</v>
      </c>
      <c r="J272">
        <v>195</v>
      </c>
      <c r="K272">
        <v>196</v>
      </c>
      <c r="L272">
        <v>154</v>
      </c>
      <c r="M272">
        <v>168</v>
      </c>
    </row>
    <row r="273" spans="1:13" x14ac:dyDescent="0.25">
      <c r="A273" t="s">
        <v>153</v>
      </c>
      <c r="B273">
        <v>999</v>
      </c>
      <c r="C273">
        <v>999</v>
      </c>
      <c r="D273">
        <v>150</v>
      </c>
      <c r="E273">
        <v>185</v>
      </c>
      <c r="F273">
        <v>999</v>
      </c>
      <c r="G273">
        <v>999</v>
      </c>
      <c r="H273">
        <v>152</v>
      </c>
      <c r="I273">
        <v>154</v>
      </c>
      <c r="J273">
        <v>197</v>
      </c>
      <c r="K273">
        <v>199</v>
      </c>
      <c r="L273">
        <v>152</v>
      </c>
      <c r="M273">
        <v>168</v>
      </c>
    </row>
    <row r="274" spans="1:13" x14ac:dyDescent="0.25">
      <c r="A274" t="s">
        <v>153</v>
      </c>
      <c r="B274">
        <v>194</v>
      </c>
      <c r="C274">
        <v>198</v>
      </c>
      <c r="D274">
        <v>185</v>
      </c>
      <c r="E274">
        <v>185</v>
      </c>
      <c r="F274">
        <v>112</v>
      </c>
      <c r="G274">
        <v>118</v>
      </c>
      <c r="H274">
        <v>152</v>
      </c>
      <c r="I274">
        <v>152</v>
      </c>
      <c r="J274">
        <v>199</v>
      </c>
      <c r="K274">
        <v>199</v>
      </c>
      <c r="L274">
        <v>146</v>
      </c>
      <c r="M274">
        <v>154</v>
      </c>
    </row>
    <row r="275" spans="1:13" x14ac:dyDescent="0.25">
      <c r="A275" t="s">
        <v>153</v>
      </c>
      <c r="B275">
        <v>198</v>
      </c>
      <c r="C275">
        <v>198</v>
      </c>
      <c r="D275">
        <v>145</v>
      </c>
      <c r="E275">
        <v>185</v>
      </c>
      <c r="F275">
        <v>92</v>
      </c>
      <c r="G275">
        <v>92</v>
      </c>
      <c r="H275">
        <v>152</v>
      </c>
      <c r="I275">
        <v>152</v>
      </c>
      <c r="J275">
        <v>199</v>
      </c>
      <c r="K275">
        <v>199</v>
      </c>
      <c r="L275">
        <v>152</v>
      </c>
      <c r="M275">
        <v>154</v>
      </c>
    </row>
    <row r="276" spans="1:13" x14ac:dyDescent="0.25">
      <c r="A276" t="s">
        <v>153</v>
      </c>
      <c r="B276">
        <v>999</v>
      </c>
      <c r="C276">
        <v>999</v>
      </c>
      <c r="D276">
        <v>150</v>
      </c>
      <c r="E276">
        <v>192</v>
      </c>
      <c r="F276">
        <v>999</v>
      </c>
      <c r="G276">
        <v>999</v>
      </c>
      <c r="H276">
        <v>152</v>
      </c>
      <c r="I276">
        <v>152</v>
      </c>
      <c r="J276">
        <v>197</v>
      </c>
      <c r="K276">
        <v>199</v>
      </c>
      <c r="L276">
        <v>152</v>
      </c>
      <c r="M276">
        <v>168</v>
      </c>
    </row>
    <row r="277" spans="1:13" x14ac:dyDescent="0.25">
      <c r="A277" t="s">
        <v>153</v>
      </c>
      <c r="B277">
        <v>999</v>
      </c>
      <c r="C277">
        <v>999</v>
      </c>
      <c r="D277">
        <v>145</v>
      </c>
      <c r="E277">
        <v>185</v>
      </c>
      <c r="F277">
        <v>999</v>
      </c>
      <c r="G277">
        <v>999</v>
      </c>
      <c r="H277">
        <v>152</v>
      </c>
      <c r="I277">
        <v>154</v>
      </c>
      <c r="J277">
        <v>196</v>
      </c>
      <c r="K277">
        <v>199</v>
      </c>
      <c r="L277">
        <v>148</v>
      </c>
      <c r="M277">
        <v>168</v>
      </c>
    </row>
    <row r="278" spans="1:13" x14ac:dyDescent="0.25">
      <c r="A278" t="s">
        <v>153</v>
      </c>
      <c r="B278">
        <v>192</v>
      </c>
      <c r="C278">
        <v>194</v>
      </c>
      <c r="D278">
        <v>150</v>
      </c>
      <c r="E278">
        <v>179</v>
      </c>
      <c r="F278">
        <v>92</v>
      </c>
      <c r="G278">
        <v>92</v>
      </c>
      <c r="H278">
        <v>152</v>
      </c>
      <c r="I278">
        <v>153</v>
      </c>
      <c r="J278">
        <v>197</v>
      </c>
      <c r="K278">
        <v>199</v>
      </c>
      <c r="L278">
        <v>154</v>
      </c>
      <c r="M278">
        <v>168</v>
      </c>
    </row>
    <row r="279" spans="1:13" x14ac:dyDescent="0.25">
      <c r="A279" t="s">
        <v>153</v>
      </c>
      <c r="B279">
        <v>194</v>
      </c>
      <c r="C279">
        <v>194</v>
      </c>
      <c r="D279">
        <v>185</v>
      </c>
      <c r="E279">
        <v>192</v>
      </c>
      <c r="F279">
        <v>102</v>
      </c>
      <c r="G279">
        <v>112</v>
      </c>
      <c r="H279">
        <v>153</v>
      </c>
      <c r="I279">
        <v>153</v>
      </c>
      <c r="J279">
        <v>197</v>
      </c>
      <c r="K279">
        <v>199</v>
      </c>
      <c r="L279">
        <v>154</v>
      </c>
      <c r="M279">
        <v>154</v>
      </c>
    </row>
    <row r="280" spans="1:13" x14ac:dyDescent="0.25">
      <c r="A280" t="s">
        <v>153</v>
      </c>
      <c r="B280">
        <v>999</v>
      </c>
      <c r="C280">
        <v>999</v>
      </c>
      <c r="D280">
        <v>150</v>
      </c>
      <c r="E280">
        <v>192</v>
      </c>
      <c r="F280">
        <v>999</v>
      </c>
      <c r="G280">
        <v>999</v>
      </c>
      <c r="H280">
        <v>152</v>
      </c>
      <c r="I280">
        <v>153</v>
      </c>
      <c r="J280">
        <v>195</v>
      </c>
      <c r="K280">
        <v>199</v>
      </c>
      <c r="L280">
        <v>0</v>
      </c>
      <c r="M280">
        <v>0</v>
      </c>
    </row>
    <row r="281" spans="1:13" x14ac:dyDescent="0.25">
      <c r="A281" t="s">
        <v>153</v>
      </c>
      <c r="B281">
        <v>198</v>
      </c>
      <c r="C281">
        <v>198</v>
      </c>
      <c r="D281">
        <v>145</v>
      </c>
      <c r="E281">
        <v>145</v>
      </c>
      <c r="F281">
        <v>92</v>
      </c>
      <c r="G281">
        <v>102</v>
      </c>
      <c r="H281">
        <v>152</v>
      </c>
      <c r="I281">
        <v>152</v>
      </c>
      <c r="J281">
        <v>197</v>
      </c>
      <c r="K281">
        <v>197</v>
      </c>
      <c r="L281">
        <v>154</v>
      </c>
      <c r="M281">
        <v>158</v>
      </c>
    </row>
    <row r="282" spans="1:13" x14ac:dyDescent="0.25">
      <c r="A282" t="s">
        <v>153</v>
      </c>
      <c r="B282">
        <v>194</v>
      </c>
      <c r="C282">
        <v>200</v>
      </c>
      <c r="D282">
        <v>145</v>
      </c>
      <c r="E282">
        <v>192</v>
      </c>
      <c r="F282">
        <v>92</v>
      </c>
      <c r="G282">
        <v>92</v>
      </c>
      <c r="H282">
        <v>152</v>
      </c>
      <c r="I282">
        <v>153</v>
      </c>
      <c r="J282">
        <v>197</v>
      </c>
      <c r="K282">
        <v>199</v>
      </c>
      <c r="L282">
        <v>146</v>
      </c>
      <c r="M282">
        <v>168</v>
      </c>
    </row>
    <row r="283" spans="1:13" x14ac:dyDescent="0.25">
      <c r="A283" t="s">
        <v>153</v>
      </c>
      <c r="B283">
        <v>192</v>
      </c>
      <c r="C283">
        <v>194</v>
      </c>
      <c r="D283">
        <v>145</v>
      </c>
      <c r="E283">
        <v>150</v>
      </c>
      <c r="F283">
        <v>999</v>
      </c>
      <c r="G283">
        <v>999</v>
      </c>
      <c r="H283">
        <v>153</v>
      </c>
      <c r="I283">
        <v>154</v>
      </c>
      <c r="J283">
        <v>197</v>
      </c>
      <c r="K283">
        <v>199</v>
      </c>
      <c r="L283">
        <v>152</v>
      </c>
      <c r="M283">
        <v>154</v>
      </c>
    </row>
    <row r="284" spans="1:13" x14ac:dyDescent="0.25">
      <c r="A284" t="s">
        <v>153</v>
      </c>
      <c r="B284">
        <v>194</v>
      </c>
      <c r="C284">
        <v>200</v>
      </c>
      <c r="D284">
        <v>145</v>
      </c>
      <c r="E284">
        <v>145</v>
      </c>
      <c r="F284">
        <v>999</v>
      </c>
      <c r="G284">
        <v>999</v>
      </c>
      <c r="H284">
        <v>152</v>
      </c>
      <c r="I284">
        <v>153</v>
      </c>
      <c r="J284">
        <v>197</v>
      </c>
      <c r="K284">
        <v>197</v>
      </c>
      <c r="L284">
        <v>146</v>
      </c>
      <c r="M284">
        <v>152</v>
      </c>
    </row>
    <row r="285" spans="1:13" x14ac:dyDescent="0.25">
      <c r="A285" t="s">
        <v>153</v>
      </c>
      <c r="B285">
        <v>198</v>
      </c>
      <c r="C285">
        <v>198</v>
      </c>
      <c r="D285">
        <v>145</v>
      </c>
      <c r="E285">
        <v>150</v>
      </c>
      <c r="F285">
        <v>999</v>
      </c>
      <c r="G285">
        <v>999</v>
      </c>
      <c r="H285">
        <v>154</v>
      </c>
      <c r="I285">
        <v>155</v>
      </c>
      <c r="J285">
        <v>196</v>
      </c>
      <c r="K285">
        <v>196</v>
      </c>
      <c r="L285">
        <v>154</v>
      </c>
      <c r="M285">
        <v>154</v>
      </c>
    </row>
    <row r="286" spans="1:13" x14ac:dyDescent="0.25">
      <c r="A286" t="s">
        <v>153</v>
      </c>
      <c r="B286">
        <v>192</v>
      </c>
      <c r="C286">
        <v>198</v>
      </c>
      <c r="D286">
        <v>145</v>
      </c>
      <c r="E286">
        <v>192</v>
      </c>
      <c r="F286">
        <v>999</v>
      </c>
      <c r="G286">
        <v>999</v>
      </c>
      <c r="H286">
        <v>152</v>
      </c>
      <c r="I286">
        <v>152</v>
      </c>
      <c r="J286">
        <v>197</v>
      </c>
      <c r="K286">
        <v>199</v>
      </c>
      <c r="L286">
        <v>146</v>
      </c>
      <c r="M286">
        <v>168</v>
      </c>
    </row>
    <row r="287" spans="1:13" x14ac:dyDescent="0.25">
      <c r="A287" t="s">
        <v>153</v>
      </c>
      <c r="B287">
        <v>194</v>
      </c>
      <c r="C287">
        <v>198</v>
      </c>
      <c r="D287">
        <v>0</v>
      </c>
      <c r="E287">
        <v>0</v>
      </c>
      <c r="F287">
        <v>999</v>
      </c>
      <c r="G287">
        <v>999</v>
      </c>
      <c r="H287">
        <v>152</v>
      </c>
      <c r="I287">
        <v>153</v>
      </c>
      <c r="J287">
        <v>999</v>
      </c>
      <c r="K287">
        <v>999</v>
      </c>
      <c r="L287">
        <v>152</v>
      </c>
      <c r="M287">
        <v>154</v>
      </c>
    </row>
    <row r="288" spans="1:13" x14ac:dyDescent="0.25">
      <c r="A288" t="s">
        <v>153</v>
      </c>
      <c r="B288">
        <v>194</v>
      </c>
      <c r="C288">
        <v>194</v>
      </c>
      <c r="D288">
        <v>145</v>
      </c>
      <c r="E288">
        <v>150</v>
      </c>
      <c r="F288">
        <v>999</v>
      </c>
      <c r="G288">
        <v>999</v>
      </c>
      <c r="H288">
        <v>152</v>
      </c>
      <c r="I288">
        <v>153</v>
      </c>
      <c r="J288">
        <v>199</v>
      </c>
      <c r="K288">
        <v>199</v>
      </c>
      <c r="L288">
        <v>152</v>
      </c>
      <c r="M288">
        <v>154</v>
      </c>
    </row>
    <row r="289" spans="1:13" x14ac:dyDescent="0.25">
      <c r="A289" t="s">
        <v>153</v>
      </c>
      <c r="B289">
        <v>194</v>
      </c>
      <c r="C289">
        <v>194</v>
      </c>
      <c r="D289">
        <v>145</v>
      </c>
      <c r="E289">
        <v>150</v>
      </c>
      <c r="F289">
        <v>92</v>
      </c>
      <c r="G289">
        <v>112</v>
      </c>
      <c r="H289">
        <v>999</v>
      </c>
      <c r="I289">
        <v>999</v>
      </c>
      <c r="J289">
        <v>195</v>
      </c>
      <c r="K289">
        <v>197</v>
      </c>
      <c r="L289">
        <v>154</v>
      </c>
      <c r="M289">
        <v>168</v>
      </c>
    </row>
    <row r="290" spans="1:13" x14ac:dyDescent="0.25">
      <c r="A290" t="s">
        <v>153</v>
      </c>
      <c r="B290">
        <v>192</v>
      </c>
      <c r="C290">
        <v>192</v>
      </c>
      <c r="D290">
        <v>145</v>
      </c>
      <c r="E290">
        <v>179</v>
      </c>
      <c r="F290">
        <v>102</v>
      </c>
      <c r="G290">
        <v>102</v>
      </c>
      <c r="H290">
        <v>154</v>
      </c>
      <c r="I290">
        <v>155</v>
      </c>
      <c r="J290">
        <v>199</v>
      </c>
      <c r="K290">
        <v>199</v>
      </c>
      <c r="L290">
        <v>154</v>
      </c>
      <c r="M290">
        <v>158</v>
      </c>
    </row>
    <row r="291" spans="1:13" x14ac:dyDescent="0.25">
      <c r="A291" t="s">
        <v>153</v>
      </c>
      <c r="B291">
        <v>192</v>
      </c>
      <c r="C291">
        <v>198</v>
      </c>
      <c r="D291">
        <v>179</v>
      </c>
      <c r="E291">
        <v>179</v>
      </c>
      <c r="F291">
        <v>92</v>
      </c>
      <c r="G291">
        <v>92</v>
      </c>
      <c r="H291">
        <v>153</v>
      </c>
      <c r="I291">
        <v>154</v>
      </c>
      <c r="J291">
        <v>197</v>
      </c>
      <c r="K291">
        <v>199</v>
      </c>
      <c r="L291">
        <v>154</v>
      </c>
      <c r="M291">
        <v>154</v>
      </c>
    </row>
    <row r="292" spans="1:13" x14ac:dyDescent="0.25">
      <c r="A292" t="s">
        <v>153</v>
      </c>
      <c r="B292">
        <v>999</v>
      </c>
      <c r="C292">
        <v>999</v>
      </c>
      <c r="D292">
        <v>185</v>
      </c>
      <c r="E292">
        <v>185</v>
      </c>
      <c r="F292">
        <v>92</v>
      </c>
      <c r="G292">
        <v>112</v>
      </c>
      <c r="H292">
        <v>152</v>
      </c>
      <c r="I292">
        <v>152</v>
      </c>
      <c r="J292">
        <v>197</v>
      </c>
      <c r="K292">
        <v>199</v>
      </c>
      <c r="L292">
        <v>146</v>
      </c>
      <c r="M292">
        <v>148</v>
      </c>
    </row>
    <row r="293" spans="1:13" x14ac:dyDescent="0.25">
      <c r="A293" t="s">
        <v>153</v>
      </c>
      <c r="B293">
        <v>192</v>
      </c>
      <c r="C293">
        <v>198</v>
      </c>
      <c r="D293">
        <v>145</v>
      </c>
      <c r="E293">
        <v>145</v>
      </c>
      <c r="F293">
        <v>92</v>
      </c>
      <c r="G293">
        <v>112</v>
      </c>
      <c r="H293">
        <v>152</v>
      </c>
      <c r="I293">
        <v>152</v>
      </c>
      <c r="J293">
        <v>196</v>
      </c>
      <c r="K293">
        <v>199</v>
      </c>
      <c r="L293">
        <v>148</v>
      </c>
      <c r="M293">
        <v>168</v>
      </c>
    </row>
    <row r="294" spans="1:13" x14ac:dyDescent="0.25">
      <c r="A294" t="s">
        <v>153</v>
      </c>
      <c r="B294">
        <v>194</v>
      </c>
      <c r="C294">
        <v>198</v>
      </c>
      <c r="D294">
        <v>179</v>
      </c>
      <c r="E294">
        <v>192</v>
      </c>
      <c r="F294">
        <v>999</v>
      </c>
      <c r="G294">
        <v>999</v>
      </c>
      <c r="H294">
        <v>153</v>
      </c>
      <c r="I294">
        <v>154</v>
      </c>
      <c r="J294">
        <v>197</v>
      </c>
      <c r="K294">
        <v>199</v>
      </c>
      <c r="L294">
        <v>152</v>
      </c>
      <c r="M294">
        <v>154</v>
      </c>
    </row>
    <row r="295" spans="1:13" x14ac:dyDescent="0.25">
      <c r="A295" t="s">
        <v>153</v>
      </c>
      <c r="B295">
        <v>999</v>
      </c>
      <c r="C295">
        <v>999</v>
      </c>
      <c r="D295">
        <v>145</v>
      </c>
      <c r="E295">
        <v>185</v>
      </c>
      <c r="F295">
        <v>999</v>
      </c>
      <c r="G295">
        <v>999</v>
      </c>
      <c r="H295">
        <v>152</v>
      </c>
      <c r="I295">
        <v>153</v>
      </c>
      <c r="J295">
        <v>196</v>
      </c>
      <c r="K295">
        <v>199</v>
      </c>
      <c r="L295">
        <v>154</v>
      </c>
      <c r="M295">
        <v>154</v>
      </c>
    </row>
    <row r="296" spans="1:13" x14ac:dyDescent="0.25">
      <c r="A296" t="s">
        <v>153</v>
      </c>
      <c r="B296">
        <v>194</v>
      </c>
      <c r="C296">
        <v>194</v>
      </c>
      <c r="D296">
        <v>185</v>
      </c>
      <c r="E296">
        <v>192</v>
      </c>
      <c r="F296">
        <v>92</v>
      </c>
      <c r="G296">
        <v>112</v>
      </c>
      <c r="H296">
        <v>152</v>
      </c>
      <c r="I296">
        <v>152</v>
      </c>
      <c r="J296">
        <v>199</v>
      </c>
      <c r="K296">
        <v>199</v>
      </c>
      <c r="L296">
        <v>152</v>
      </c>
      <c r="M296">
        <v>154</v>
      </c>
    </row>
    <row r="297" spans="1:13" x14ac:dyDescent="0.25">
      <c r="A297" t="s">
        <v>153</v>
      </c>
      <c r="B297">
        <v>194</v>
      </c>
      <c r="C297">
        <v>194</v>
      </c>
      <c r="D297">
        <v>145</v>
      </c>
      <c r="E297">
        <v>150</v>
      </c>
      <c r="F297">
        <v>999</v>
      </c>
      <c r="G297">
        <v>999</v>
      </c>
      <c r="H297">
        <v>151</v>
      </c>
      <c r="I297">
        <v>154</v>
      </c>
      <c r="J297">
        <v>199</v>
      </c>
      <c r="K297">
        <v>199</v>
      </c>
      <c r="L297">
        <v>152</v>
      </c>
      <c r="M297">
        <v>158</v>
      </c>
    </row>
    <row r="298" spans="1:13" x14ac:dyDescent="0.25">
      <c r="A298" t="s">
        <v>153</v>
      </c>
      <c r="B298">
        <v>194</v>
      </c>
      <c r="C298">
        <v>194</v>
      </c>
      <c r="D298">
        <v>150</v>
      </c>
      <c r="E298">
        <v>179</v>
      </c>
      <c r="F298">
        <v>999</v>
      </c>
      <c r="G298">
        <v>999</v>
      </c>
      <c r="H298">
        <v>152</v>
      </c>
      <c r="I298">
        <v>154</v>
      </c>
      <c r="J298">
        <v>197</v>
      </c>
      <c r="K298">
        <v>199</v>
      </c>
      <c r="L298">
        <v>146</v>
      </c>
      <c r="M298">
        <v>154</v>
      </c>
    </row>
    <row r="299" spans="1:13" x14ac:dyDescent="0.25">
      <c r="A299" t="s">
        <v>153</v>
      </c>
      <c r="B299">
        <v>192</v>
      </c>
      <c r="C299">
        <v>198</v>
      </c>
      <c r="D299">
        <v>185</v>
      </c>
      <c r="E299">
        <v>185</v>
      </c>
      <c r="F299">
        <v>999</v>
      </c>
      <c r="G299">
        <v>999</v>
      </c>
      <c r="H299">
        <v>152</v>
      </c>
      <c r="I299">
        <v>152</v>
      </c>
      <c r="J299">
        <v>197</v>
      </c>
      <c r="K299">
        <v>199</v>
      </c>
      <c r="L299">
        <v>148</v>
      </c>
      <c r="M299">
        <v>154</v>
      </c>
    </row>
    <row r="300" spans="1:13" x14ac:dyDescent="0.25">
      <c r="A300" t="s">
        <v>153</v>
      </c>
      <c r="B300">
        <v>194</v>
      </c>
      <c r="C300">
        <v>198</v>
      </c>
      <c r="D300">
        <v>145</v>
      </c>
      <c r="E300">
        <v>150</v>
      </c>
      <c r="F300">
        <v>999</v>
      </c>
      <c r="G300">
        <v>999</v>
      </c>
      <c r="H300">
        <v>999</v>
      </c>
      <c r="I300">
        <v>999</v>
      </c>
      <c r="J300">
        <v>195</v>
      </c>
      <c r="K300">
        <v>197</v>
      </c>
      <c r="L300">
        <v>148</v>
      </c>
      <c r="M300">
        <v>154</v>
      </c>
    </row>
    <row r="301" spans="1:13" x14ac:dyDescent="0.25">
      <c r="A301" t="s">
        <v>153</v>
      </c>
      <c r="B301">
        <v>999</v>
      </c>
      <c r="C301">
        <v>999</v>
      </c>
      <c r="D301">
        <v>150</v>
      </c>
      <c r="E301">
        <v>150</v>
      </c>
      <c r="F301">
        <v>999</v>
      </c>
      <c r="G301">
        <v>999</v>
      </c>
      <c r="H301">
        <v>152</v>
      </c>
      <c r="I301">
        <v>152</v>
      </c>
      <c r="J301">
        <v>196</v>
      </c>
      <c r="K301">
        <v>197</v>
      </c>
      <c r="L301">
        <v>152</v>
      </c>
      <c r="M301">
        <v>154</v>
      </c>
    </row>
    <row r="302" spans="1:13" x14ac:dyDescent="0.25">
      <c r="A302" t="s">
        <v>153</v>
      </c>
      <c r="B302">
        <v>198</v>
      </c>
      <c r="C302">
        <v>198</v>
      </c>
      <c r="D302">
        <v>179</v>
      </c>
      <c r="E302">
        <v>179</v>
      </c>
      <c r="F302">
        <v>92</v>
      </c>
      <c r="G302">
        <v>112</v>
      </c>
      <c r="H302">
        <v>152</v>
      </c>
      <c r="I302">
        <v>154</v>
      </c>
      <c r="J302">
        <v>197</v>
      </c>
      <c r="K302">
        <v>199</v>
      </c>
      <c r="L302">
        <v>154</v>
      </c>
      <c r="M302">
        <v>154</v>
      </c>
    </row>
    <row r="303" spans="1:13" x14ac:dyDescent="0.25">
      <c r="A303" t="s">
        <v>153</v>
      </c>
      <c r="B303">
        <v>194</v>
      </c>
      <c r="C303">
        <v>200</v>
      </c>
      <c r="D303">
        <v>145</v>
      </c>
      <c r="E303">
        <v>192</v>
      </c>
      <c r="F303">
        <v>92</v>
      </c>
      <c r="G303">
        <v>102</v>
      </c>
      <c r="H303">
        <v>152</v>
      </c>
      <c r="I303">
        <v>154</v>
      </c>
      <c r="J303">
        <v>197</v>
      </c>
      <c r="K303">
        <v>199</v>
      </c>
      <c r="L303">
        <v>154</v>
      </c>
      <c r="M303">
        <v>168</v>
      </c>
    </row>
    <row r="304" spans="1:13" x14ac:dyDescent="0.25">
      <c r="A304" t="s">
        <v>153</v>
      </c>
      <c r="B304">
        <v>198</v>
      </c>
      <c r="C304">
        <v>198</v>
      </c>
      <c r="D304">
        <v>145</v>
      </c>
      <c r="E304">
        <v>150</v>
      </c>
      <c r="F304">
        <v>112</v>
      </c>
      <c r="G304">
        <v>112</v>
      </c>
      <c r="H304">
        <v>152</v>
      </c>
      <c r="I304">
        <v>152</v>
      </c>
      <c r="J304">
        <v>199</v>
      </c>
      <c r="K304">
        <v>199</v>
      </c>
      <c r="L304">
        <v>154</v>
      </c>
      <c r="M304">
        <v>154</v>
      </c>
    </row>
    <row r="305" spans="1:13" x14ac:dyDescent="0.25">
      <c r="A305" t="s">
        <v>153</v>
      </c>
      <c r="B305">
        <v>194</v>
      </c>
      <c r="C305">
        <v>194</v>
      </c>
      <c r="D305">
        <v>145</v>
      </c>
      <c r="E305">
        <v>185</v>
      </c>
      <c r="F305">
        <v>92</v>
      </c>
      <c r="G305">
        <v>100</v>
      </c>
      <c r="H305">
        <v>152</v>
      </c>
      <c r="I305">
        <v>152</v>
      </c>
      <c r="J305">
        <v>196</v>
      </c>
      <c r="K305">
        <v>199</v>
      </c>
      <c r="L305">
        <v>154</v>
      </c>
      <c r="M305">
        <v>154</v>
      </c>
    </row>
    <row r="306" spans="1:13" x14ac:dyDescent="0.25">
      <c r="A306" t="s">
        <v>153</v>
      </c>
      <c r="B306">
        <v>194</v>
      </c>
      <c r="C306">
        <v>198</v>
      </c>
      <c r="D306">
        <v>145</v>
      </c>
      <c r="E306">
        <v>185</v>
      </c>
      <c r="F306">
        <v>112</v>
      </c>
      <c r="G306">
        <v>112</v>
      </c>
      <c r="H306">
        <v>152</v>
      </c>
      <c r="I306">
        <v>152</v>
      </c>
      <c r="J306">
        <v>196</v>
      </c>
      <c r="K306">
        <v>197</v>
      </c>
      <c r="L306">
        <v>154</v>
      </c>
      <c r="M306">
        <v>154</v>
      </c>
    </row>
    <row r="307" spans="1:13" x14ac:dyDescent="0.25">
      <c r="A307" t="s">
        <v>153</v>
      </c>
      <c r="B307">
        <v>194</v>
      </c>
      <c r="C307">
        <v>194</v>
      </c>
      <c r="D307">
        <v>185</v>
      </c>
      <c r="E307">
        <v>192</v>
      </c>
      <c r="F307">
        <v>92</v>
      </c>
      <c r="G307">
        <v>112</v>
      </c>
      <c r="H307">
        <v>152</v>
      </c>
      <c r="I307">
        <v>154</v>
      </c>
      <c r="J307">
        <v>199</v>
      </c>
      <c r="K307">
        <v>199</v>
      </c>
      <c r="L307">
        <v>154</v>
      </c>
      <c r="M307">
        <v>154</v>
      </c>
    </row>
    <row r="308" spans="1:13" x14ac:dyDescent="0.25">
      <c r="A308" t="s">
        <v>153</v>
      </c>
      <c r="B308">
        <v>194</v>
      </c>
      <c r="C308">
        <v>198</v>
      </c>
      <c r="D308">
        <v>0</v>
      </c>
      <c r="E308">
        <v>0</v>
      </c>
      <c r="F308">
        <v>102</v>
      </c>
      <c r="G308">
        <v>102</v>
      </c>
      <c r="H308">
        <v>152</v>
      </c>
      <c r="I308">
        <v>153</v>
      </c>
      <c r="J308">
        <v>999</v>
      </c>
      <c r="K308">
        <v>999</v>
      </c>
      <c r="L308">
        <v>154</v>
      </c>
      <c r="M308">
        <v>154</v>
      </c>
    </row>
    <row r="309" spans="1:13" x14ac:dyDescent="0.25">
      <c r="A309" t="s">
        <v>153</v>
      </c>
      <c r="B309">
        <v>194</v>
      </c>
      <c r="C309">
        <v>198</v>
      </c>
      <c r="D309">
        <v>185</v>
      </c>
      <c r="E309">
        <v>185</v>
      </c>
      <c r="F309">
        <v>92</v>
      </c>
      <c r="G309">
        <v>92</v>
      </c>
      <c r="H309">
        <v>152</v>
      </c>
      <c r="I309">
        <v>152</v>
      </c>
      <c r="J309">
        <v>199</v>
      </c>
      <c r="K309">
        <v>199</v>
      </c>
      <c r="L309">
        <v>154</v>
      </c>
      <c r="M309">
        <v>168</v>
      </c>
    </row>
    <row r="310" spans="1:13" x14ac:dyDescent="0.25">
      <c r="A310" t="s">
        <v>153</v>
      </c>
      <c r="B310">
        <v>192</v>
      </c>
      <c r="C310">
        <v>194</v>
      </c>
      <c r="D310">
        <v>150</v>
      </c>
      <c r="E310">
        <v>185</v>
      </c>
      <c r="F310">
        <v>112</v>
      </c>
      <c r="G310">
        <v>112</v>
      </c>
      <c r="H310">
        <v>152</v>
      </c>
      <c r="I310">
        <v>154</v>
      </c>
      <c r="J310">
        <v>197</v>
      </c>
      <c r="K310">
        <v>199</v>
      </c>
      <c r="L310">
        <v>154</v>
      </c>
      <c r="M310">
        <v>168</v>
      </c>
    </row>
    <row r="311" spans="1:13" x14ac:dyDescent="0.25">
      <c r="A311" t="s">
        <v>153</v>
      </c>
      <c r="B311">
        <v>194</v>
      </c>
      <c r="C311">
        <v>198</v>
      </c>
      <c r="D311">
        <v>185</v>
      </c>
      <c r="E311">
        <v>192</v>
      </c>
      <c r="F311">
        <v>999</v>
      </c>
      <c r="G311">
        <v>999</v>
      </c>
      <c r="H311">
        <v>999</v>
      </c>
      <c r="I311">
        <v>999</v>
      </c>
      <c r="J311">
        <v>199</v>
      </c>
      <c r="K311">
        <v>199</v>
      </c>
      <c r="L311">
        <v>154</v>
      </c>
      <c r="M311">
        <v>154</v>
      </c>
    </row>
    <row r="312" spans="1:13" x14ac:dyDescent="0.25">
      <c r="A312" t="s">
        <v>153</v>
      </c>
      <c r="B312">
        <v>194</v>
      </c>
      <c r="C312">
        <v>198</v>
      </c>
      <c r="D312">
        <v>145</v>
      </c>
      <c r="E312">
        <v>150</v>
      </c>
      <c r="F312">
        <v>92</v>
      </c>
      <c r="G312">
        <v>102</v>
      </c>
      <c r="H312">
        <v>999</v>
      </c>
      <c r="I312">
        <v>999</v>
      </c>
      <c r="J312">
        <v>999</v>
      </c>
      <c r="K312">
        <v>999</v>
      </c>
      <c r="L312">
        <v>148</v>
      </c>
      <c r="M312">
        <v>154</v>
      </c>
    </row>
    <row r="313" spans="1:13" x14ac:dyDescent="0.25">
      <c r="A313" t="s">
        <v>153</v>
      </c>
      <c r="B313">
        <v>999</v>
      </c>
      <c r="C313">
        <v>999</v>
      </c>
      <c r="D313">
        <v>145</v>
      </c>
      <c r="E313">
        <v>192</v>
      </c>
      <c r="F313">
        <v>999</v>
      </c>
      <c r="G313">
        <v>999</v>
      </c>
      <c r="H313">
        <v>152</v>
      </c>
      <c r="I313">
        <v>152</v>
      </c>
      <c r="J313">
        <v>197</v>
      </c>
      <c r="K313">
        <v>199</v>
      </c>
      <c r="L313">
        <v>154</v>
      </c>
      <c r="M313">
        <v>158</v>
      </c>
    </row>
    <row r="314" spans="1:13" x14ac:dyDescent="0.25">
      <c r="A314" t="s">
        <v>153</v>
      </c>
      <c r="B314">
        <v>999</v>
      </c>
      <c r="C314">
        <v>999</v>
      </c>
      <c r="D314">
        <v>0</v>
      </c>
      <c r="E314">
        <v>0</v>
      </c>
      <c r="F314">
        <v>92</v>
      </c>
      <c r="G314">
        <v>92</v>
      </c>
      <c r="H314">
        <v>152</v>
      </c>
      <c r="I314">
        <v>154</v>
      </c>
      <c r="J314">
        <v>999</v>
      </c>
      <c r="K314">
        <v>999</v>
      </c>
      <c r="L314">
        <v>0</v>
      </c>
      <c r="M314">
        <v>0</v>
      </c>
    </row>
    <row r="315" spans="1:13" x14ac:dyDescent="0.25">
      <c r="A315" t="s">
        <v>153</v>
      </c>
      <c r="B315">
        <v>198</v>
      </c>
      <c r="C315">
        <v>200</v>
      </c>
      <c r="D315">
        <v>145</v>
      </c>
      <c r="E315">
        <v>185</v>
      </c>
      <c r="F315">
        <v>102</v>
      </c>
      <c r="G315">
        <v>112</v>
      </c>
      <c r="H315">
        <v>152</v>
      </c>
      <c r="I315">
        <v>152</v>
      </c>
      <c r="J315">
        <v>195</v>
      </c>
      <c r="K315">
        <v>197</v>
      </c>
      <c r="L315">
        <v>152</v>
      </c>
      <c r="M315">
        <v>154</v>
      </c>
    </row>
    <row r="316" spans="1:13" x14ac:dyDescent="0.25">
      <c r="A316" t="s">
        <v>153</v>
      </c>
      <c r="B316">
        <v>194</v>
      </c>
      <c r="C316">
        <v>194</v>
      </c>
      <c r="D316">
        <v>150</v>
      </c>
      <c r="E316">
        <v>185</v>
      </c>
      <c r="F316">
        <v>92</v>
      </c>
      <c r="G316">
        <v>102</v>
      </c>
      <c r="H316">
        <v>152</v>
      </c>
      <c r="I316">
        <v>153</v>
      </c>
      <c r="J316">
        <v>197</v>
      </c>
      <c r="K316">
        <v>199</v>
      </c>
      <c r="L316">
        <v>146</v>
      </c>
      <c r="M316">
        <v>154</v>
      </c>
    </row>
    <row r="317" spans="1:13" x14ac:dyDescent="0.25">
      <c r="A317" t="s">
        <v>153</v>
      </c>
      <c r="B317">
        <v>194</v>
      </c>
      <c r="C317">
        <v>194</v>
      </c>
      <c r="D317">
        <v>145</v>
      </c>
      <c r="E317">
        <v>192</v>
      </c>
      <c r="F317">
        <v>999</v>
      </c>
      <c r="G317">
        <v>999</v>
      </c>
      <c r="H317">
        <v>152</v>
      </c>
      <c r="I317">
        <v>154</v>
      </c>
      <c r="J317">
        <v>197</v>
      </c>
      <c r="K317">
        <v>199</v>
      </c>
      <c r="L317">
        <v>146</v>
      </c>
      <c r="M317">
        <v>154</v>
      </c>
    </row>
    <row r="318" spans="1:13" x14ac:dyDescent="0.25">
      <c r="A318" t="s">
        <v>153</v>
      </c>
      <c r="B318">
        <v>194</v>
      </c>
      <c r="C318">
        <v>194</v>
      </c>
      <c r="D318">
        <v>145</v>
      </c>
      <c r="E318">
        <v>192</v>
      </c>
      <c r="F318">
        <v>108</v>
      </c>
      <c r="G318">
        <v>108</v>
      </c>
      <c r="H318">
        <v>152</v>
      </c>
      <c r="I318">
        <v>153</v>
      </c>
      <c r="J318">
        <v>197</v>
      </c>
      <c r="K318">
        <v>197</v>
      </c>
      <c r="L318">
        <v>154</v>
      </c>
      <c r="M318">
        <v>154</v>
      </c>
    </row>
    <row r="319" spans="1:13" x14ac:dyDescent="0.25">
      <c r="A319" t="s">
        <v>153</v>
      </c>
      <c r="B319">
        <v>198</v>
      </c>
      <c r="C319">
        <v>198</v>
      </c>
      <c r="D319">
        <v>145</v>
      </c>
      <c r="E319">
        <v>150</v>
      </c>
      <c r="F319">
        <v>112</v>
      </c>
      <c r="G319">
        <v>118</v>
      </c>
      <c r="H319">
        <v>999</v>
      </c>
      <c r="I319">
        <v>999</v>
      </c>
      <c r="J319">
        <v>197</v>
      </c>
      <c r="K319">
        <v>199</v>
      </c>
      <c r="L319">
        <v>154</v>
      </c>
      <c r="M319">
        <v>154</v>
      </c>
    </row>
    <row r="320" spans="1:13" x14ac:dyDescent="0.25">
      <c r="A320" t="s">
        <v>153</v>
      </c>
      <c r="B320">
        <v>194</v>
      </c>
      <c r="C320">
        <v>194</v>
      </c>
      <c r="D320">
        <v>145</v>
      </c>
      <c r="E320">
        <v>192</v>
      </c>
      <c r="F320">
        <v>102</v>
      </c>
      <c r="G320">
        <v>102</v>
      </c>
      <c r="H320">
        <v>153</v>
      </c>
      <c r="I320">
        <v>154</v>
      </c>
      <c r="J320">
        <v>199</v>
      </c>
      <c r="K320">
        <v>199</v>
      </c>
      <c r="L320">
        <v>154</v>
      </c>
      <c r="M320">
        <v>154</v>
      </c>
    </row>
    <row r="321" spans="1:13" x14ac:dyDescent="0.25">
      <c r="A321" t="s">
        <v>153</v>
      </c>
      <c r="B321">
        <v>200</v>
      </c>
      <c r="C321">
        <v>200</v>
      </c>
      <c r="D321">
        <v>179</v>
      </c>
      <c r="E321">
        <v>185</v>
      </c>
      <c r="F321">
        <v>999</v>
      </c>
      <c r="G321">
        <v>999</v>
      </c>
      <c r="H321">
        <v>152</v>
      </c>
      <c r="I321">
        <v>152</v>
      </c>
      <c r="J321">
        <v>195</v>
      </c>
      <c r="K321">
        <v>196</v>
      </c>
      <c r="L321">
        <v>152</v>
      </c>
      <c r="M321">
        <v>152</v>
      </c>
    </row>
    <row r="322" spans="1:13" x14ac:dyDescent="0.25">
      <c r="A322" t="s">
        <v>153</v>
      </c>
      <c r="B322">
        <v>194</v>
      </c>
      <c r="C322">
        <v>194</v>
      </c>
      <c r="D322">
        <v>145</v>
      </c>
      <c r="E322">
        <v>185</v>
      </c>
      <c r="F322">
        <v>999</v>
      </c>
      <c r="G322">
        <v>999</v>
      </c>
      <c r="H322">
        <v>152</v>
      </c>
      <c r="I322">
        <v>154</v>
      </c>
      <c r="J322">
        <v>197</v>
      </c>
      <c r="K322">
        <v>199</v>
      </c>
      <c r="L322">
        <v>152</v>
      </c>
      <c r="M322">
        <v>154</v>
      </c>
    </row>
    <row r="323" spans="1:13" x14ac:dyDescent="0.25">
      <c r="A323" t="s">
        <v>154</v>
      </c>
      <c r="B323">
        <v>194</v>
      </c>
      <c r="C323">
        <v>194</v>
      </c>
      <c r="D323">
        <v>145</v>
      </c>
      <c r="E323">
        <v>145</v>
      </c>
      <c r="F323">
        <v>112</v>
      </c>
      <c r="G323">
        <v>112</v>
      </c>
      <c r="H323">
        <v>153</v>
      </c>
      <c r="I323">
        <v>153</v>
      </c>
      <c r="J323">
        <v>197</v>
      </c>
      <c r="K323">
        <v>199</v>
      </c>
      <c r="L323">
        <v>154</v>
      </c>
      <c r="M323">
        <v>154</v>
      </c>
    </row>
    <row r="324" spans="1:13" x14ac:dyDescent="0.25">
      <c r="A324" t="s">
        <v>154</v>
      </c>
      <c r="B324">
        <v>194</v>
      </c>
      <c r="C324">
        <v>198</v>
      </c>
      <c r="D324">
        <v>185</v>
      </c>
      <c r="E324">
        <v>192</v>
      </c>
      <c r="F324">
        <v>92</v>
      </c>
      <c r="G324">
        <v>104</v>
      </c>
      <c r="H324">
        <v>152</v>
      </c>
      <c r="I324">
        <v>154</v>
      </c>
      <c r="J324">
        <v>196</v>
      </c>
      <c r="K324">
        <v>199</v>
      </c>
      <c r="L324">
        <v>146</v>
      </c>
      <c r="M324">
        <v>154</v>
      </c>
    </row>
    <row r="325" spans="1:13" x14ac:dyDescent="0.25">
      <c r="A325" t="s">
        <v>154</v>
      </c>
      <c r="B325">
        <v>194</v>
      </c>
      <c r="C325">
        <v>198</v>
      </c>
      <c r="D325">
        <v>145</v>
      </c>
      <c r="E325">
        <v>145</v>
      </c>
      <c r="F325">
        <v>92</v>
      </c>
      <c r="G325">
        <v>92</v>
      </c>
      <c r="H325">
        <v>154</v>
      </c>
      <c r="I325">
        <v>155</v>
      </c>
      <c r="J325">
        <v>196</v>
      </c>
      <c r="K325">
        <v>199</v>
      </c>
      <c r="L325">
        <v>154</v>
      </c>
      <c r="M325">
        <v>168</v>
      </c>
    </row>
    <row r="326" spans="1:13" x14ac:dyDescent="0.25">
      <c r="A326" t="s">
        <v>154</v>
      </c>
      <c r="B326">
        <v>194</v>
      </c>
      <c r="C326">
        <v>198</v>
      </c>
      <c r="D326">
        <v>179</v>
      </c>
      <c r="E326">
        <v>179</v>
      </c>
      <c r="F326">
        <v>100</v>
      </c>
      <c r="G326">
        <v>108</v>
      </c>
      <c r="H326">
        <v>151</v>
      </c>
      <c r="I326">
        <v>153</v>
      </c>
      <c r="J326">
        <v>195</v>
      </c>
      <c r="K326">
        <v>196</v>
      </c>
      <c r="L326">
        <v>146</v>
      </c>
      <c r="M326">
        <v>150</v>
      </c>
    </row>
    <row r="327" spans="1:13" x14ac:dyDescent="0.25">
      <c r="A327" t="s">
        <v>154</v>
      </c>
      <c r="B327">
        <v>194</v>
      </c>
      <c r="C327">
        <v>194</v>
      </c>
      <c r="D327">
        <v>179</v>
      </c>
      <c r="E327">
        <v>185</v>
      </c>
      <c r="F327">
        <v>92</v>
      </c>
      <c r="G327">
        <v>118</v>
      </c>
      <c r="H327">
        <v>151</v>
      </c>
      <c r="I327">
        <v>153</v>
      </c>
      <c r="J327">
        <v>197</v>
      </c>
      <c r="K327">
        <v>199</v>
      </c>
      <c r="L327">
        <v>148</v>
      </c>
      <c r="M327">
        <v>158</v>
      </c>
    </row>
    <row r="328" spans="1:13" x14ac:dyDescent="0.25">
      <c r="A328" t="s">
        <v>154</v>
      </c>
      <c r="B328">
        <v>192</v>
      </c>
      <c r="C328">
        <v>192</v>
      </c>
      <c r="D328">
        <v>145</v>
      </c>
      <c r="E328">
        <v>150</v>
      </c>
      <c r="F328">
        <v>102</v>
      </c>
      <c r="G328">
        <v>112</v>
      </c>
      <c r="H328">
        <v>152</v>
      </c>
      <c r="I328">
        <v>153</v>
      </c>
      <c r="J328">
        <v>196</v>
      </c>
      <c r="K328">
        <v>197</v>
      </c>
      <c r="L328">
        <v>154</v>
      </c>
      <c r="M328">
        <v>158</v>
      </c>
    </row>
    <row r="329" spans="1:13" x14ac:dyDescent="0.25">
      <c r="A329" t="s">
        <v>154</v>
      </c>
      <c r="B329">
        <v>194</v>
      </c>
      <c r="C329">
        <v>198</v>
      </c>
      <c r="D329">
        <v>179</v>
      </c>
      <c r="E329">
        <v>185</v>
      </c>
      <c r="F329">
        <v>104</v>
      </c>
      <c r="G329">
        <v>104</v>
      </c>
      <c r="H329">
        <v>153</v>
      </c>
      <c r="I329">
        <v>153</v>
      </c>
      <c r="J329">
        <v>197</v>
      </c>
      <c r="K329">
        <v>199</v>
      </c>
      <c r="L329">
        <v>154</v>
      </c>
      <c r="M329">
        <v>154</v>
      </c>
    </row>
    <row r="330" spans="1:13" x14ac:dyDescent="0.25">
      <c r="A330" t="s">
        <v>154</v>
      </c>
      <c r="B330">
        <v>194</v>
      </c>
      <c r="C330">
        <v>200</v>
      </c>
      <c r="D330">
        <v>179</v>
      </c>
      <c r="E330">
        <v>192</v>
      </c>
      <c r="F330">
        <v>92</v>
      </c>
      <c r="G330">
        <v>92</v>
      </c>
      <c r="H330">
        <v>152</v>
      </c>
      <c r="I330">
        <v>153</v>
      </c>
      <c r="J330">
        <v>196</v>
      </c>
      <c r="K330">
        <v>197</v>
      </c>
      <c r="L330">
        <v>154</v>
      </c>
      <c r="M330">
        <v>158</v>
      </c>
    </row>
    <row r="331" spans="1:13" x14ac:dyDescent="0.25">
      <c r="A331" t="s">
        <v>154</v>
      </c>
      <c r="B331">
        <v>194</v>
      </c>
      <c r="C331">
        <v>198</v>
      </c>
      <c r="D331">
        <v>145</v>
      </c>
      <c r="E331">
        <v>145</v>
      </c>
      <c r="F331">
        <v>92</v>
      </c>
      <c r="G331">
        <v>92</v>
      </c>
      <c r="H331">
        <v>152</v>
      </c>
      <c r="I331">
        <v>153</v>
      </c>
      <c r="J331">
        <v>196</v>
      </c>
      <c r="K331">
        <v>199</v>
      </c>
      <c r="L331">
        <v>146</v>
      </c>
      <c r="M331">
        <v>154</v>
      </c>
    </row>
    <row r="332" spans="1:13" x14ac:dyDescent="0.25">
      <c r="A332" t="s">
        <v>154</v>
      </c>
      <c r="B332">
        <v>194</v>
      </c>
      <c r="C332">
        <v>194</v>
      </c>
      <c r="D332">
        <v>145</v>
      </c>
      <c r="E332">
        <v>145</v>
      </c>
      <c r="F332">
        <v>102</v>
      </c>
      <c r="G332">
        <v>112</v>
      </c>
      <c r="H332">
        <v>152</v>
      </c>
      <c r="I332">
        <v>152</v>
      </c>
      <c r="J332">
        <v>196</v>
      </c>
      <c r="K332">
        <v>199</v>
      </c>
      <c r="L332">
        <v>0</v>
      </c>
      <c r="M332">
        <v>0</v>
      </c>
    </row>
    <row r="333" spans="1:13" x14ac:dyDescent="0.25">
      <c r="A333" t="s">
        <v>154</v>
      </c>
      <c r="B333">
        <v>194</v>
      </c>
      <c r="C333">
        <v>198</v>
      </c>
      <c r="D333">
        <v>145</v>
      </c>
      <c r="E333">
        <v>145</v>
      </c>
      <c r="F333">
        <v>108</v>
      </c>
      <c r="G333">
        <v>108</v>
      </c>
      <c r="H333">
        <v>151</v>
      </c>
      <c r="I333">
        <v>152</v>
      </c>
      <c r="J333">
        <v>196</v>
      </c>
      <c r="K333">
        <v>197</v>
      </c>
      <c r="L333">
        <v>0</v>
      </c>
      <c r="M333">
        <v>0</v>
      </c>
    </row>
    <row r="334" spans="1:13" x14ac:dyDescent="0.25">
      <c r="A334" t="s">
        <v>154</v>
      </c>
      <c r="B334">
        <v>198</v>
      </c>
      <c r="C334">
        <v>198</v>
      </c>
      <c r="D334">
        <v>145</v>
      </c>
      <c r="E334">
        <v>150</v>
      </c>
      <c r="F334">
        <v>112</v>
      </c>
      <c r="G334">
        <v>112</v>
      </c>
      <c r="H334">
        <v>153</v>
      </c>
      <c r="I334">
        <v>155</v>
      </c>
      <c r="J334">
        <v>197</v>
      </c>
      <c r="K334">
        <v>197</v>
      </c>
      <c r="L334">
        <v>154</v>
      </c>
      <c r="M334">
        <v>168</v>
      </c>
    </row>
    <row r="335" spans="1:13" x14ac:dyDescent="0.25">
      <c r="A335" t="s">
        <v>154</v>
      </c>
      <c r="B335">
        <v>192</v>
      </c>
      <c r="C335">
        <v>194</v>
      </c>
      <c r="D335">
        <v>145</v>
      </c>
      <c r="E335">
        <v>145</v>
      </c>
      <c r="F335">
        <v>92</v>
      </c>
      <c r="G335">
        <v>92</v>
      </c>
      <c r="H335">
        <v>152</v>
      </c>
      <c r="I335">
        <v>152</v>
      </c>
      <c r="J335">
        <v>196</v>
      </c>
      <c r="K335">
        <v>199</v>
      </c>
      <c r="L335">
        <v>154</v>
      </c>
      <c r="M335">
        <v>168</v>
      </c>
    </row>
    <row r="336" spans="1:13" x14ac:dyDescent="0.25">
      <c r="A336" t="s">
        <v>154</v>
      </c>
      <c r="B336">
        <v>194</v>
      </c>
      <c r="C336">
        <v>198</v>
      </c>
      <c r="D336">
        <v>145</v>
      </c>
      <c r="E336">
        <v>179</v>
      </c>
      <c r="F336">
        <v>104</v>
      </c>
      <c r="G336">
        <v>102</v>
      </c>
      <c r="H336">
        <v>152</v>
      </c>
      <c r="I336">
        <v>152</v>
      </c>
      <c r="J336">
        <v>195</v>
      </c>
      <c r="K336">
        <v>199</v>
      </c>
      <c r="L336">
        <v>146</v>
      </c>
      <c r="M336">
        <v>158</v>
      </c>
    </row>
    <row r="337" spans="1:13" x14ac:dyDescent="0.25">
      <c r="A337" t="s">
        <v>154</v>
      </c>
      <c r="B337">
        <v>192</v>
      </c>
      <c r="C337">
        <v>198</v>
      </c>
      <c r="D337">
        <v>145</v>
      </c>
      <c r="E337">
        <v>192</v>
      </c>
      <c r="F337">
        <v>92</v>
      </c>
      <c r="G337">
        <v>112</v>
      </c>
      <c r="H337">
        <v>152</v>
      </c>
      <c r="I337">
        <v>152</v>
      </c>
      <c r="J337">
        <v>196</v>
      </c>
      <c r="K337">
        <v>196</v>
      </c>
      <c r="L337">
        <v>154</v>
      </c>
      <c r="M337">
        <v>154</v>
      </c>
    </row>
    <row r="338" spans="1:13" x14ac:dyDescent="0.25">
      <c r="A338" t="s">
        <v>154</v>
      </c>
      <c r="B338">
        <v>192</v>
      </c>
      <c r="C338">
        <v>194</v>
      </c>
      <c r="D338">
        <v>150</v>
      </c>
      <c r="E338">
        <v>185</v>
      </c>
      <c r="F338">
        <v>104</v>
      </c>
      <c r="G338">
        <v>112</v>
      </c>
      <c r="H338">
        <v>152</v>
      </c>
      <c r="I338">
        <v>152</v>
      </c>
      <c r="J338">
        <v>196</v>
      </c>
      <c r="K338">
        <v>199</v>
      </c>
      <c r="L338">
        <v>146</v>
      </c>
      <c r="M338">
        <v>152</v>
      </c>
    </row>
    <row r="339" spans="1:13" x14ac:dyDescent="0.25">
      <c r="A339" t="s">
        <v>154</v>
      </c>
      <c r="B339">
        <v>198</v>
      </c>
      <c r="C339">
        <v>198</v>
      </c>
      <c r="D339">
        <v>145</v>
      </c>
      <c r="E339">
        <v>145</v>
      </c>
      <c r="F339">
        <v>92</v>
      </c>
      <c r="G339">
        <v>102</v>
      </c>
      <c r="H339">
        <v>152</v>
      </c>
      <c r="I339">
        <v>152</v>
      </c>
      <c r="J339">
        <v>197</v>
      </c>
      <c r="K339">
        <v>199</v>
      </c>
      <c r="L339">
        <v>0</v>
      </c>
      <c r="M339">
        <v>0</v>
      </c>
    </row>
    <row r="340" spans="1:13" x14ac:dyDescent="0.25">
      <c r="A340" t="s">
        <v>154</v>
      </c>
      <c r="B340">
        <v>198</v>
      </c>
      <c r="C340">
        <v>200</v>
      </c>
      <c r="D340">
        <v>0</v>
      </c>
      <c r="E340">
        <v>0</v>
      </c>
      <c r="F340">
        <v>92</v>
      </c>
      <c r="G340">
        <v>92</v>
      </c>
      <c r="H340">
        <v>152</v>
      </c>
      <c r="I340">
        <v>152</v>
      </c>
      <c r="J340">
        <v>196</v>
      </c>
      <c r="K340">
        <v>197</v>
      </c>
      <c r="L340">
        <v>0</v>
      </c>
      <c r="M340">
        <v>0</v>
      </c>
    </row>
    <row r="341" spans="1:13" x14ac:dyDescent="0.25">
      <c r="A341" t="s">
        <v>154</v>
      </c>
      <c r="B341">
        <v>194</v>
      </c>
      <c r="C341">
        <v>198</v>
      </c>
      <c r="D341">
        <v>179</v>
      </c>
      <c r="E341">
        <v>185</v>
      </c>
      <c r="F341">
        <v>102</v>
      </c>
      <c r="G341">
        <v>118</v>
      </c>
      <c r="H341">
        <v>152</v>
      </c>
      <c r="I341">
        <v>153</v>
      </c>
      <c r="J341">
        <v>196</v>
      </c>
      <c r="K341">
        <v>199</v>
      </c>
      <c r="L341">
        <v>146</v>
      </c>
      <c r="M341">
        <v>152</v>
      </c>
    </row>
    <row r="342" spans="1:13" x14ac:dyDescent="0.25">
      <c r="A342" t="s">
        <v>154</v>
      </c>
      <c r="B342">
        <v>198</v>
      </c>
      <c r="C342">
        <v>198</v>
      </c>
      <c r="D342">
        <v>145</v>
      </c>
      <c r="E342">
        <v>145</v>
      </c>
      <c r="F342">
        <v>112</v>
      </c>
      <c r="G342">
        <v>112</v>
      </c>
      <c r="H342">
        <v>152</v>
      </c>
      <c r="I342">
        <v>152</v>
      </c>
      <c r="J342">
        <v>197</v>
      </c>
      <c r="K342">
        <v>197</v>
      </c>
      <c r="L342">
        <v>0</v>
      </c>
      <c r="M342">
        <v>0</v>
      </c>
    </row>
    <row r="343" spans="1:13" x14ac:dyDescent="0.25">
      <c r="A343" t="s">
        <v>154</v>
      </c>
      <c r="B343">
        <v>194</v>
      </c>
      <c r="C343">
        <v>198</v>
      </c>
      <c r="D343">
        <v>150</v>
      </c>
      <c r="E343">
        <v>185</v>
      </c>
      <c r="F343">
        <v>92</v>
      </c>
      <c r="G343">
        <v>102</v>
      </c>
      <c r="H343">
        <v>152</v>
      </c>
      <c r="I343">
        <v>152</v>
      </c>
      <c r="J343">
        <v>196</v>
      </c>
      <c r="K343">
        <v>199</v>
      </c>
      <c r="L343">
        <v>152</v>
      </c>
      <c r="M343">
        <v>154</v>
      </c>
    </row>
    <row r="344" spans="1:13" x14ac:dyDescent="0.25">
      <c r="A344" t="s">
        <v>154</v>
      </c>
      <c r="B344">
        <v>194</v>
      </c>
      <c r="C344">
        <v>198</v>
      </c>
      <c r="D344">
        <v>145</v>
      </c>
      <c r="E344">
        <v>145</v>
      </c>
      <c r="F344">
        <v>98</v>
      </c>
      <c r="G344">
        <v>112</v>
      </c>
      <c r="H344">
        <v>152</v>
      </c>
      <c r="I344">
        <v>154</v>
      </c>
      <c r="J344">
        <v>196</v>
      </c>
      <c r="K344">
        <v>197</v>
      </c>
      <c r="L344">
        <v>146</v>
      </c>
      <c r="M344">
        <v>154</v>
      </c>
    </row>
    <row r="345" spans="1:13" x14ac:dyDescent="0.25">
      <c r="A345" t="s">
        <v>154</v>
      </c>
      <c r="B345">
        <v>194</v>
      </c>
      <c r="C345">
        <v>198</v>
      </c>
      <c r="D345">
        <v>179</v>
      </c>
      <c r="E345">
        <v>179</v>
      </c>
      <c r="F345">
        <v>92</v>
      </c>
      <c r="G345">
        <v>102</v>
      </c>
      <c r="H345">
        <v>152</v>
      </c>
      <c r="I345">
        <v>154</v>
      </c>
      <c r="J345">
        <v>196</v>
      </c>
      <c r="K345">
        <v>196</v>
      </c>
      <c r="L345">
        <v>146</v>
      </c>
      <c r="M345">
        <v>154</v>
      </c>
    </row>
    <row r="346" spans="1:13" x14ac:dyDescent="0.25">
      <c r="A346" t="s">
        <v>154</v>
      </c>
      <c r="B346">
        <v>194</v>
      </c>
      <c r="C346">
        <v>198</v>
      </c>
      <c r="D346">
        <v>179</v>
      </c>
      <c r="E346">
        <v>185</v>
      </c>
      <c r="F346">
        <v>104</v>
      </c>
      <c r="G346">
        <v>112</v>
      </c>
      <c r="H346">
        <v>152</v>
      </c>
      <c r="I346">
        <v>152</v>
      </c>
      <c r="J346">
        <v>196</v>
      </c>
      <c r="K346">
        <v>199</v>
      </c>
      <c r="L346">
        <v>152</v>
      </c>
      <c r="M346">
        <v>154</v>
      </c>
    </row>
    <row r="347" spans="1:13" x14ac:dyDescent="0.25">
      <c r="A347" t="s">
        <v>154</v>
      </c>
      <c r="B347">
        <v>194</v>
      </c>
      <c r="C347">
        <v>198</v>
      </c>
      <c r="D347">
        <v>145</v>
      </c>
      <c r="E347">
        <v>179</v>
      </c>
      <c r="F347">
        <v>92</v>
      </c>
      <c r="G347">
        <v>92</v>
      </c>
      <c r="H347">
        <v>153</v>
      </c>
      <c r="I347">
        <v>153</v>
      </c>
      <c r="J347">
        <v>196</v>
      </c>
      <c r="K347">
        <v>199</v>
      </c>
      <c r="L347">
        <v>146</v>
      </c>
      <c r="M347">
        <v>152</v>
      </c>
    </row>
    <row r="348" spans="1:13" x14ac:dyDescent="0.25">
      <c r="A348" t="s">
        <v>154</v>
      </c>
      <c r="B348">
        <v>194</v>
      </c>
      <c r="C348">
        <v>198</v>
      </c>
      <c r="D348">
        <v>145</v>
      </c>
      <c r="E348">
        <v>145</v>
      </c>
      <c r="F348">
        <v>92</v>
      </c>
      <c r="G348">
        <v>92</v>
      </c>
      <c r="H348">
        <v>153</v>
      </c>
      <c r="I348">
        <v>153</v>
      </c>
      <c r="J348">
        <v>197</v>
      </c>
      <c r="K348">
        <v>197</v>
      </c>
      <c r="L348">
        <v>0</v>
      </c>
      <c r="M348">
        <v>0</v>
      </c>
    </row>
    <row r="349" spans="1:13" x14ac:dyDescent="0.25">
      <c r="A349" t="s">
        <v>154</v>
      </c>
      <c r="B349">
        <v>194</v>
      </c>
      <c r="C349">
        <v>200</v>
      </c>
      <c r="D349">
        <v>145</v>
      </c>
      <c r="E349">
        <v>185</v>
      </c>
      <c r="F349">
        <v>112</v>
      </c>
      <c r="G349">
        <v>112</v>
      </c>
      <c r="H349">
        <v>152</v>
      </c>
      <c r="I349">
        <v>153</v>
      </c>
      <c r="J349">
        <v>196</v>
      </c>
      <c r="K349">
        <v>197</v>
      </c>
      <c r="L349">
        <v>146</v>
      </c>
      <c r="M349">
        <v>154</v>
      </c>
    </row>
    <row r="350" spans="1:13" x14ac:dyDescent="0.25">
      <c r="A350" t="s">
        <v>154</v>
      </c>
      <c r="B350">
        <v>198</v>
      </c>
      <c r="C350">
        <v>198</v>
      </c>
      <c r="D350">
        <v>150</v>
      </c>
      <c r="E350">
        <v>150</v>
      </c>
      <c r="F350">
        <v>92</v>
      </c>
      <c r="G350">
        <v>112</v>
      </c>
      <c r="H350">
        <v>152</v>
      </c>
      <c r="I350">
        <v>154</v>
      </c>
      <c r="J350">
        <v>197</v>
      </c>
      <c r="K350">
        <v>199</v>
      </c>
      <c r="L350">
        <v>0</v>
      </c>
      <c r="M350">
        <v>0</v>
      </c>
    </row>
    <row r="351" spans="1:13" x14ac:dyDescent="0.25">
      <c r="A351" t="s">
        <v>154</v>
      </c>
      <c r="B351">
        <v>194</v>
      </c>
      <c r="C351">
        <v>200</v>
      </c>
      <c r="D351">
        <v>150</v>
      </c>
      <c r="E351">
        <v>150</v>
      </c>
      <c r="F351">
        <v>92</v>
      </c>
      <c r="G351">
        <v>112</v>
      </c>
      <c r="H351">
        <v>152</v>
      </c>
      <c r="I351">
        <v>153</v>
      </c>
      <c r="J351">
        <v>196</v>
      </c>
      <c r="K351">
        <v>199</v>
      </c>
      <c r="L351">
        <v>154</v>
      </c>
      <c r="M351">
        <v>158</v>
      </c>
    </row>
    <row r="352" spans="1:13" x14ac:dyDescent="0.25">
      <c r="A352" t="s">
        <v>154</v>
      </c>
      <c r="B352">
        <v>198</v>
      </c>
      <c r="C352">
        <v>198</v>
      </c>
      <c r="D352">
        <v>145</v>
      </c>
      <c r="E352">
        <v>179</v>
      </c>
      <c r="F352">
        <v>102</v>
      </c>
      <c r="G352">
        <v>112</v>
      </c>
      <c r="H352">
        <v>152</v>
      </c>
      <c r="I352">
        <v>153</v>
      </c>
      <c r="J352">
        <v>197</v>
      </c>
      <c r="K352">
        <v>197</v>
      </c>
      <c r="L352">
        <v>154</v>
      </c>
      <c r="M352">
        <v>154</v>
      </c>
    </row>
    <row r="353" spans="1:13" x14ac:dyDescent="0.25">
      <c r="A353" t="s">
        <v>154</v>
      </c>
      <c r="B353">
        <v>194</v>
      </c>
      <c r="C353">
        <v>198</v>
      </c>
      <c r="D353">
        <v>145</v>
      </c>
      <c r="E353">
        <v>145</v>
      </c>
      <c r="F353">
        <v>102</v>
      </c>
      <c r="G353">
        <v>102</v>
      </c>
      <c r="H353">
        <v>151</v>
      </c>
      <c r="I353">
        <v>153</v>
      </c>
      <c r="J353">
        <v>196</v>
      </c>
      <c r="K353">
        <v>197</v>
      </c>
      <c r="L353">
        <v>152</v>
      </c>
      <c r="M353">
        <v>158</v>
      </c>
    </row>
    <row r="354" spans="1:13" x14ac:dyDescent="0.25">
      <c r="A354" t="s">
        <v>154</v>
      </c>
      <c r="B354">
        <v>198</v>
      </c>
      <c r="C354">
        <v>198</v>
      </c>
      <c r="D354">
        <v>179</v>
      </c>
      <c r="E354">
        <v>179</v>
      </c>
      <c r="F354">
        <v>102</v>
      </c>
      <c r="G354">
        <v>112</v>
      </c>
      <c r="H354">
        <v>152</v>
      </c>
      <c r="I354">
        <v>153</v>
      </c>
      <c r="J354">
        <v>196</v>
      </c>
      <c r="K354">
        <v>199</v>
      </c>
      <c r="L354">
        <v>146</v>
      </c>
      <c r="M354">
        <v>146</v>
      </c>
    </row>
    <row r="355" spans="1:13" x14ac:dyDescent="0.25">
      <c r="A355" t="s">
        <v>154</v>
      </c>
      <c r="B355">
        <v>198</v>
      </c>
      <c r="C355">
        <v>198</v>
      </c>
      <c r="D355">
        <v>179</v>
      </c>
      <c r="E355">
        <v>185</v>
      </c>
      <c r="F355">
        <v>108</v>
      </c>
      <c r="G355">
        <v>112</v>
      </c>
      <c r="H355">
        <v>151</v>
      </c>
      <c r="I355">
        <v>153</v>
      </c>
      <c r="J355">
        <v>196</v>
      </c>
      <c r="K355">
        <v>199</v>
      </c>
      <c r="L355">
        <v>144</v>
      </c>
      <c r="M355">
        <v>152</v>
      </c>
    </row>
    <row r="356" spans="1:13" x14ac:dyDescent="0.25">
      <c r="A356" t="s">
        <v>154</v>
      </c>
      <c r="B356">
        <v>194</v>
      </c>
      <c r="C356">
        <v>198</v>
      </c>
      <c r="D356">
        <v>145</v>
      </c>
      <c r="E356">
        <v>150</v>
      </c>
      <c r="F356">
        <v>92</v>
      </c>
      <c r="G356">
        <v>112</v>
      </c>
      <c r="H356">
        <v>154</v>
      </c>
      <c r="I356">
        <v>155</v>
      </c>
      <c r="J356">
        <v>196</v>
      </c>
      <c r="K356">
        <v>197</v>
      </c>
      <c r="L356">
        <v>144</v>
      </c>
      <c r="M356">
        <v>152</v>
      </c>
    </row>
    <row r="357" spans="1:13" x14ac:dyDescent="0.25">
      <c r="A357" t="s">
        <v>154</v>
      </c>
      <c r="B357">
        <v>194</v>
      </c>
      <c r="C357">
        <v>194</v>
      </c>
      <c r="D357">
        <v>145</v>
      </c>
      <c r="E357">
        <v>145</v>
      </c>
      <c r="F357">
        <v>92</v>
      </c>
      <c r="G357">
        <v>112</v>
      </c>
      <c r="H357">
        <v>152</v>
      </c>
      <c r="I357">
        <v>153</v>
      </c>
      <c r="J357">
        <v>196</v>
      </c>
      <c r="K357">
        <v>196</v>
      </c>
      <c r="L357">
        <v>152</v>
      </c>
      <c r="M357">
        <v>154</v>
      </c>
    </row>
    <row r="358" spans="1:13" x14ac:dyDescent="0.25">
      <c r="A358" t="s">
        <v>154</v>
      </c>
      <c r="B358">
        <v>198</v>
      </c>
      <c r="C358">
        <v>198</v>
      </c>
      <c r="D358">
        <v>150</v>
      </c>
      <c r="E358">
        <v>179</v>
      </c>
      <c r="F358">
        <v>92</v>
      </c>
      <c r="G358">
        <v>92</v>
      </c>
      <c r="H358">
        <v>152</v>
      </c>
      <c r="I358">
        <v>153</v>
      </c>
      <c r="J358">
        <v>197</v>
      </c>
      <c r="K358">
        <v>199</v>
      </c>
      <c r="L358">
        <v>148</v>
      </c>
      <c r="M358">
        <v>154</v>
      </c>
    </row>
    <row r="359" spans="1:13" x14ac:dyDescent="0.25">
      <c r="A359" t="s">
        <v>154</v>
      </c>
      <c r="B359">
        <v>198</v>
      </c>
      <c r="C359">
        <v>198</v>
      </c>
      <c r="D359">
        <v>145</v>
      </c>
      <c r="E359">
        <v>179</v>
      </c>
      <c r="F359">
        <v>92</v>
      </c>
      <c r="G359">
        <v>92</v>
      </c>
      <c r="H359">
        <v>151</v>
      </c>
      <c r="I359">
        <v>153</v>
      </c>
      <c r="J359">
        <v>195</v>
      </c>
      <c r="K359">
        <v>195</v>
      </c>
      <c r="L359">
        <v>154</v>
      </c>
      <c r="M359">
        <v>154</v>
      </c>
    </row>
    <row r="360" spans="1:13" x14ac:dyDescent="0.25">
      <c r="A360" t="s">
        <v>154</v>
      </c>
      <c r="B360">
        <v>194</v>
      </c>
      <c r="C360">
        <v>198</v>
      </c>
      <c r="D360">
        <v>145</v>
      </c>
      <c r="E360">
        <v>179</v>
      </c>
      <c r="F360">
        <v>112</v>
      </c>
      <c r="G360">
        <v>118</v>
      </c>
      <c r="H360">
        <v>152</v>
      </c>
      <c r="I360">
        <v>152</v>
      </c>
      <c r="J360">
        <v>196</v>
      </c>
      <c r="K360">
        <v>197</v>
      </c>
      <c r="L360">
        <v>146</v>
      </c>
      <c r="M360">
        <v>168</v>
      </c>
    </row>
    <row r="361" spans="1:13" x14ac:dyDescent="0.25">
      <c r="A361" t="s">
        <v>154</v>
      </c>
      <c r="B361">
        <v>194</v>
      </c>
      <c r="C361">
        <v>198</v>
      </c>
      <c r="D361">
        <v>145</v>
      </c>
      <c r="E361">
        <v>145</v>
      </c>
      <c r="F361">
        <v>112</v>
      </c>
      <c r="G361">
        <v>112</v>
      </c>
      <c r="H361">
        <v>152</v>
      </c>
      <c r="I361">
        <v>154</v>
      </c>
      <c r="J361">
        <v>196</v>
      </c>
      <c r="K361">
        <v>199</v>
      </c>
      <c r="L361">
        <v>154</v>
      </c>
      <c r="M361">
        <v>158</v>
      </c>
    </row>
    <row r="362" spans="1:13" x14ac:dyDescent="0.25">
      <c r="A362" t="s">
        <v>154</v>
      </c>
      <c r="B362">
        <v>194</v>
      </c>
      <c r="C362">
        <v>198</v>
      </c>
      <c r="D362">
        <v>145</v>
      </c>
      <c r="E362">
        <v>185</v>
      </c>
      <c r="F362">
        <v>92</v>
      </c>
      <c r="G362">
        <v>92</v>
      </c>
      <c r="H362">
        <v>999</v>
      </c>
      <c r="I362">
        <v>999</v>
      </c>
      <c r="J362">
        <v>196</v>
      </c>
      <c r="K362">
        <v>196</v>
      </c>
      <c r="L362">
        <v>152</v>
      </c>
      <c r="M362">
        <v>154</v>
      </c>
    </row>
    <row r="363" spans="1:13" x14ac:dyDescent="0.25">
      <c r="A363" t="s">
        <v>154</v>
      </c>
      <c r="B363">
        <v>192</v>
      </c>
      <c r="C363">
        <v>198</v>
      </c>
      <c r="D363">
        <v>145</v>
      </c>
      <c r="E363">
        <v>185</v>
      </c>
      <c r="F363">
        <v>92</v>
      </c>
      <c r="G363">
        <v>92</v>
      </c>
      <c r="H363">
        <v>152</v>
      </c>
      <c r="I363">
        <v>154</v>
      </c>
      <c r="J363">
        <v>196</v>
      </c>
      <c r="K363">
        <v>199</v>
      </c>
      <c r="L363">
        <v>144</v>
      </c>
      <c r="M363">
        <v>152</v>
      </c>
    </row>
    <row r="364" spans="1:13" x14ac:dyDescent="0.25">
      <c r="A364" t="s">
        <v>154</v>
      </c>
      <c r="B364">
        <v>198</v>
      </c>
      <c r="C364">
        <v>198</v>
      </c>
      <c r="D364">
        <v>145</v>
      </c>
      <c r="E364">
        <v>150</v>
      </c>
      <c r="F364">
        <v>92</v>
      </c>
      <c r="G364">
        <v>112</v>
      </c>
      <c r="H364">
        <v>151</v>
      </c>
      <c r="I364">
        <v>152</v>
      </c>
      <c r="J364">
        <v>196</v>
      </c>
      <c r="K364">
        <v>197</v>
      </c>
      <c r="L364">
        <v>146</v>
      </c>
      <c r="M364">
        <v>152</v>
      </c>
    </row>
    <row r="365" spans="1:13" x14ac:dyDescent="0.25">
      <c r="A365" t="s">
        <v>154</v>
      </c>
      <c r="B365">
        <v>198</v>
      </c>
      <c r="C365">
        <v>198</v>
      </c>
      <c r="D365">
        <v>145</v>
      </c>
      <c r="E365">
        <v>185</v>
      </c>
      <c r="F365">
        <v>92</v>
      </c>
      <c r="G365">
        <v>112</v>
      </c>
      <c r="H365">
        <v>152</v>
      </c>
      <c r="I365">
        <v>152</v>
      </c>
      <c r="J365">
        <v>197</v>
      </c>
      <c r="K365">
        <v>199</v>
      </c>
      <c r="L365">
        <v>154</v>
      </c>
      <c r="M365">
        <v>154</v>
      </c>
    </row>
    <row r="366" spans="1:13" x14ac:dyDescent="0.25">
      <c r="A366" t="s">
        <v>154</v>
      </c>
      <c r="B366">
        <v>194</v>
      </c>
      <c r="C366">
        <v>198</v>
      </c>
      <c r="D366">
        <v>179</v>
      </c>
      <c r="E366">
        <v>185</v>
      </c>
      <c r="F366">
        <v>102</v>
      </c>
      <c r="G366">
        <v>102</v>
      </c>
      <c r="H366">
        <v>153</v>
      </c>
      <c r="I366">
        <v>153</v>
      </c>
      <c r="J366">
        <v>196</v>
      </c>
      <c r="K366">
        <v>196</v>
      </c>
      <c r="L366">
        <v>152</v>
      </c>
      <c r="M366">
        <v>158</v>
      </c>
    </row>
    <row r="367" spans="1:13" x14ac:dyDescent="0.25">
      <c r="A367" t="s">
        <v>154</v>
      </c>
      <c r="B367">
        <v>194</v>
      </c>
      <c r="C367">
        <v>198</v>
      </c>
      <c r="D367">
        <v>145</v>
      </c>
      <c r="E367">
        <v>150</v>
      </c>
      <c r="F367">
        <v>102</v>
      </c>
      <c r="G367">
        <v>102</v>
      </c>
      <c r="H367">
        <v>154</v>
      </c>
      <c r="I367">
        <v>154</v>
      </c>
      <c r="J367">
        <v>196</v>
      </c>
      <c r="K367">
        <v>199</v>
      </c>
      <c r="L367">
        <v>0</v>
      </c>
      <c r="M367">
        <v>0</v>
      </c>
    </row>
    <row r="368" spans="1:13" x14ac:dyDescent="0.25">
      <c r="A368" t="s">
        <v>154</v>
      </c>
      <c r="B368">
        <v>194</v>
      </c>
      <c r="C368">
        <v>198</v>
      </c>
      <c r="D368">
        <v>145</v>
      </c>
      <c r="E368">
        <v>150</v>
      </c>
      <c r="F368">
        <v>112</v>
      </c>
      <c r="G368">
        <v>112</v>
      </c>
      <c r="H368">
        <v>152</v>
      </c>
      <c r="I368">
        <v>152</v>
      </c>
      <c r="J368">
        <v>196</v>
      </c>
      <c r="K368">
        <v>199</v>
      </c>
      <c r="L368">
        <v>0</v>
      </c>
      <c r="M368">
        <v>0</v>
      </c>
    </row>
    <row r="369" spans="1:13" x14ac:dyDescent="0.25">
      <c r="A369" t="s">
        <v>154</v>
      </c>
      <c r="B369">
        <v>192</v>
      </c>
      <c r="C369">
        <v>200</v>
      </c>
      <c r="D369">
        <v>145</v>
      </c>
      <c r="E369">
        <v>145</v>
      </c>
      <c r="F369">
        <v>92</v>
      </c>
      <c r="G369">
        <v>112</v>
      </c>
      <c r="H369">
        <v>153</v>
      </c>
      <c r="I369">
        <v>153</v>
      </c>
      <c r="J369">
        <v>197</v>
      </c>
      <c r="K369">
        <v>199</v>
      </c>
      <c r="L369">
        <v>154</v>
      </c>
      <c r="M369">
        <v>154</v>
      </c>
    </row>
    <row r="370" spans="1:13" x14ac:dyDescent="0.25">
      <c r="A370" t="s">
        <v>154</v>
      </c>
      <c r="B370">
        <v>194</v>
      </c>
      <c r="C370">
        <v>194</v>
      </c>
      <c r="D370">
        <v>145</v>
      </c>
      <c r="E370">
        <v>145</v>
      </c>
      <c r="F370">
        <v>92</v>
      </c>
      <c r="G370">
        <v>102</v>
      </c>
      <c r="H370">
        <v>152</v>
      </c>
      <c r="I370">
        <v>152</v>
      </c>
      <c r="J370">
        <v>195</v>
      </c>
      <c r="K370">
        <v>196</v>
      </c>
      <c r="L370">
        <v>154</v>
      </c>
      <c r="M370">
        <v>168</v>
      </c>
    </row>
    <row r="371" spans="1:13" x14ac:dyDescent="0.25">
      <c r="A371" t="s">
        <v>154</v>
      </c>
      <c r="B371">
        <v>198</v>
      </c>
      <c r="C371">
        <v>198</v>
      </c>
      <c r="D371">
        <v>0</v>
      </c>
      <c r="E371">
        <v>0</v>
      </c>
      <c r="F371">
        <v>92</v>
      </c>
      <c r="G371">
        <v>92</v>
      </c>
      <c r="H371">
        <v>152</v>
      </c>
      <c r="I371">
        <v>154</v>
      </c>
      <c r="J371">
        <v>196</v>
      </c>
      <c r="K371">
        <v>197</v>
      </c>
      <c r="L371">
        <v>146</v>
      </c>
      <c r="M371">
        <v>146</v>
      </c>
    </row>
    <row r="372" spans="1:13" x14ac:dyDescent="0.25">
      <c r="A372" t="s">
        <v>154</v>
      </c>
      <c r="B372">
        <v>194</v>
      </c>
      <c r="C372">
        <v>200</v>
      </c>
      <c r="D372">
        <v>150</v>
      </c>
      <c r="E372">
        <v>150</v>
      </c>
      <c r="F372">
        <v>92</v>
      </c>
      <c r="G372">
        <v>102</v>
      </c>
      <c r="H372">
        <v>152</v>
      </c>
      <c r="I372">
        <v>153</v>
      </c>
      <c r="J372">
        <v>197</v>
      </c>
      <c r="K372">
        <v>199</v>
      </c>
      <c r="L372">
        <v>0</v>
      </c>
      <c r="M372">
        <v>0</v>
      </c>
    </row>
    <row r="373" spans="1:13" x14ac:dyDescent="0.25">
      <c r="A373" t="s">
        <v>154</v>
      </c>
      <c r="B373">
        <v>198</v>
      </c>
      <c r="C373">
        <v>198</v>
      </c>
      <c r="D373">
        <v>145</v>
      </c>
      <c r="E373">
        <v>192</v>
      </c>
      <c r="F373">
        <v>92</v>
      </c>
      <c r="G373">
        <v>102</v>
      </c>
      <c r="H373">
        <v>153</v>
      </c>
      <c r="I373">
        <v>154</v>
      </c>
      <c r="J373">
        <v>196</v>
      </c>
      <c r="K373">
        <v>196</v>
      </c>
      <c r="L373">
        <v>152</v>
      </c>
      <c r="M373">
        <v>154</v>
      </c>
    </row>
    <row r="374" spans="1:13" x14ac:dyDescent="0.25">
      <c r="A374" t="s">
        <v>154</v>
      </c>
      <c r="B374">
        <v>194</v>
      </c>
      <c r="C374">
        <v>200</v>
      </c>
      <c r="D374">
        <v>145</v>
      </c>
      <c r="E374">
        <v>150</v>
      </c>
      <c r="F374">
        <v>112</v>
      </c>
      <c r="G374">
        <v>112</v>
      </c>
      <c r="H374">
        <v>152</v>
      </c>
      <c r="I374">
        <v>152</v>
      </c>
      <c r="J374">
        <v>197</v>
      </c>
      <c r="K374">
        <v>199</v>
      </c>
      <c r="L374">
        <v>152</v>
      </c>
      <c r="M374">
        <v>154</v>
      </c>
    </row>
    <row r="375" spans="1:13" x14ac:dyDescent="0.25">
      <c r="A375" t="s">
        <v>154</v>
      </c>
      <c r="B375">
        <v>198</v>
      </c>
      <c r="C375">
        <v>200</v>
      </c>
      <c r="D375">
        <v>150</v>
      </c>
      <c r="E375">
        <v>185</v>
      </c>
      <c r="F375">
        <v>92</v>
      </c>
      <c r="G375">
        <v>104</v>
      </c>
      <c r="H375">
        <v>152</v>
      </c>
      <c r="I375">
        <v>152</v>
      </c>
      <c r="J375">
        <v>196</v>
      </c>
      <c r="K375">
        <v>196</v>
      </c>
      <c r="L375">
        <v>146</v>
      </c>
      <c r="M375">
        <v>154</v>
      </c>
    </row>
    <row r="376" spans="1:13" x14ac:dyDescent="0.25">
      <c r="A376" t="s">
        <v>154</v>
      </c>
      <c r="B376">
        <v>192</v>
      </c>
      <c r="C376">
        <v>198</v>
      </c>
      <c r="D376">
        <v>150</v>
      </c>
      <c r="E376">
        <v>192</v>
      </c>
      <c r="F376">
        <v>92</v>
      </c>
      <c r="G376">
        <v>104</v>
      </c>
      <c r="H376">
        <v>152</v>
      </c>
      <c r="I376">
        <v>153</v>
      </c>
      <c r="J376">
        <v>196</v>
      </c>
      <c r="K376">
        <v>199</v>
      </c>
      <c r="L376">
        <v>152</v>
      </c>
      <c r="M376">
        <v>154</v>
      </c>
    </row>
    <row r="377" spans="1:13" x14ac:dyDescent="0.25">
      <c r="A377" t="s">
        <v>154</v>
      </c>
      <c r="B377">
        <v>194</v>
      </c>
      <c r="C377">
        <v>198</v>
      </c>
      <c r="D377">
        <v>179</v>
      </c>
      <c r="E377">
        <v>192</v>
      </c>
      <c r="F377">
        <v>92</v>
      </c>
      <c r="G377">
        <v>100</v>
      </c>
      <c r="H377">
        <v>151</v>
      </c>
      <c r="I377">
        <v>154</v>
      </c>
      <c r="J377">
        <v>196</v>
      </c>
      <c r="K377">
        <v>196</v>
      </c>
      <c r="L377">
        <v>154</v>
      </c>
      <c r="M377">
        <v>168</v>
      </c>
    </row>
    <row r="378" spans="1:13" x14ac:dyDescent="0.25">
      <c r="A378" t="s">
        <v>154</v>
      </c>
      <c r="B378">
        <v>194</v>
      </c>
      <c r="C378">
        <v>194</v>
      </c>
      <c r="D378">
        <v>145</v>
      </c>
      <c r="E378">
        <v>145</v>
      </c>
      <c r="F378">
        <v>92</v>
      </c>
      <c r="G378">
        <v>102</v>
      </c>
      <c r="H378">
        <v>152</v>
      </c>
      <c r="I378">
        <v>152</v>
      </c>
      <c r="J378">
        <v>196</v>
      </c>
      <c r="K378">
        <v>197</v>
      </c>
      <c r="L378">
        <v>0</v>
      </c>
      <c r="M378">
        <v>0</v>
      </c>
    </row>
    <row r="379" spans="1:13" x14ac:dyDescent="0.25">
      <c r="A379" t="s">
        <v>154</v>
      </c>
      <c r="B379">
        <v>194</v>
      </c>
      <c r="C379">
        <v>200</v>
      </c>
      <c r="D379">
        <v>145</v>
      </c>
      <c r="E379">
        <v>145</v>
      </c>
      <c r="F379">
        <v>92</v>
      </c>
      <c r="G379">
        <v>112</v>
      </c>
      <c r="H379">
        <v>152</v>
      </c>
      <c r="I379">
        <v>154</v>
      </c>
      <c r="J379">
        <v>196</v>
      </c>
      <c r="K379">
        <v>196</v>
      </c>
      <c r="L379">
        <v>0</v>
      </c>
      <c r="M379">
        <v>0</v>
      </c>
    </row>
    <row r="380" spans="1:13" x14ac:dyDescent="0.25">
      <c r="A380" t="s">
        <v>154</v>
      </c>
      <c r="B380">
        <v>198</v>
      </c>
      <c r="C380">
        <v>198</v>
      </c>
      <c r="D380">
        <v>145</v>
      </c>
      <c r="E380">
        <v>150</v>
      </c>
      <c r="F380">
        <v>999</v>
      </c>
      <c r="G380">
        <v>999</v>
      </c>
      <c r="H380">
        <v>152</v>
      </c>
      <c r="I380">
        <v>153</v>
      </c>
      <c r="J380">
        <v>197</v>
      </c>
      <c r="K380">
        <v>199</v>
      </c>
      <c r="L380">
        <v>0</v>
      </c>
      <c r="M380">
        <v>0</v>
      </c>
    </row>
    <row r="381" spans="1:13" x14ac:dyDescent="0.25">
      <c r="A381" t="s">
        <v>154</v>
      </c>
      <c r="B381">
        <v>194</v>
      </c>
      <c r="C381">
        <v>198</v>
      </c>
      <c r="D381">
        <v>179</v>
      </c>
      <c r="E381">
        <v>185</v>
      </c>
      <c r="F381">
        <v>100</v>
      </c>
      <c r="G381">
        <v>112</v>
      </c>
      <c r="H381">
        <v>152</v>
      </c>
      <c r="I381">
        <v>154</v>
      </c>
      <c r="J381">
        <v>196</v>
      </c>
      <c r="K381">
        <v>197</v>
      </c>
      <c r="L381">
        <v>154</v>
      </c>
      <c r="M381">
        <v>158</v>
      </c>
    </row>
    <row r="382" spans="1:13" x14ac:dyDescent="0.25">
      <c r="A382" t="s">
        <v>154</v>
      </c>
      <c r="B382">
        <v>198</v>
      </c>
      <c r="C382">
        <v>198</v>
      </c>
      <c r="D382">
        <v>0</v>
      </c>
      <c r="E382">
        <v>0</v>
      </c>
      <c r="F382">
        <v>92</v>
      </c>
      <c r="G382">
        <v>100</v>
      </c>
      <c r="H382">
        <v>152</v>
      </c>
      <c r="I382">
        <v>152</v>
      </c>
      <c r="J382">
        <v>196</v>
      </c>
      <c r="K382">
        <v>196</v>
      </c>
      <c r="L382">
        <v>0</v>
      </c>
      <c r="M382">
        <v>0</v>
      </c>
    </row>
    <row r="383" spans="1:13" x14ac:dyDescent="0.25">
      <c r="A383" t="s">
        <v>154</v>
      </c>
      <c r="B383">
        <v>194</v>
      </c>
      <c r="C383">
        <v>200</v>
      </c>
      <c r="D383">
        <v>150</v>
      </c>
      <c r="E383">
        <v>150</v>
      </c>
      <c r="F383">
        <v>108</v>
      </c>
      <c r="G383">
        <v>110</v>
      </c>
      <c r="H383">
        <v>152</v>
      </c>
      <c r="I383">
        <v>153</v>
      </c>
      <c r="J383">
        <v>196</v>
      </c>
      <c r="K383">
        <v>199</v>
      </c>
      <c r="L383">
        <v>0</v>
      </c>
      <c r="M383">
        <v>0</v>
      </c>
    </row>
    <row r="384" spans="1:13" x14ac:dyDescent="0.25">
      <c r="A384" t="s">
        <v>154</v>
      </c>
      <c r="B384">
        <v>194</v>
      </c>
      <c r="C384">
        <v>194</v>
      </c>
      <c r="D384">
        <v>179</v>
      </c>
      <c r="E384">
        <v>179</v>
      </c>
      <c r="F384">
        <v>92</v>
      </c>
      <c r="G384">
        <v>104</v>
      </c>
      <c r="H384">
        <v>152</v>
      </c>
      <c r="I384">
        <v>152</v>
      </c>
      <c r="J384">
        <v>197</v>
      </c>
      <c r="K384">
        <v>199</v>
      </c>
      <c r="L384">
        <v>154</v>
      </c>
      <c r="M384">
        <v>168</v>
      </c>
    </row>
    <row r="385" spans="1:13" x14ac:dyDescent="0.25">
      <c r="A385" t="s">
        <v>154</v>
      </c>
      <c r="B385">
        <v>194</v>
      </c>
      <c r="C385">
        <v>194</v>
      </c>
      <c r="D385">
        <v>179</v>
      </c>
      <c r="E385">
        <v>179</v>
      </c>
      <c r="F385">
        <v>92</v>
      </c>
      <c r="G385">
        <v>100</v>
      </c>
      <c r="H385">
        <v>153</v>
      </c>
      <c r="I385">
        <v>155</v>
      </c>
      <c r="J385">
        <v>197</v>
      </c>
      <c r="K385">
        <v>199</v>
      </c>
      <c r="L385">
        <v>154</v>
      </c>
      <c r="M385">
        <v>154</v>
      </c>
    </row>
    <row r="386" spans="1:13" x14ac:dyDescent="0.25">
      <c r="A386" t="s">
        <v>154</v>
      </c>
      <c r="B386">
        <v>194</v>
      </c>
      <c r="C386">
        <v>194</v>
      </c>
      <c r="D386">
        <v>145</v>
      </c>
      <c r="E386">
        <v>179</v>
      </c>
      <c r="F386">
        <v>92</v>
      </c>
      <c r="G386">
        <v>112</v>
      </c>
      <c r="H386">
        <v>152</v>
      </c>
      <c r="I386">
        <v>152</v>
      </c>
      <c r="J386">
        <v>196</v>
      </c>
      <c r="K386">
        <v>197</v>
      </c>
      <c r="L386">
        <v>154</v>
      </c>
      <c r="M386">
        <v>154</v>
      </c>
    </row>
    <row r="387" spans="1:13" x14ac:dyDescent="0.25">
      <c r="A387" t="s">
        <v>154</v>
      </c>
      <c r="B387">
        <v>194</v>
      </c>
      <c r="C387">
        <v>198</v>
      </c>
      <c r="D387">
        <v>150</v>
      </c>
      <c r="E387">
        <v>185</v>
      </c>
      <c r="F387">
        <v>92</v>
      </c>
      <c r="G387">
        <v>100</v>
      </c>
      <c r="H387">
        <v>152</v>
      </c>
      <c r="I387">
        <v>152</v>
      </c>
      <c r="J387">
        <v>199</v>
      </c>
      <c r="K387">
        <v>199</v>
      </c>
      <c r="L387">
        <v>152</v>
      </c>
      <c r="M387">
        <v>154</v>
      </c>
    </row>
    <row r="388" spans="1:13" x14ac:dyDescent="0.25">
      <c r="A388" t="s">
        <v>154</v>
      </c>
      <c r="B388">
        <v>194</v>
      </c>
      <c r="C388">
        <v>200</v>
      </c>
      <c r="D388">
        <v>0</v>
      </c>
      <c r="E388">
        <v>0</v>
      </c>
      <c r="F388">
        <v>92</v>
      </c>
      <c r="G388">
        <v>92</v>
      </c>
      <c r="H388">
        <v>152</v>
      </c>
      <c r="I388">
        <v>152</v>
      </c>
      <c r="J388">
        <v>199</v>
      </c>
      <c r="K388">
        <v>199</v>
      </c>
      <c r="L388">
        <v>0</v>
      </c>
      <c r="M388">
        <v>0</v>
      </c>
    </row>
    <row r="389" spans="1:13" x14ac:dyDescent="0.25">
      <c r="A389" t="s">
        <v>154</v>
      </c>
      <c r="B389">
        <v>194</v>
      </c>
      <c r="C389">
        <v>194</v>
      </c>
      <c r="D389">
        <v>145</v>
      </c>
      <c r="E389">
        <v>179</v>
      </c>
      <c r="F389">
        <v>102</v>
      </c>
      <c r="G389">
        <v>112</v>
      </c>
      <c r="H389">
        <v>153</v>
      </c>
      <c r="I389">
        <v>153</v>
      </c>
      <c r="J389">
        <v>196</v>
      </c>
      <c r="K389">
        <v>196</v>
      </c>
      <c r="L389">
        <v>154</v>
      </c>
      <c r="M389">
        <v>154</v>
      </c>
    </row>
    <row r="390" spans="1:13" x14ac:dyDescent="0.25">
      <c r="A390" t="s">
        <v>154</v>
      </c>
      <c r="B390">
        <v>194</v>
      </c>
      <c r="C390">
        <v>194</v>
      </c>
      <c r="D390">
        <v>0</v>
      </c>
      <c r="E390">
        <v>0</v>
      </c>
      <c r="F390">
        <v>92</v>
      </c>
      <c r="G390">
        <v>92</v>
      </c>
      <c r="H390">
        <v>152</v>
      </c>
      <c r="I390">
        <v>152</v>
      </c>
      <c r="J390">
        <v>196</v>
      </c>
      <c r="K390">
        <v>197</v>
      </c>
      <c r="L390">
        <v>0</v>
      </c>
      <c r="M390">
        <v>0</v>
      </c>
    </row>
    <row r="391" spans="1:13" x14ac:dyDescent="0.25">
      <c r="A391" t="s">
        <v>154</v>
      </c>
      <c r="B391">
        <v>192</v>
      </c>
      <c r="C391">
        <v>198</v>
      </c>
      <c r="D391">
        <v>150</v>
      </c>
      <c r="E391">
        <v>192</v>
      </c>
      <c r="F391">
        <v>100</v>
      </c>
      <c r="G391">
        <v>112</v>
      </c>
      <c r="H391">
        <v>152</v>
      </c>
      <c r="I391">
        <v>152</v>
      </c>
      <c r="J391">
        <v>196</v>
      </c>
      <c r="K391">
        <v>197</v>
      </c>
      <c r="L391">
        <v>146</v>
      </c>
      <c r="M391">
        <v>154</v>
      </c>
    </row>
    <row r="392" spans="1:13" x14ac:dyDescent="0.25">
      <c r="A392" t="s">
        <v>154</v>
      </c>
      <c r="B392">
        <v>198</v>
      </c>
      <c r="C392">
        <v>198</v>
      </c>
      <c r="D392">
        <v>185</v>
      </c>
      <c r="E392">
        <v>192</v>
      </c>
      <c r="F392">
        <v>92</v>
      </c>
      <c r="G392">
        <v>112</v>
      </c>
      <c r="H392">
        <v>153</v>
      </c>
      <c r="I392">
        <v>153</v>
      </c>
      <c r="J392">
        <v>196</v>
      </c>
      <c r="K392">
        <v>199</v>
      </c>
      <c r="L392">
        <v>146</v>
      </c>
      <c r="M392">
        <v>146</v>
      </c>
    </row>
    <row r="393" spans="1:13" x14ac:dyDescent="0.25">
      <c r="A393" t="s">
        <v>154</v>
      </c>
      <c r="B393">
        <v>194</v>
      </c>
      <c r="C393">
        <v>198</v>
      </c>
      <c r="D393">
        <v>150</v>
      </c>
      <c r="E393">
        <v>185</v>
      </c>
      <c r="F393">
        <v>92</v>
      </c>
      <c r="G393">
        <v>118</v>
      </c>
      <c r="H393">
        <v>151</v>
      </c>
      <c r="I393">
        <v>152</v>
      </c>
      <c r="J393">
        <v>197</v>
      </c>
      <c r="K393">
        <v>199</v>
      </c>
      <c r="L393">
        <v>0</v>
      </c>
      <c r="M393">
        <v>0</v>
      </c>
    </row>
    <row r="394" spans="1:13" x14ac:dyDescent="0.25">
      <c r="A394" t="s">
        <v>154</v>
      </c>
      <c r="B394">
        <v>194</v>
      </c>
      <c r="C394">
        <v>198</v>
      </c>
      <c r="D394">
        <v>179</v>
      </c>
      <c r="E394">
        <v>179</v>
      </c>
      <c r="F394">
        <v>92</v>
      </c>
      <c r="G394">
        <v>92</v>
      </c>
      <c r="H394">
        <v>154</v>
      </c>
      <c r="I394">
        <v>154</v>
      </c>
      <c r="J394">
        <v>197</v>
      </c>
      <c r="K394">
        <v>199</v>
      </c>
      <c r="L394">
        <v>0</v>
      </c>
      <c r="M394">
        <v>0</v>
      </c>
    </row>
    <row r="395" spans="1:13" x14ac:dyDescent="0.25">
      <c r="A395" t="s">
        <v>154</v>
      </c>
      <c r="B395">
        <v>192</v>
      </c>
      <c r="C395">
        <v>198</v>
      </c>
      <c r="D395">
        <v>145</v>
      </c>
      <c r="E395">
        <v>145</v>
      </c>
      <c r="F395">
        <v>92</v>
      </c>
      <c r="G395">
        <v>92</v>
      </c>
      <c r="H395">
        <v>153</v>
      </c>
      <c r="I395">
        <v>153</v>
      </c>
      <c r="J395">
        <v>196</v>
      </c>
      <c r="K395">
        <v>199</v>
      </c>
      <c r="L395">
        <v>0</v>
      </c>
      <c r="M395">
        <v>0</v>
      </c>
    </row>
    <row r="396" spans="1:13" x14ac:dyDescent="0.25">
      <c r="A396" t="s">
        <v>154</v>
      </c>
      <c r="B396">
        <v>194</v>
      </c>
      <c r="C396">
        <v>198</v>
      </c>
      <c r="D396">
        <v>0</v>
      </c>
      <c r="E396">
        <v>0</v>
      </c>
      <c r="F396">
        <v>92</v>
      </c>
      <c r="G396">
        <v>92</v>
      </c>
      <c r="H396">
        <v>152</v>
      </c>
      <c r="I396">
        <v>152</v>
      </c>
      <c r="J396">
        <v>196</v>
      </c>
      <c r="K396">
        <v>196</v>
      </c>
      <c r="L396">
        <v>0</v>
      </c>
      <c r="M396">
        <v>0</v>
      </c>
    </row>
    <row r="397" spans="1:13" x14ac:dyDescent="0.25">
      <c r="A397" t="s">
        <v>154</v>
      </c>
      <c r="B397">
        <v>198</v>
      </c>
      <c r="C397">
        <v>200</v>
      </c>
      <c r="D397">
        <v>145</v>
      </c>
      <c r="E397">
        <v>179</v>
      </c>
      <c r="F397">
        <v>92</v>
      </c>
      <c r="G397">
        <v>112</v>
      </c>
      <c r="H397">
        <v>153</v>
      </c>
      <c r="I397">
        <v>153</v>
      </c>
      <c r="J397">
        <v>196</v>
      </c>
      <c r="K397">
        <v>199</v>
      </c>
      <c r="L397">
        <v>152</v>
      </c>
      <c r="M397">
        <v>158</v>
      </c>
    </row>
    <row r="398" spans="1:13" x14ac:dyDescent="0.25">
      <c r="A398" t="s">
        <v>154</v>
      </c>
      <c r="B398">
        <v>192</v>
      </c>
      <c r="C398">
        <v>198</v>
      </c>
      <c r="D398">
        <v>145</v>
      </c>
      <c r="E398">
        <v>185</v>
      </c>
      <c r="F398">
        <v>92</v>
      </c>
      <c r="G398">
        <v>92</v>
      </c>
      <c r="H398">
        <v>152</v>
      </c>
      <c r="I398">
        <v>152</v>
      </c>
      <c r="J398">
        <v>196</v>
      </c>
      <c r="K398">
        <v>199</v>
      </c>
      <c r="L398">
        <v>158</v>
      </c>
      <c r="M398">
        <v>168</v>
      </c>
    </row>
    <row r="399" spans="1:13" x14ac:dyDescent="0.25">
      <c r="A399" t="s">
        <v>154</v>
      </c>
      <c r="B399">
        <v>194</v>
      </c>
      <c r="C399">
        <v>198</v>
      </c>
      <c r="D399">
        <v>145</v>
      </c>
      <c r="E399">
        <v>179</v>
      </c>
      <c r="F399">
        <v>92</v>
      </c>
      <c r="G399">
        <v>118</v>
      </c>
      <c r="H399">
        <v>152</v>
      </c>
      <c r="I399">
        <v>154</v>
      </c>
      <c r="J399">
        <v>196</v>
      </c>
      <c r="K399">
        <v>196</v>
      </c>
      <c r="L399">
        <v>146</v>
      </c>
      <c r="M399">
        <v>152</v>
      </c>
    </row>
    <row r="400" spans="1:13" x14ac:dyDescent="0.25">
      <c r="A400" t="s">
        <v>154</v>
      </c>
      <c r="B400">
        <v>194</v>
      </c>
      <c r="C400">
        <v>194</v>
      </c>
      <c r="D400">
        <v>179</v>
      </c>
      <c r="E400">
        <v>192</v>
      </c>
      <c r="F400">
        <v>112</v>
      </c>
      <c r="G400">
        <v>112</v>
      </c>
      <c r="H400">
        <v>152</v>
      </c>
      <c r="I400">
        <v>154</v>
      </c>
      <c r="J400">
        <v>196</v>
      </c>
      <c r="K400">
        <v>197</v>
      </c>
      <c r="L400">
        <v>146</v>
      </c>
      <c r="M400">
        <v>152</v>
      </c>
    </row>
    <row r="401" spans="1:13" x14ac:dyDescent="0.25">
      <c r="A401" t="s">
        <v>154</v>
      </c>
      <c r="B401">
        <v>194</v>
      </c>
      <c r="C401">
        <v>194</v>
      </c>
      <c r="D401">
        <v>145</v>
      </c>
      <c r="E401">
        <v>150</v>
      </c>
      <c r="F401">
        <v>92</v>
      </c>
      <c r="G401">
        <v>112</v>
      </c>
      <c r="H401">
        <v>152</v>
      </c>
      <c r="I401">
        <v>152</v>
      </c>
      <c r="J401">
        <v>196</v>
      </c>
      <c r="K401">
        <v>199</v>
      </c>
      <c r="L401">
        <v>152</v>
      </c>
      <c r="M401">
        <v>154</v>
      </c>
    </row>
    <row r="402" spans="1:13" x14ac:dyDescent="0.25">
      <c r="A402" t="s">
        <v>154</v>
      </c>
      <c r="B402">
        <v>194</v>
      </c>
      <c r="C402">
        <v>198</v>
      </c>
      <c r="D402">
        <v>179</v>
      </c>
      <c r="E402">
        <v>179</v>
      </c>
      <c r="F402">
        <v>92</v>
      </c>
      <c r="G402">
        <v>100</v>
      </c>
      <c r="H402">
        <v>154</v>
      </c>
      <c r="I402">
        <v>154</v>
      </c>
      <c r="J402">
        <v>196</v>
      </c>
      <c r="K402">
        <v>197</v>
      </c>
      <c r="L402">
        <v>148</v>
      </c>
      <c r="M402">
        <v>154</v>
      </c>
    </row>
    <row r="403" spans="1:13" x14ac:dyDescent="0.25">
      <c r="A403" t="s">
        <v>155</v>
      </c>
      <c r="B403">
        <v>192</v>
      </c>
      <c r="C403">
        <v>198</v>
      </c>
      <c r="D403">
        <v>145</v>
      </c>
      <c r="E403">
        <v>145</v>
      </c>
      <c r="F403">
        <v>92</v>
      </c>
      <c r="G403">
        <v>112</v>
      </c>
      <c r="H403">
        <v>152</v>
      </c>
      <c r="I403">
        <v>152</v>
      </c>
      <c r="J403">
        <v>197</v>
      </c>
      <c r="K403">
        <v>199</v>
      </c>
      <c r="L403">
        <v>0</v>
      </c>
      <c r="M403">
        <v>0</v>
      </c>
    </row>
    <row r="404" spans="1:13" x14ac:dyDescent="0.25">
      <c r="A404" t="s">
        <v>155</v>
      </c>
      <c r="B404">
        <v>192</v>
      </c>
      <c r="C404">
        <v>198</v>
      </c>
      <c r="D404">
        <v>145</v>
      </c>
      <c r="E404">
        <v>150</v>
      </c>
      <c r="F404">
        <v>92</v>
      </c>
      <c r="G404">
        <v>102</v>
      </c>
      <c r="H404">
        <v>152</v>
      </c>
      <c r="I404">
        <v>153</v>
      </c>
      <c r="J404">
        <v>196</v>
      </c>
      <c r="K404">
        <v>197</v>
      </c>
      <c r="L404">
        <v>0</v>
      </c>
      <c r="M404">
        <v>0</v>
      </c>
    </row>
    <row r="405" spans="1:13" x14ac:dyDescent="0.25">
      <c r="A405" t="s">
        <v>155</v>
      </c>
      <c r="B405">
        <v>198</v>
      </c>
      <c r="C405">
        <v>198</v>
      </c>
      <c r="D405">
        <v>150</v>
      </c>
      <c r="E405">
        <v>185</v>
      </c>
      <c r="F405">
        <v>92</v>
      </c>
      <c r="G405">
        <v>112</v>
      </c>
      <c r="H405">
        <v>151</v>
      </c>
      <c r="I405">
        <v>152</v>
      </c>
      <c r="J405">
        <v>197</v>
      </c>
      <c r="K405">
        <v>199</v>
      </c>
      <c r="L405">
        <v>0</v>
      </c>
      <c r="M405">
        <v>0</v>
      </c>
    </row>
    <row r="406" spans="1:13" x14ac:dyDescent="0.25">
      <c r="A406" t="s">
        <v>155</v>
      </c>
      <c r="B406">
        <v>194</v>
      </c>
      <c r="C406">
        <v>198</v>
      </c>
      <c r="D406">
        <v>150</v>
      </c>
      <c r="E406">
        <v>179</v>
      </c>
      <c r="F406">
        <v>92</v>
      </c>
      <c r="G406">
        <v>112</v>
      </c>
      <c r="H406">
        <v>154</v>
      </c>
      <c r="I406">
        <v>154</v>
      </c>
      <c r="J406">
        <v>196</v>
      </c>
      <c r="K406">
        <v>197</v>
      </c>
      <c r="L406">
        <v>0</v>
      </c>
      <c r="M406">
        <v>0</v>
      </c>
    </row>
    <row r="407" spans="1:13" x14ac:dyDescent="0.25">
      <c r="A407" t="s">
        <v>155</v>
      </c>
      <c r="B407">
        <v>194</v>
      </c>
      <c r="C407">
        <v>198</v>
      </c>
      <c r="D407">
        <v>145</v>
      </c>
      <c r="E407">
        <v>179</v>
      </c>
      <c r="F407">
        <v>112</v>
      </c>
      <c r="G407">
        <v>112</v>
      </c>
      <c r="H407">
        <v>151</v>
      </c>
      <c r="I407">
        <v>152</v>
      </c>
      <c r="J407">
        <v>197</v>
      </c>
      <c r="K407">
        <v>199</v>
      </c>
      <c r="L407">
        <v>0</v>
      </c>
      <c r="M407">
        <v>0</v>
      </c>
    </row>
    <row r="408" spans="1:13" x14ac:dyDescent="0.25">
      <c r="A408" t="s">
        <v>155</v>
      </c>
      <c r="B408">
        <v>192</v>
      </c>
      <c r="C408">
        <v>198</v>
      </c>
      <c r="D408">
        <v>150</v>
      </c>
      <c r="E408">
        <v>179</v>
      </c>
      <c r="F408">
        <v>92</v>
      </c>
      <c r="G408">
        <v>92</v>
      </c>
      <c r="H408">
        <v>152</v>
      </c>
      <c r="I408">
        <v>152</v>
      </c>
      <c r="J408">
        <v>196</v>
      </c>
      <c r="K408">
        <v>199</v>
      </c>
      <c r="L408">
        <v>144</v>
      </c>
      <c r="M408">
        <v>152</v>
      </c>
    </row>
    <row r="409" spans="1:13" x14ac:dyDescent="0.25">
      <c r="A409" t="s">
        <v>155</v>
      </c>
      <c r="B409">
        <v>192</v>
      </c>
      <c r="C409">
        <v>194</v>
      </c>
      <c r="D409">
        <v>150</v>
      </c>
      <c r="E409">
        <v>179</v>
      </c>
      <c r="F409">
        <v>92</v>
      </c>
      <c r="G409">
        <v>112</v>
      </c>
      <c r="H409">
        <v>152</v>
      </c>
      <c r="I409">
        <v>153</v>
      </c>
      <c r="J409">
        <v>197</v>
      </c>
      <c r="K409">
        <v>199</v>
      </c>
      <c r="L409">
        <v>152</v>
      </c>
      <c r="M409">
        <v>154</v>
      </c>
    </row>
    <row r="410" spans="1:13" x14ac:dyDescent="0.25">
      <c r="A410" t="s">
        <v>155</v>
      </c>
      <c r="B410">
        <v>198</v>
      </c>
      <c r="C410">
        <v>200</v>
      </c>
      <c r="D410">
        <v>145</v>
      </c>
      <c r="E410">
        <v>185</v>
      </c>
      <c r="F410">
        <v>92</v>
      </c>
      <c r="G410">
        <v>92</v>
      </c>
      <c r="H410">
        <v>152</v>
      </c>
      <c r="I410">
        <v>153</v>
      </c>
      <c r="J410">
        <v>197</v>
      </c>
      <c r="K410">
        <v>197</v>
      </c>
      <c r="L410">
        <v>144</v>
      </c>
      <c r="M410">
        <v>158</v>
      </c>
    </row>
    <row r="411" spans="1:13" x14ac:dyDescent="0.25">
      <c r="A411" t="s">
        <v>155</v>
      </c>
      <c r="B411">
        <v>194</v>
      </c>
      <c r="C411">
        <v>194</v>
      </c>
      <c r="D411">
        <v>150</v>
      </c>
      <c r="E411">
        <v>185</v>
      </c>
      <c r="F411">
        <v>92</v>
      </c>
      <c r="G411">
        <v>100</v>
      </c>
      <c r="H411">
        <v>152</v>
      </c>
      <c r="I411">
        <v>152</v>
      </c>
      <c r="J411">
        <v>196</v>
      </c>
      <c r="K411">
        <v>199</v>
      </c>
      <c r="L411">
        <v>152</v>
      </c>
      <c r="M411">
        <v>158</v>
      </c>
    </row>
    <row r="412" spans="1:13" x14ac:dyDescent="0.25">
      <c r="A412" t="s">
        <v>155</v>
      </c>
      <c r="B412">
        <v>192</v>
      </c>
      <c r="C412">
        <v>194</v>
      </c>
      <c r="D412">
        <v>150</v>
      </c>
      <c r="E412">
        <v>179</v>
      </c>
      <c r="F412">
        <v>92</v>
      </c>
      <c r="G412">
        <v>104</v>
      </c>
      <c r="H412">
        <v>152</v>
      </c>
      <c r="I412">
        <v>152</v>
      </c>
      <c r="J412">
        <v>196</v>
      </c>
      <c r="K412">
        <v>197</v>
      </c>
      <c r="L412">
        <v>0</v>
      </c>
      <c r="M412">
        <v>0</v>
      </c>
    </row>
    <row r="413" spans="1:13" x14ac:dyDescent="0.25">
      <c r="A413" t="s">
        <v>155</v>
      </c>
      <c r="B413">
        <v>194</v>
      </c>
      <c r="C413">
        <v>198</v>
      </c>
      <c r="D413">
        <v>145</v>
      </c>
      <c r="E413">
        <v>145</v>
      </c>
      <c r="F413">
        <v>112</v>
      </c>
      <c r="G413">
        <v>112</v>
      </c>
      <c r="H413">
        <v>152</v>
      </c>
      <c r="I413">
        <v>154</v>
      </c>
      <c r="J413">
        <v>197</v>
      </c>
      <c r="K413">
        <v>199</v>
      </c>
      <c r="L413">
        <v>144</v>
      </c>
      <c r="M413">
        <v>154</v>
      </c>
    </row>
    <row r="414" spans="1:13" x14ac:dyDescent="0.25">
      <c r="A414" t="s">
        <v>155</v>
      </c>
      <c r="B414">
        <v>192</v>
      </c>
      <c r="C414">
        <v>194</v>
      </c>
      <c r="D414">
        <v>145</v>
      </c>
      <c r="E414">
        <v>150</v>
      </c>
      <c r="F414">
        <v>92</v>
      </c>
      <c r="G414">
        <v>92</v>
      </c>
      <c r="H414">
        <v>152</v>
      </c>
      <c r="I414">
        <v>152</v>
      </c>
      <c r="J414">
        <v>199</v>
      </c>
      <c r="K414">
        <v>199</v>
      </c>
      <c r="L414">
        <v>0</v>
      </c>
      <c r="M414">
        <v>0</v>
      </c>
    </row>
    <row r="415" spans="1:13" x14ac:dyDescent="0.25">
      <c r="A415" t="s">
        <v>155</v>
      </c>
      <c r="B415">
        <v>194</v>
      </c>
      <c r="C415">
        <v>200</v>
      </c>
      <c r="D415">
        <v>145</v>
      </c>
      <c r="E415">
        <v>179</v>
      </c>
      <c r="F415">
        <v>92</v>
      </c>
      <c r="G415">
        <v>104</v>
      </c>
      <c r="H415">
        <v>154</v>
      </c>
      <c r="I415">
        <v>157</v>
      </c>
      <c r="J415">
        <v>195</v>
      </c>
      <c r="K415">
        <v>196</v>
      </c>
      <c r="L415">
        <v>154</v>
      </c>
      <c r="M415">
        <v>154</v>
      </c>
    </row>
    <row r="416" spans="1:13" x14ac:dyDescent="0.25">
      <c r="A416" t="s">
        <v>155</v>
      </c>
      <c r="B416">
        <v>198</v>
      </c>
      <c r="C416">
        <v>198</v>
      </c>
      <c r="D416">
        <v>145</v>
      </c>
      <c r="E416">
        <v>150</v>
      </c>
      <c r="F416">
        <v>92</v>
      </c>
      <c r="G416">
        <v>102</v>
      </c>
      <c r="H416">
        <v>152</v>
      </c>
      <c r="I416">
        <v>153</v>
      </c>
      <c r="J416">
        <v>197</v>
      </c>
      <c r="K416">
        <v>197</v>
      </c>
      <c r="L416">
        <v>0</v>
      </c>
      <c r="M416">
        <v>0</v>
      </c>
    </row>
    <row r="417" spans="1:13" x14ac:dyDescent="0.25">
      <c r="A417" t="s">
        <v>155</v>
      </c>
      <c r="B417">
        <v>192</v>
      </c>
      <c r="C417">
        <v>200</v>
      </c>
      <c r="D417">
        <v>145</v>
      </c>
      <c r="E417">
        <v>179</v>
      </c>
      <c r="F417">
        <v>92</v>
      </c>
      <c r="G417">
        <v>118</v>
      </c>
      <c r="H417">
        <v>152</v>
      </c>
      <c r="I417">
        <v>152</v>
      </c>
      <c r="J417">
        <v>196</v>
      </c>
      <c r="K417">
        <v>197</v>
      </c>
      <c r="L417">
        <v>0</v>
      </c>
      <c r="M417">
        <v>0</v>
      </c>
    </row>
    <row r="418" spans="1:13" x14ac:dyDescent="0.25">
      <c r="A418" t="s">
        <v>155</v>
      </c>
      <c r="B418">
        <v>198</v>
      </c>
      <c r="C418">
        <v>200</v>
      </c>
      <c r="D418">
        <v>179</v>
      </c>
      <c r="E418">
        <v>179</v>
      </c>
      <c r="F418">
        <v>92</v>
      </c>
      <c r="G418">
        <v>100</v>
      </c>
      <c r="H418">
        <v>999</v>
      </c>
      <c r="I418">
        <v>999</v>
      </c>
      <c r="J418">
        <v>195</v>
      </c>
      <c r="K418">
        <v>196</v>
      </c>
      <c r="L418">
        <v>152</v>
      </c>
      <c r="M418">
        <v>168</v>
      </c>
    </row>
    <row r="419" spans="1:13" x14ac:dyDescent="0.25">
      <c r="A419" t="s">
        <v>155</v>
      </c>
      <c r="B419">
        <v>194</v>
      </c>
      <c r="C419">
        <v>200</v>
      </c>
      <c r="D419">
        <v>150</v>
      </c>
      <c r="E419">
        <v>179</v>
      </c>
      <c r="F419">
        <v>92</v>
      </c>
      <c r="G419">
        <v>102</v>
      </c>
      <c r="H419">
        <v>157</v>
      </c>
      <c r="I419">
        <v>160</v>
      </c>
      <c r="J419">
        <v>196</v>
      </c>
      <c r="K419">
        <v>197</v>
      </c>
      <c r="L419">
        <v>154</v>
      </c>
      <c r="M419">
        <v>154</v>
      </c>
    </row>
    <row r="420" spans="1:13" x14ac:dyDescent="0.25">
      <c r="A420" t="s">
        <v>155</v>
      </c>
      <c r="B420">
        <v>198</v>
      </c>
      <c r="C420">
        <v>200</v>
      </c>
      <c r="D420">
        <v>145</v>
      </c>
      <c r="E420">
        <v>185</v>
      </c>
      <c r="F420">
        <v>92</v>
      </c>
      <c r="G420">
        <v>92</v>
      </c>
      <c r="H420">
        <v>152</v>
      </c>
      <c r="I420">
        <v>153</v>
      </c>
      <c r="J420">
        <v>196</v>
      </c>
      <c r="K420">
        <v>196</v>
      </c>
      <c r="L420">
        <v>154</v>
      </c>
      <c r="M420">
        <v>158</v>
      </c>
    </row>
    <row r="421" spans="1:13" x14ac:dyDescent="0.25">
      <c r="A421" t="s">
        <v>155</v>
      </c>
      <c r="B421">
        <v>192</v>
      </c>
      <c r="C421">
        <v>194</v>
      </c>
      <c r="D421">
        <v>150</v>
      </c>
      <c r="E421">
        <v>179</v>
      </c>
      <c r="F421">
        <v>92</v>
      </c>
      <c r="G421">
        <v>112</v>
      </c>
      <c r="H421">
        <v>152</v>
      </c>
      <c r="I421">
        <v>153</v>
      </c>
      <c r="J421">
        <v>196</v>
      </c>
      <c r="K421">
        <v>196</v>
      </c>
      <c r="L421">
        <v>152</v>
      </c>
      <c r="M421">
        <v>152</v>
      </c>
    </row>
    <row r="422" spans="1:13" x14ac:dyDescent="0.25">
      <c r="A422" t="s">
        <v>155</v>
      </c>
      <c r="B422">
        <v>192</v>
      </c>
      <c r="C422">
        <v>200</v>
      </c>
      <c r="D422">
        <v>145</v>
      </c>
      <c r="E422">
        <v>179</v>
      </c>
      <c r="F422">
        <v>100</v>
      </c>
      <c r="G422">
        <v>112</v>
      </c>
      <c r="H422">
        <v>152</v>
      </c>
      <c r="I422">
        <v>154</v>
      </c>
      <c r="J422">
        <v>196</v>
      </c>
      <c r="K422">
        <v>197</v>
      </c>
      <c r="L422">
        <v>152</v>
      </c>
      <c r="M422">
        <v>154</v>
      </c>
    </row>
    <row r="423" spans="1:13" x14ac:dyDescent="0.25">
      <c r="A423" t="s">
        <v>155</v>
      </c>
      <c r="B423">
        <v>194</v>
      </c>
      <c r="C423">
        <v>198</v>
      </c>
      <c r="D423">
        <v>150</v>
      </c>
      <c r="E423">
        <v>150</v>
      </c>
      <c r="F423">
        <v>102</v>
      </c>
      <c r="G423">
        <v>118</v>
      </c>
      <c r="H423">
        <v>152</v>
      </c>
      <c r="I423">
        <v>152</v>
      </c>
      <c r="J423">
        <v>199</v>
      </c>
      <c r="K423">
        <v>199</v>
      </c>
      <c r="L423">
        <v>144</v>
      </c>
      <c r="M423">
        <v>154</v>
      </c>
    </row>
    <row r="424" spans="1:13" x14ac:dyDescent="0.25">
      <c r="A424" t="s">
        <v>155</v>
      </c>
      <c r="B424">
        <v>194</v>
      </c>
      <c r="C424">
        <v>194</v>
      </c>
      <c r="D424">
        <v>145</v>
      </c>
      <c r="E424">
        <v>150</v>
      </c>
      <c r="F424">
        <v>102</v>
      </c>
      <c r="G424">
        <v>112</v>
      </c>
      <c r="H424">
        <v>153</v>
      </c>
      <c r="I424">
        <v>155</v>
      </c>
      <c r="J424">
        <v>197</v>
      </c>
      <c r="K424">
        <v>197</v>
      </c>
      <c r="L424">
        <v>152</v>
      </c>
      <c r="M424">
        <v>154</v>
      </c>
    </row>
    <row r="425" spans="1:13" x14ac:dyDescent="0.25">
      <c r="A425" t="s">
        <v>155</v>
      </c>
      <c r="B425">
        <v>194</v>
      </c>
      <c r="C425">
        <v>198</v>
      </c>
      <c r="D425">
        <v>145</v>
      </c>
      <c r="E425">
        <v>179</v>
      </c>
      <c r="F425">
        <v>92</v>
      </c>
      <c r="G425">
        <v>102</v>
      </c>
      <c r="H425">
        <v>152</v>
      </c>
      <c r="I425">
        <v>153</v>
      </c>
      <c r="J425">
        <v>196</v>
      </c>
      <c r="K425">
        <v>196</v>
      </c>
      <c r="L425">
        <v>154</v>
      </c>
      <c r="M425">
        <v>168</v>
      </c>
    </row>
    <row r="426" spans="1:13" x14ac:dyDescent="0.25">
      <c r="A426" t="s">
        <v>155</v>
      </c>
      <c r="B426">
        <v>198</v>
      </c>
      <c r="C426">
        <v>198</v>
      </c>
      <c r="D426">
        <v>150</v>
      </c>
      <c r="E426">
        <v>185</v>
      </c>
      <c r="F426">
        <v>92</v>
      </c>
      <c r="G426">
        <v>92</v>
      </c>
      <c r="H426">
        <v>152</v>
      </c>
      <c r="I426">
        <v>154</v>
      </c>
      <c r="J426">
        <v>196</v>
      </c>
      <c r="K426">
        <v>199</v>
      </c>
      <c r="L426">
        <v>154</v>
      </c>
      <c r="M426">
        <v>158</v>
      </c>
    </row>
    <row r="427" spans="1:13" x14ac:dyDescent="0.25">
      <c r="A427" t="s">
        <v>155</v>
      </c>
      <c r="B427">
        <v>194</v>
      </c>
      <c r="C427">
        <v>194</v>
      </c>
      <c r="D427">
        <v>150</v>
      </c>
      <c r="E427">
        <v>179</v>
      </c>
      <c r="F427">
        <v>92</v>
      </c>
      <c r="G427">
        <v>92</v>
      </c>
      <c r="H427">
        <v>152</v>
      </c>
      <c r="I427">
        <v>153</v>
      </c>
      <c r="J427">
        <v>196</v>
      </c>
      <c r="K427">
        <v>197</v>
      </c>
      <c r="L427">
        <v>0</v>
      </c>
      <c r="M427">
        <v>0</v>
      </c>
    </row>
    <row r="428" spans="1:13" x14ac:dyDescent="0.25">
      <c r="A428" t="s">
        <v>155</v>
      </c>
      <c r="B428">
        <v>194</v>
      </c>
      <c r="C428">
        <v>194</v>
      </c>
      <c r="D428">
        <v>150</v>
      </c>
      <c r="E428">
        <v>179</v>
      </c>
      <c r="F428">
        <v>102</v>
      </c>
      <c r="G428">
        <v>102</v>
      </c>
      <c r="H428">
        <v>154</v>
      </c>
      <c r="I428">
        <v>155</v>
      </c>
      <c r="J428">
        <v>197</v>
      </c>
      <c r="K428">
        <v>199</v>
      </c>
      <c r="L428">
        <v>0</v>
      </c>
      <c r="M428">
        <v>0</v>
      </c>
    </row>
    <row r="429" spans="1:13" x14ac:dyDescent="0.25">
      <c r="A429" t="s">
        <v>155</v>
      </c>
      <c r="B429">
        <v>192</v>
      </c>
      <c r="C429">
        <v>198</v>
      </c>
      <c r="D429">
        <v>145</v>
      </c>
      <c r="E429">
        <v>179</v>
      </c>
      <c r="F429">
        <v>112</v>
      </c>
      <c r="G429">
        <v>112</v>
      </c>
      <c r="H429">
        <v>152</v>
      </c>
      <c r="I429">
        <v>152</v>
      </c>
      <c r="J429">
        <v>196</v>
      </c>
      <c r="K429">
        <v>199</v>
      </c>
      <c r="L429">
        <v>0</v>
      </c>
      <c r="M429">
        <v>0</v>
      </c>
    </row>
    <row r="430" spans="1:13" x14ac:dyDescent="0.25">
      <c r="A430" t="s">
        <v>155</v>
      </c>
      <c r="B430">
        <v>198</v>
      </c>
      <c r="C430">
        <v>200</v>
      </c>
      <c r="D430">
        <v>150</v>
      </c>
      <c r="E430">
        <v>192</v>
      </c>
      <c r="F430">
        <v>102</v>
      </c>
      <c r="G430">
        <v>112</v>
      </c>
      <c r="H430">
        <v>999</v>
      </c>
      <c r="I430">
        <v>999</v>
      </c>
      <c r="J430">
        <v>196</v>
      </c>
      <c r="K430">
        <v>197</v>
      </c>
      <c r="L430">
        <v>144</v>
      </c>
      <c r="M430">
        <v>154</v>
      </c>
    </row>
    <row r="431" spans="1:13" x14ac:dyDescent="0.25">
      <c r="A431" t="s">
        <v>155</v>
      </c>
      <c r="B431">
        <v>198</v>
      </c>
      <c r="C431">
        <v>200</v>
      </c>
      <c r="D431">
        <v>145</v>
      </c>
      <c r="E431">
        <v>179</v>
      </c>
      <c r="F431">
        <v>112</v>
      </c>
      <c r="G431">
        <v>112</v>
      </c>
      <c r="H431">
        <v>152</v>
      </c>
      <c r="I431">
        <v>154</v>
      </c>
      <c r="J431">
        <v>196</v>
      </c>
      <c r="K431">
        <v>197</v>
      </c>
      <c r="L431">
        <v>154</v>
      </c>
      <c r="M431">
        <v>168</v>
      </c>
    </row>
    <row r="432" spans="1:13" x14ac:dyDescent="0.25">
      <c r="A432" t="s">
        <v>155</v>
      </c>
      <c r="B432">
        <v>192</v>
      </c>
      <c r="C432">
        <v>198</v>
      </c>
      <c r="D432">
        <v>179</v>
      </c>
      <c r="E432">
        <v>179</v>
      </c>
      <c r="F432">
        <v>112</v>
      </c>
      <c r="G432">
        <v>112</v>
      </c>
      <c r="H432">
        <v>152</v>
      </c>
      <c r="I432">
        <v>153</v>
      </c>
      <c r="J432">
        <v>195</v>
      </c>
      <c r="K432">
        <v>196</v>
      </c>
      <c r="L432">
        <v>152</v>
      </c>
      <c r="M432">
        <v>154</v>
      </c>
    </row>
    <row r="433" spans="1:13" x14ac:dyDescent="0.25">
      <c r="A433" t="s">
        <v>155</v>
      </c>
      <c r="B433">
        <v>194</v>
      </c>
      <c r="C433">
        <v>194</v>
      </c>
      <c r="D433">
        <v>179</v>
      </c>
      <c r="E433">
        <v>179</v>
      </c>
      <c r="F433">
        <v>92</v>
      </c>
      <c r="G433">
        <v>112</v>
      </c>
      <c r="H433">
        <v>152</v>
      </c>
      <c r="I433">
        <v>152</v>
      </c>
      <c r="J433">
        <v>197</v>
      </c>
      <c r="K433">
        <v>199</v>
      </c>
      <c r="L433">
        <v>152</v>
      </c>
      <c r="M433">
        <v>154</v>
      </c>
    </row>
    <row r="434" spans="1:13" x14ac:dyDescent="0.25">
      <c r="A434" t="s">
        <v>155</v>
      </c>
      <c r="B434">
        <v>192</v>
      </c>
      <c r="C434">
        <v>194</v>
      </c>
      <c r="D434">
        <v>145</v>
      </c>
      <c r="E434">
        <v>179</v>
      </c>
      <c r="F434">
        <v>102</v>
      </c>
      <c r="G434">
        <v>102</v>
      </c>
      <c r="H434">
        <v>153</v>
      </c>
      <c r="I434">
        <v>153</v>
      </c>
      <c r="J434">
        <v>196</v>
      </c>
      <c r="K434">
        <v>197</v>
      </c>
      <c r="L434">
        <v>0</v>
      </c>
      <c r="M434">
        <v>0</v>
      </c>
    </row>
    <row r="435" spans="1:13" x14ac:dyDescent="0.25">
      <c r="A435" t="s">
        <v>155</v>
      </c>
      <c r="B435">
        <v>194</v>
      </c>
      <c r="C435">
        <v>194</v>
      </c>
      <c r="D435">
        <v>0</v>
      </c>
      <c r="E435">
        <v>0</v>
      </c>
      <c r="F435">
        <v>102</v>
      </c>
      <c r="G435">
        <v>112</v>
      </c>
      <c r="H435">
        <v>154</v>
      </c>
      <c r="I435">
        <v>154</v>
      </c>
      <c r="J435">
        <v>197</v>
      </c>
      <c r="K435">
        <v>197</v>
      </c>
      <c r="L435">
        <v>0</v>
      </c>
      <c r="M435">
        <v>0</v>
      </c>
    </row>
    <row r="436" spans="1:13" x14ac:dyDescent="0.25">
      <c r="A436" t="s">
        <v>155</v>
      </c>
      <c r="B436">
        <v>192</v>
      </c>
      <c r="C436">
        <v>194</v>
      </c>
      <c r="D436">
        <v>179</v>
      </c>
      <c r="E436">
        <v>179</v>
      </c>
      <c r="F436">
        <v>112</v>
      </c>
      <c r="G436">
        <v>112</v>
      </c>
      <c r="H436">
        <v>152</v>
      </c>
      <c r="I436">
        <v>152</v>
      </c>
      <c r="J436">
        <v>196</v>
      </c>
      <c r="K436">
        <v>197</v>
      </c>
      <c r="L436">
        <v>0</v>
      </c>
      <c r="M436">
        <v>0</v>
      </c>
    </row>
    <row r="437" spans="1:13" x14ac:dyDescent="0.25">
      <c r="A437" t="s">
        <v>155</v>
      </c>
      <c r="B437">
        <v>192</v>
      </c>
      <c r="C437">
        <v>198</v>
      </c>
      <c r="D437">
        <v>179</v>
      </c>
      <c r="E437">
        <v>192</v>
      </c>
      <c r="F437">
        <v>102</v>
      </c>
      <c r="G437">
        <v>112</v>
      </c>
      <c r="H437">
        <v>999</v>
      </c>
      <c r="I437">
        <v>999</v>
      </c>
      <c r="J437">
        <v>197</v>
      </c>
      <c r="K437">
        <v>199</v>
      </c>
      <c r="L437">
        <v>0</v>
      </c>
      <c r="M437">
        <v>0</v>
      </c>
    </row>
    <row r="438" spans="1:13" x14ac:dyDescent="0.25">
      <c r="A438" t="s">
        <v>155</v>
      </c>
      <c r="B438">
        <v>192</v>
      </c>
      <c r="C438">
        <v>198</v>
      </c>
      <c r="D438">
        <v>0</v>
      </c>
      <c r="E438">
        <v>0</v>
      </c>
      <c r="F438">
        <v>92</v>
      </c>
      <c r="G438">
        <v>112</v>
      </c>
      <c r="H438">
        <v>152</v>
      </c>
      <c r="I438">
        <v>152</v>
      </c>
      <c r="J438">
        <v>197</v>
      </c>
      <c r="K438">
        <v>199</v>
      </c>
      <c r="L438">
        <v>0</v>
      </c>
      <c r="M438">
        <v>0</v>
      </c>
    </row>
    <row r="439" spans="1:13" x14ac:dyDescent="0.25">
      <c r="A439" t="s">
        <v>155</v>
      </c>
      <c r="B439">
        <v>198</v>
      </c>
      <c r="C439">
        <v>198</v>
      </c>
      <c r="D439">
        <v>145</v>
      </c>
      <c r="E439">
        <v>150</v>
      </c>
      <c r="F439">
        <v>114</v>
      </c>
      <c r="G439">
        <v>114</v>
      </c>
      <c r="H439">
        <v>154</v>
      </c>
      <c r="I439">
        <v>154</v>
      </c>
      <c r="J439">
        <v>196</v>
      </c>
      <c r="K439">
        <v>199</v>
      </c>
      <c r="L439">
        <v>0</v>
      </c>
      <c r="M439">
        <v>0</v>
      </c>
    </row>
    <row r="440" spans="1:13" x14ac:dyDescent="0.25">
      <c r="A440" t="s">
        <v>155</v>
      </c>
      <c r="B440">
        <v>198</v>
      </c>
      <c r="C440">
        <v>198</v>
      </c>
      <c r="D440">
        <v>145</v>
      </c>
      <c r="E440">
        <v>179</v>
      </c>
      <c r="F440">
        <v>102</v>
      </c>
      <c r="G440">
        <v>112</v>
      </c>
      <c r="H440">
        <v>152</v>
      </c>
      <c r="I440">
        <v>154</v>
      </c>
      <c r="J440">
        <v>196</v>
      </c>
      <c r="K440">
        <v>199</v>
      </c>
      <c r="L440">
        <v>0</v>
      </c>
      <c r="M440">
        <v>0</v>
      </c>
    </row>
    <row r="441" spans="1:13" x14ac:dyDescent="0.25">
      <c r="A441" t="s">
        <v>155</v>
      </c>
      <c r="B441">
        <v>192</v>
      </c>
      <c r="C441">
        <v>198</v>
      </c>
      <c r="D441">
        <v>145</v>
      </c>
      <c r="E441">
        <v>179</v>
      </c>
      <c r="F441">
        <v>102</v>
      </c>
      <c r="G441">
        <v>102</v>
      </c>
      <c r="H441">
        <v>153</v>
      </c>
      <c r="I441">
        <v>153</v>
      </c>
      <c r="J441">
        <v>199</v>
      </c>
      <c r="K441">
        <v>199</v>
      </c>
      <c r="L441">
        <v>0</v>
      </c>
      <c r="M441">
        <v>0</v>
      </c>
    </row>
    <row r="442" spans="1:13" x14ac:dyDescent="0.25">
      <c r="A442" t="s">
        <v>155</v>
      </c>
      <c r="B442">
        <v>194</v>
      </c>
      <c r="C442">
        <v>198</v>
      </c>
      <c r="D442">
        <v>150</v>
      </c>
      <c r="E442">
        <v>179</v>
      </c>
      <c r="F442">
        <v>999</v>
      </c>
      <c r="G442">
        <v>999</v>
      </c>
      <c r="H442">
        <v>152</v>
      </c>
      <c r="I442">
        <v>152</v>
      </c>
      <c r="J442">
        <v>196</v>
      </c>
      <c r="K442">
        <v>196</v>
      </c>
      <c r="L442">
        <v>0</v>
      </c>
      <c r="M442">
        <v>0</v>
      </c>
    </row>
    <row r="443" spans="1:13" x14ac:dyDescent="0.25">
      <c r="A443" t="s">
        <v>155</v>
      </c>
      <c r="B443">
        <v>198</v>
      </c>
      <c r="C443">
        <v>200</v>
      </c>
      <c r="D443">
        <v>150</v>
      </c>
      <c r="E443">
        <v>150</v>
      </c>
      <c r="F443">
        <v>102</v>
      </c>
      <c r="G443">
        <v>102</v>
      </c>
      <c r="H443">
        <v>152</v>
      </c>
      <c r="I443">
        <v>153</v>
      </c>
      <c r="J443">
        <v>196</v>
      </c>
      <c r="K443">
        <v>196</v>
      </c>
      <c r="L443">
        <v>0</v>
      </c>
      <c r="M443">
        <v>0</v>
      </c>
    </row>
    <row r="444" spans="1:13" x14ac:dyDescent="0.25">
      <c r="A444" t="s">
        <v>155</v>
      </c>
      <c r="B444">
        <v>194</v>
      </c>
      <c r="C444">
        <v>200</v>
      </c>
      <c r="D444">
        <v>145</v>
      </c>
      <c r="E444">
        <v>179</v>
      </c>
      <c r="F444">
        <v>92</v>
      </c>
      <c r="G444">
        <v>112</v>
      </c>
      <c r="H444">
        <v>152</v>
      </c>
      <c r="I444">
        <v>152</v>
      </c>
      <c r="J444">
        <v>196</v>
      </c>
      <c r="K444">
        <v>197</v>
      </c>
      <c r="L444">
        <v>0</v>
      </c>
      <c r="M444">
        <v>0</v>
      </c>
    </row>
    <row r="445" spans="1:13" x14ac:dyDescent="0.25">
      <c r="A445" t="s">
        <v>155</v>
      </c>
      <c r="B445">
        <v>194</v>
      </c>
      <c r="C445">
        <v>194</v>
      </c>
      <c r="D445">
        <v>145</v>
      </c>
      <c r="E445">
        <v>150</v>
      </c>
      <c r="F445">
        <v>102</v>
      </c>
      <c r="G445">
        <v>112</v>
      </c>
      <c r="H445">
        <v>152</v>
      </c>
      <c r="I445">
        <v>153</v>
      </c>
      <c r="J445">
        <v>196</v>
      </c>
      <c r="K445">
        <v>197</v>
      </c>
      <c r="L445">
        <v>0</v>
      </c>
      <c r="M445">
        <v>0</v>
      </c>
    </row>
    <row r="446" spans="1:13" x14ac:dyDescent="0.25">
      <c r="A446" t="s">
        <v>155</v>
      </c>
      <c r="B446">
        <v>194</v>
      </c>
      <c r="C446">
        <v>198</v>
      </c>
      <c r="D446">
        <v>185</v>
      </c>
      <c r="E446">
        <v>192</v>
      </c>
      <c r="F446">
        <v>112</v>
      </c>
      <c r="G446">
        <v>112</v>
      </c>
      <c r="H446">
        <v>152</v>
      </c>
      <c r="I446">
        <v>153</v>
      </c>
      <c r="J446">
        <v>196</v>
      </c>
      <c r="K446">
        <v>196</v>
      </c>
      <c r="L446">
        <v>0</v>
      </c>
      <c r="M446">
        <v>0</v>
      </c>
    </row>
    <row r="447" spans="1:13" x14ac:dyDescent="0.25">
      <c r="A447" t="s">
        <v>155</v>
      </c>
      <c r="B447">
        <v>198</v>
      </c>
      <c r="C447">
        <v>198</v>
      </c>
      <c r="D447">
        <v>185</v>
      </c>
      <c r="E447">
        <v>192</v>
      </c>
      <c r="F447">
        <v>112</v>
      </c>
      <c r="G447">
        <v>112</v>
      </c>
      <c r="H447">
        <v>152</v>
      </c>
      <c r="I447">
        <v>153</v>
      </c>
      <c r="J447">
        <v>195</v>
      </c>
      <c r="K447">
        <v>197</v>
      </c>
      <c r="L447">
        <v>154</v>
      </c>
      <c r="M447">
        <v>154</v>
      </c>
    </row>
    <row r="448" spans="1:13" x14ac:dyDescent="0.25">
      <c r="A448" t="s">
        <v>155</v>
      </c>
      <c r="B448">
        <v>198</v>
      </c>
      <c r="C448">
        <v>198</v>
      </c>
      <c r="D448">
        <v>179</v>
      </c>
      <c r="E448">
        <v>179</v>
      </c>
      <c r="F448">
        <v>92</v>
      </c>
      <c r="G448">
        <v>102</v>
      </c>
      <c r="H448">
        <v>152</v>
      </c>
      <c r="I448">
        <v>153</v>
      </c>
      <c r="J448">
        <v>195</v>
      </c>
      <c r="K448">
        <v>196</v>
      </c>
      <c r="L448">
        <v>152</v>
      </c>
      <c r="M448">
        <v>154</v>
      </c>
    </row>
    <row r="449" spans="1:13" x14ac:dyDescent="0.25">
      <c r="A449" t="s">
        <v>155</v>
      </c>
      <c r="B449">
        <v>192</v>
      </c>
      <c r="C449">
        <v>194</v>
      </c>
      <c r="D449">
        <v>145</v>
      </c>
      <c r="E449">
        <v>179</v>
      </c>
      <c r="F449">
        <v>112</v>
      </c>
      <c r="G449">
        <v>112</v>
      </c>
      <c r="H449">
        <v>153</v>
      </c>
      <c r="I449">
        <v>153</v>
      </c>
      <c r="J449">
        <v>195</v>
      </c>
      <c r="K449">
        <v>196</v>
      </c>
      <c r="L449">
        <v>154</v>
      </c>
      <c r="M449">
        <v>154</v>
      </c>
    </row>
    <row r="450" spans="1:13" x14ac:dyDescent="0.25">
      <c r="A450" t="s">
        <v>155</v>
      </c>
      <c r="B450">
        <v>198</v>
      </c>
      <c r="C450">
        <v>198</v>
      </c>
      <c r="D450">
        <v>179</v>
      </c>
      <c r="E450">
        <v>179</v>
      </c>
      <c r="F450">
        <v>92</v>
      </c>
      <c r="G450">
        <v>102</v>
      </c>
      <c r="H450">
        <v>152</v>
      </c>
      <c r="I450">
        <v>153</v>
      </c>
      <c r="J450">
        <v>196</v>
      </c>
      <c r="K450">
        <v>199</v>
      </c>
      <c r="L450">
        <v>146</v>
      </c>
      <c r="M450">
        <v>168</v>
      </c>
    </row>
    <row r="451" spans="1:13" x14ac:dyDescent="0.25">
      <c r="A451" t="s">
        <v>155</v>
      </c>
      <c r="B451">
        <v>198</v>
      </c>
      <c r="C451">
        <v>198</v>
      </c>
      <c r="D451">
        <v>145</v>
      </c>
      <c r="E451">
        <v>150</v>
      </c>
      <c r="F451">
        <v>100</v>
      </c>
      <c r="G451">
        <v>102</v>
      </c>
      <c r="H451">
        <v>152</v>
      </c>
      <c r="I451">
        <v>154</v>
      </c>
      <c r="J451">
        <v>195</v>
      </c>
      <c r="K451">
        <v>197</v>
      </c>
      <c r="L451">
        <v>154</v>
      </c>
      <c r="M451">
        <v>158</v>
      </c>
    </row>
    <row r="452" spans="1:13" x14ac:dyDescent="0.25">
      <c r="A452" t="s">
        <v>155</v>
      </c>
      <c r="B452">
        <v>194</v>
      </c>
      <c r="C452">
        <v>194</v>
      </c>
      <c r="D452">
        <v>150</v>
      </c>
      <c r="E452">
        <v>179</v>
      </c>
      <c r="F452">
        <v>92</v>
      </c>
      <c r="G452">
        <v>102</v>
      </c>
      <c r="H452">
        <v>152</v>
      </c>
      <c r="I452">
        <v>154</v>
      </c>
      <c r="J452">
        <v>197</v>
      </c>
      <c r="K452">
        <v>199</v>
      </c>
      <c r="L452">
        <v>154</v>
      </c>
      <c r="M452">
        <v>168</v>
      </c>
    </row>
    <row r="453" spans="1:13" x14ac:dyDescent="0.25">
      <c r="A453" t="s">
        <v>155</v>
      </c>
      <c r="B453">
        <v>194</v>
      </c>
      <c r="C453">
        <v>194</v>
      </c>
      <c r="D453">
        <v>179</v>
      </c>
      <c r="E453">
        <v>179</v>
      </c>
      <c r="F453">
        <v>92</v>
      </c>
      <c r="G453">
        <v>112</v>
      </c>
      <c r="H453">
        <v>152</v>
      </c>
      <c r="I453">
        <v>154</v>
      </c>
      <c r="J453">
        <v>195</v>
      </c>
      <c r="K453">
        <v>196</v>
      </c>
      <c r="L453">
        <v>152</v>
      </c>
      <c r="M453">
        <v>152</v>
      </c>
    </row>
    <row r="454" spans="1:13" x14ac:dyDescent="0.25">
      <c r="A454" t="s">
        <v>155</v>
      </c>
      <c r="B454">
        <v>192</v>
      </c>
      <c r="C454">
        <v>198</v>
      </c>
      <c r="D454">
        <v>145</v>
      </c>
      <c r="E454">
        <v>179</v>
      </c>
      <c r="F454">
        <v>92</v>
      </c>
      <c r="G454">
        <v>118</v>
      </c>
      <c r="H454">
        <v>152</v>
      </c>
      <c r="I454">
        <v>152</v>
      </c>
      <c r="J454">
        <v>196</v>
      </c>
      <c r="K454">
        <v>196</v>
      </c>
      <c r="L454">
        <v>154</v>
      </c>
      <c r="M454">
        <v>154</v>
      </c>
    </row>
    <row r="455" spans="1:13" x14ac:dyDescent="0.25">
      <c r="A455" t="s">
        <v>155</v>
      </c>
      <c r="B455">
        <v>999</v>
      </c>
      <c r="C455">
        <v>999</v>
      </c>
      <c r="D455">
        <v>185</v>
      </c>
      <c r="E455">
        <v>192</v>
      </c>
      <c r="F455">
        <v>102</v>
      </c>
      <c r="G455">
        <v>102</v>
      </c>
      <c r="H455">
        <v>152</v>
      </c>
      <c r="I455">
        <v>154</v>
      </c>
      <c r="J455">
        <v>196</v>
      </c>
      <c r="K455">
        <v>199</v>
      </c>
      <c r="L455">
        <v>154</v>
      </c>
      <c r="M455">
        <v>168</v>
      </c>
    </row>
    <row r="456" spans="1:13" x14ac:dyDescent="0.25">
      <c r="A456" t="s">
        <v>155</v>
      </c>
      <c r="B456">
        <v>194</v>
      </c>
      <c r="C456">
        <v>200</v>
      </c>
      <c r="D456">
        <v>145</v>
      </c>
      <c r="E456">
        <v>179</v>
      </c>
      <c r="F456">
        <v>92</v>
      </c>
      <c r="G456">
        <v>102</v>
      </c>
      <c r="H456">
        <v>153</v>
      </c>
      <c r="I456">
        <v>154</v>
      </c>
      <c r="J456">
        <v>196</v>
      </c>
      <c r="K456">
        <v>196</v>
      </c>
      <c r="L456">
        <v>0</v>
      </c>
      <c r="M456">
        <v>0</v>
      </c>
    </row>
    <row r="457" spans="1:13" x14ac:dyDescent="0.25">
      <c r="A457" t="s">
        <v>155</v>
      </c>
      <c r="B457">
        <v>194</v>
      </c>
      <c r="C457">
        <v>194</v>
      </c>
      <c r="D457">
        <v>179</v>
      </c>
      <c r="E457">
        <v>179</v>
      </c>
      <c r="F457">
        <v>100</v>
      </c>
      <c r="G457">
        <v>118</v>
      </c>
      <c r="H457">
        <v>152</v>
      </c>
      <c r="I457">
        <v>157</v>
      </c>
      <c r="J457">
        <v>196</v>
      </c>
      <c r="K457">
        <v>197</v>
      </c>
      <c r="L457">
        <v>152</v>
      </c>
      <c r="M457">
        <v>152</v>
      </c>
    </row>
    <row r="458" spans="1:13" x14ac:dyDescent="0.25">
      <c r="A458" t="s">
        <v>155</v>
      </c>
      <c r="B458">
        <v>194</v>
      </c>
      <c r="C458">
        <v>200</v>
      </c>
      <c r="D458">
        <v>145</v>
      </c>
      <c r="E458">
        <v>192</v>
      </c>
      <c r="F458">
        <v>92</v>
      </c>
      <c r="G458">
        <v>112</v>
      </c>
      <c r="H458">
        <v>152</v>
      </c>
      <c r="I458">
        <v>154</v>
      </c>
      <c r="J458">
        <v>196</v>
      </c>
      <c r="K458">
        <v>197</v>
      </c>
      <c r="L458">
        <v>148</v>
      </c>
      <c r="M458">
        <v>154</v>
      </c>
    </row>
    <row r="459" spans="1:13" x14ac:dyDescent="0.25">
      <c r="A459" t="s">
        <v>155</v>
      </c>
      <c r="B459">
        <v>194</v>
      </c>
      <c r="C459">
        <v>198</v>
      </c>
      <c r="D459">
        <v>179</v>
      </c>
      <c r="E459">
        <v>179</v>
      </c>
      <c r="F459">
        <v>92</v>
      </c>
      <c r="G459">
        <v>112</v>
      </c>
      <c r="H459">
        <v>152</v>
      </c>
      <c r="I459">
        <v>153</v>
      </c>
      <c r="J459">
        <v>197</v>
      </c>
      <c r="K459">
        <v>197</v>
      </c>
      <c r="L459">
        <v>152</v>
      </c>
      <c r="M459">
        <v>154</v>
      </c>
    </row>
    <row r="460" spans="1:13" x14ac:dyDescent="0.25">
      <c r="A460" t="s">
        <v>155</v>
      </c>
      <c r="B460">
        <v>198</v>
      </c>
      <c r="C460">
        <v>198</v>
      </c>
      <c r="D460">
        <v>145</v>
      </c>
      <c r="E460">
        <v>150</v>
      </c>
      <c r="F460">
        <v>112</v>
      </c>
      <c r="G460">
        <v>118</v>
      </c>
      <c r="H460">
        <v>151</v>
      </c>
      <c r="I460">
        <v>153</v>
      </c>
      <c r="J460">
        <v>196</v>
      </c>
      <c r="K460">
        <v>199</v>
      </c>
      <c r="L460">
        <v>154</v>
      </c>
      <c r="M460">
        <v>154</v>
      </c>
    </row>
    <row r="461" spans="1:13" x14ac:dyDescent="0.25">
      <c r="A461" t="s">
        <v>155</v>
      </c>
      <c r="B461">
        <v>194</v>
      </c>
      <c r="C461">
        <v>200</v>
      </c>
      <c r="D461">
        <v>145</v>
      </c>
      <c r="E461">
        <v>145</v>
      </c>
      <c r="F461">
        <v>102</v>
      </c>
      <c r="G461">
        <v>112</v>
      </c>
      <c r="H461">
        <v>152</v>
      </c>
      <c r="I461">
        <v>154</v>
      </c>
      <c r="J461">
        <v>197</v>
      </c>
      <c r="K461">
        <v>199</v>
      </c>
      <c r="L461">
        <v>152</v>
      </c>
      <c r="M461">
        <v>152</v>
      </c>
    </row>
    <row r="462" spans="1:13" x14ac:dyDescent="0.25">
      <c r="A462" t="s">
        <v>155</v>
      </c>
      <c r="B462">
        <v>198</v>
      </c>
      <c r="C462">
        <v>198</v>
      </c>
      <c r="D462">
        <v>145</v>
      </c>
      <c r="E462">
        <v>179</v>
      </c>
      <c r="F462">
        <v>92</v>
      </c>
      <c r="G462">
        <v>92</v>
      </c>
      <c r="H462">
        <v>152</v>
      </c>
      <c r="I462">
        <v>153</v>
      </c>
      <c r="J462">
        <v>197</v>
      </c>
      <c r="K462">
        <v>199</v>
      </c>
      <c r="L462">
        <v>154</v>
      </c>
      <c r="M462">
        <v>154</v>
      </c>
    </row>
    <row r="463" spans="1:13" x14ac:dyDescent="0.25">
      <c r="A463" t="s">
        <v>155</v>
      </c>
      <c r="B463">
        <v>194</v>
      </c>
      <c r="C463">
        <v>198</v>
      </c>
      <c r="D463">
        <v>150</v>
      </c>
      <c r="E463">
        <v>179</v>
      </c>
      <c r="F463">
        <v>116</v>
      </c>
      <c r="G463">
        <v>118</v>
      </c>
      <c r="H463">
        <v>151</v>
      </c>
      <c r="I463">
        <v>152</v>
      </c>
      <c r="J463">
        <v>196</v>
      </c>
      <c r="K463">
        <v>199</v>
      </c>
      <c r="L463">
        <v>154</v>
      </c>
      <c r="M463">
        <v>168</v>
      </c>
    </row>
    <row r="464" spans="1:13" x14ac:dyDescent="0.25">
      <c r="A464" t="s">
        <v>155</v>
      </c>
      <c r="B464">
        <v>194</v>
      </c>
      <c r="C464">
        <v>198</v>
      </c>
      <c r="D464">
        <v>185</v>
      </c>
      <c r="E464">
        <v>185</v>
      </c>
      <c r="F464">
        <v>92</v>
      </c>
      <c r="G464">
        <v>112</v>
      </c>
      <c r="H464">
        <v>153</v>
      </c>
      <c r="I464">
        <v>153</v>
      </c>
      <c r="J464">
        <v>196</v>
      </c>
      <c r="K464">
        <v>197</v>
      </c>
      <c r="L464">
        <v>154</v>
      </c>
      <c r="M464">
        <v>158</v>
      </c>
    </row>
    <row r="465" spans="1:13" x14ac:dyDescent="0.25">
      <c r="A465" t="s">
        <v>155</v>
      </c>
      <c r="B465">
        <v>200</v>
      </c>
      <c r="C465">
        <v>200</v>
      </c>
      <c r="D465">
        <v>145</v>
      </c>
      <c r="E465">
        <v>179</v>
      </c>
      <c r="F465">
        <v>102</v>
      </c>
      <c r="G465">
        <v>112</v>
      </c>
      <c r="H465">
        <v>152</v>
      </c>
      <c r="I465">
        <v>153</v>
      </c>
      <c r="J465">
        <v>197</v>
      </c>
      <c r="K465">
        <v>197</v>
      </c>
      <c r="L465">
        <v>146</v>
      </c>
      <c r="M465">
        <v>152</v>
      </c>
    </row>
    <row r="466" spans="1:13" x14ac:dyDescent="0.25">
      <c r="A466" t="s">
        <v>155</v>
      </c>
      <c r="B466">
        <v>192</v>
      </c>
      <c r="C466">
        <v>200</v>
      </c>
      <c r="D466">
        <v>145</v>
      </c>
      <c r="E466">
        <v>179</v>
      </c>
      <c r="F466">
        <v>92</v>
      </c>
      <c r="G466">
        <v>92</v>
      </c>
      <c r="H466">
        <v>152</v>
      </c>
      <c r="I466">
        <v>153</v>
      </c>
      <c r="J466">
        <v>196</v>
      </c>
      <c r="K466">
        <v>197</v>
      </c>
      <c r="L466">
        <v>146</v>
      </c>
      <c r="M466">
        <v>168</v>
      </c>
    </row>
    <row r="467" spans="1:13" x14ac:dyDescent="0.25">
      <c r="A467" t="s">
        <v>155</v>
      </c>
      <c r="B467">
        <v>198</v>
      </c>
      <c r="C467">
        <v>200</v>
      </c>
      <c r="D467">
        <v>179</v>
      </c>
      <c r="E467">
        <v>185</v>
      </c>
      <c r="F467">
        <v>100</v>
      </c>
      <c r="G467">
        <v>112</v>
      </c>
      <c r="H467">
        <v>153</v>
      </c>
      <c r="I467">
        <v>153</v>
      </c>
      <c r="J467">
        <v>196</v>
      </c>
      <c r="K467">
        <v>199</v>
      </c>
      <c r="L467">
        <v>154</v>
      </c>
      <c r="M467">
        <v>168</v>
      </c>
    </row>
    <row r="468" spans="1:13" x14ac:dyDescent="0.25">
      <c r="A468" t="s">
        <v>155</v>
      </c>
      <c r="B468">
        <v>194</v>
      </c>
      <c r="C468">
        <v>198</v>
      </c>
      <c r="D468">
        <v>145</v>
      </c>
      <c r="E468">
        <v>185</v>
      </c>
      <c r="F468">
        <v>92</v>
      </c>
      <c r="G468">
        <v>92</v>
      </c>
      <c r="H468">
        <v>153</v>
      </c>
      <c r="I468">
        <v>153</v>
      </c>
      <c r="J468">
        <v>196</v>
      </c>
      <c r="K468">
        <v>197</v>
      </c>
      <c r="L468">
        <v>146</v>
      </c>
      <c r="M468">
        <v>152</v>
      </c>
    </row>
    <row r="469" spans="1:13" x14ac:dyDescent="0.25">
      <c r="A469" t="s">
        <v>155</v>
      </c>
      <c r="B469">
        <v>194</v>
      </c>
      <c r="C469">
        <v>198</v>
      </c>
      <c r="D469">
        <v>145</v>
      </c>
      <c r="E469">
        <v>179</v>
      </c>
      <c r="F469">
        <v>92</v>
      </c>
      <c r="G469">
        <v>92</v>
      </c>
      <c r="H469">
        <v>152</v>
      </c>
      <c r="I469">
        <v>152</v>
      </c>
      <c r="J469">
        <v>197</v>
      </c>
      <c r="K469">
        <v>199</v>
      </c>
      <c r="L469">
        <v>146</v>
      </c>
      <c r="M469">
        <v>154</v>
      </c>
    </row>
    <row r="470" spans="1:13" x14ac:dyDescent="0.25">
      <c r="A470" t="s">
        <v>155</v>
      </c>
      <c r="B470">
        <v>194</v>
      </c>
      <c r="C470">
        <v>198</v>
      </c>
      <c r="D470">
        <v>150</v>
      </c>
      <c r="E470">
        <v>179</v>
      </c>
      <c r="F470">
        <v>102</v>
      </c>
      <c r="G470">
        <v>112</v>
      </c>
      <c r="H470">
        <v>154</v>
      </c>
      <c r="I470">
        <v>154</v>
      </c>
      <c r="J470">
        <v>197</v>
      </c>
      <c r="K470">
        <v>197</v>
      </c>
      <c r="L470">
        <v>152</v>
      </c>
      <c r="M470">
        <v>152</v>
      </c>
    </row>
    <row r="471" spans="1:13" x14ac:dyDescent="0.25">
      <c r="A471" t="s">
        <v>155</v>
      </c>
      <c r="B471">
        <v>198</v>
      </c>
      <c r="C471">
        <v>198</v>
      </c>
      <c r="D471">
        <v>179</v>
      </c>
      <c r="E471">
        <v>192</v>
      </c>
      <c r="F471">
        <v>92</v>
      </c>
      <c r="G471">
        <v>92</v>
      </c>
      <c r="H471">
        <v>152</v>
      </c>
      <c r="I471">
        <v>154</v>
      </c>
      <c r="J471">
        <v>197</v>
      </c>
      <c r="K471">
        <v>199</v>
      </c>
      <c r="L471">
        <v>144</v>
      </c>
      <c r="M471">
        <v>154</v>
      </c>
    </row>
    <row r="472" spans="1:13" x14ac:dyDescent="0.25">
      <c r="A472" t="s">
        <v>155</v>
      </c>
      <c r="B472">
        <v>194</v>
      </c>
      <c r="C472">
        <v>194</v>
      </c>
      <c r="D472">
        <v>150</v>
      </c>
      <c r="E472">
        <v>150</v>
      </c>
      <c r="F472">
        <v>92</v>
      </c>
      <c r="G472">
        <v>92</v>
      </c>
      <c r="H472">
        <v>152</v>
      </c>
      <c r="I472">
        <v>153</v>
      </c>
      <c r="J472">
        <v>197</v>
      </c>
      <c r="K472">
        <v>199</v>
      </c>
      <c r="L472">
        <v>146</v>
      </c>
      <c r="M472">
        <v>168</v>
      </c>
    </row>
    <row r="473" spans="1:13" x14ac:dyDescent="0.25">
      <c r="A473" t="s">
        <v>155</v>
      </c>
      <c r="B473">
        <v>198</v>
      </c>
      <c r="C473">
        <v>198</v>
      </c>
      <c r="D473">
        <v>145</v>
      </c>
      <c r="E473">
        <v>179</v>
      </c>
      <c r="F473">
        <v>92</v>
      </c>
      <c r="G473">
        <v>112</v>
      </c>
      <c r="H473">
        <v>152</v>
      </c>
      <c r="I473">
        <v>152</v>
      </c>
      <c r="J473">
        <v>197</v>
      </c>
      <c r="K473">
        <v>197</v>
      </c>
      <c r="L473">
        <v>146</v>
      </c>
      <c r="M473">
        <v>168</v>
      </c>
    </row>
    <row r="474" spans="1:13" x14ac:dyDescent="0.25">
      <c r="A474" t="s">
        <v>155</v>
      </c>
      <c r="B474">
        <v>194</v>
      </c>
      <c r="C474">
        <v>198</v>
      </c>
      <c r="D474">
        <v>145</v>
      </c>
      <c r="E474">
        <v>179</v>
      </c>
      <c r="F474">
        <v>92</v>
      </c>
      <c r="G474">
        <v>92</v>
      </c>
      <c r="H474">
        <v>152</v>
      </c>
      <c r="I474">
        <v>152</v>
      </c>
      <c r="J474">
        <v>197</v>
      </c>
      <c r="K474">
        <v>199</v>
      </c>
      <c r="L474">
        <v>152</v>
      </c>
      <c r="M474">
        <v>154</v>
      </c>
    </row>
    <row r="475" spans="1:13" x14ac:dyDescent="0.25">
      <c r="A475" t="s">
        <v>155</v>
      </c>
      <c r="B475">
        <v>194</v>
      </c>
      <c r="C475">
        <v>200</v>
      </c>
      <c r="D475">
        <v>185</v>
      </c>
      <c r="E475">
        <v>185</v>
      </c>
      <c r="F475">
        <v>102</v>
      </c>
      <c r="G475">
        <v>104</v>
      </c>
      <c r="H475">
        <v>153</v>
      </c>
      <c r="I475">
        <v>155</v>
      </c>
      <c r="J475">
        <v>197</v>
      </c>
      <c r="K475">
        <v>197</v>
      </c>
      <c r="L475">
        <v>152</v>
      </c>
      <c r="M475">
        <v>152</v>
      </c>
    </row>
    <row r="476" spans="1:13" x14ac:dyDescent="0.25">
      <c r="A476" t="s">
        <v>155</v>
      </c>
      <c r="B476">
        <v>194</v>
      </c>
      <c r="C476">
        <v>200</v>
      </c>
      <c r="D476">
        <v>179</v>
      </c>
      <c r="E476">
        <v>185</v>
      </c>
      <c r="F476">
        <v>92</v>
      </c>
      <c r="G476">
        <v>112</v>
      </c>
      <c r="H476">
        <v>152</v>
      </c>
      <c r="I476">
        <v>153</v>
      </c>
      <c r="J476">
        <v>196</v>
      </c>
      <c r="K476">
        <v>197</v>
      </c>
      <c r="L476">
        <v>146</v>
      </c>
      <c r="M476">
        <v>152</v>
      </c>
    </row>
    <row r="477" spans="1:13" x14ac:dyDescent="0.25">
      <c r="A477" t="s">
        <v>155</v>
      </c>
      <c r="B477">
        <v>198</v>
      </c>
      <c r="C477">
        <v>200</v>
      </c>
      <c r="D477">
        <v>150</v>
      </c>
      <c r="E477">
        <v>150</v>
      </c>
      <c r="F477">
        <v>102</v>
      </c>
      <c r="G477">
        <v>112</v>
      </c>
      <c r="H477">
        <v>152</v>
      </c>
      <c r="I477">
        <v>153</v>
      </c>
      <c r="J477">
        <v>195</v>
      </c>
      <c r="K477">
        <v>197</v>
      </c>
      <c r="L477">
        <v>154</v>
      </c>
      <c r="M477">
        <v>158</v>
      </c>
    </row>
    <row r="478" spans="1:13" x14ac:dyDescent="0.25">
      <c r="A478" t="s">
        <v>155</v>
      </c>
      <c r="B478">
        <v>194</v>
      </c>
      <c r="C478">
        <v>194</v>
      </c>
      <c r="D478">
        <v>0</v>
      </c>
      <c r="E478">
        <v>0</v>
      </c>
      <c r="F478">
        <v>104</v>
      </c>
      <c r="G478">
        <v>112</v>
      </c>
      <c r="H478">
        <v>152</v>
      </c>
      <c r="I478">
        <v>152</v>
      </c>
      <c r="J478">
        <v>195</v>
      </c>
      <c r="K478">
        <v>199</v>
      </c>
      <c r="L478">
        <v>146</v>
      </c>
      <c r="M478">
        <v>158</v>
      </c>
    </row>
    <row r="479" spans="1:13" x14ac:dyDescent="0.25">
      <c r="A479" t="s">
        <v>155</v>
      </c>
      <c r="B479">
        <v>194</v>
      </c>
      <c r="C479">
        <v>198</v>
      </c>
      <c r="D479">
        <v>145</v>
      </c>
      <c r="E479">
        <v>179</v>
      </c>
      <c r="F479">
        <v>92</v>
      </c>
      <c r="G479">
        <v>92</v>
      </c>
      <c r="H479">
        <v>152</v>
      </c>
      <c r="I479">
        <v>154</v>
      </c>
      <c r="J479">
        <v>196</v>
      </c>
      <c r="K479">
        <v>196</v>
      </c>
      <c r="L479">
        <v>154</v>
      </c>
      <c r="M479">
        <v>158</v>
      </c>
    </row>
    <row r="480" spans="1:13" x14ac:dyDescent="0.25">
      <c r="A480" t="s">
        <v>155</v>
      </c>
      <c r="B480">
        <v>194</v>
      </c>
      <c r="C480">
        <v>198</v>
      </c>
      <c r="D480">
        <v>185</v>
      </c>
      <c r="E480">
        <v>192</v>
      </c>
      <c r="F480">
        <v>112</v>
      </c>
      <c r="G480">
        <v>118</v>
      </c>
      <c r="H480">
        <v>153</v>
      </c>
      <c r="I480">
        <v>153</v>
      </c>
      <c r="J480">
        <v>195</v>
      </c>
      <c r="K480">
        <v>197</v>
      </c>
      <c r="L480">
        <v>154</v>
      </c>
      <c r="M480">
        <v>154</v>
      </c>
    </row>
    <row r="481" spans="1:13" x14ac:dyDescent="0.25">
      <c r="A481" t="s">
        <v>155</v>
      </c>
      <c r="B481">
        <v>198</v>
      </c>
      <c r="C481">
        <v>198</v>
      </c>
      <c r="D481">
        <v>145</v>
      </c>
      <c r="E481">
        <v>145</v>
      </c>
      <c r="F481">
        <v>92</v>
      </c>
      <c r="G481">
        <v>102</v>
      </c>
      <c r="H481">
        <v>153</v>
      </c>
      <c r="I481">
        <v>153</v>
      </c>
      <c r="J481">
        <v>196</v>
      </c>
      <c r="K481">
        <v>199</v>
      </c>
      <c r="L481">
        <v>154</v>
      </c>
      <c r="M481">
        <v>154</v>
      </c>
    </row>
    <row r="482" spans="1:13" x14ac:dyDescent="0.25">
      <c r="A482" t="s">
        <v>155</v>
      </c>
      <c r="B482">
        <v>192</v>
      </c>
      <c r="C482">
        <v>198</v>
      </c>
      <c r="D482">
        <v>150</v>
      </c>
      <c r="E482">
        <v>185</v>
      </c>
      <c r="F482">
        <v>102</v>
      </c>
      <c r="G482">
        <v>102</v>
      </c>
      <c r="H482">
        <v>152</v>
      </c>
      <c r="I482">
        <v>154</v>
      </c>
      <c r="J482">
        <v>196</v>
      </c>
      <c r="K482">
        <v>197</v>
      </c>
      <c r="L482">
        <v>154</v>
      </c>
      <c r="M482">
        <v>154</v>
      </c>
    </row>
    <row r="483" spans="1:13" x14ac:dyDescent="0.25">
      <c r="A483" t="s">
        <v>155</v>
      </c>
      <c r="B483">
        <v>194</v>
      </c>
      <c r="C483">
        <v>194</v>
      </c>
      <c r="D483">
        <v>145</v>
      </c>
      <c r="E483">
        <v>185</v>
      </c>
      <c r="F483">
        <v>92</v>
      </c>
      <c r="G483">
        <v>92</v>
      </c>
      <c r="H483">
        <v>152</v>
      </c>
      <c r="I483">
        <v>154</v>
      </c>
      <c r="J483">
        <v>197</v>
      </c>
      <c r="K483">
        <v>199</v>
      </c>
      <c r="L483">
        <v>152</v>
      </c>
      <c r="M483">
        <v>154</v>
      </c>
    </row>
    <row r="484" spans="1:13" x14ac:dyDescent="0.25">
      <c r="A484" t="s">
        <v>155</v>
      </c>
      <c r="B484">
        <v>194</v>
      </c>
      <c r="C484">
        <v>198</v>
      </c>
      <c r="D484">
        <v>179</v>
      </c>
      <c r="E484">
        <v>192</v>
      </c>
      <c r="F484">
        <v>92</v>
      </c>
      <c r="G484">
        <v>118</v>
      </c>
      <c r="H484">
        <v>152</v>
      </c>
      <c r="I484">
        <v>152</v>
      </c>
      <c r="J484">
        <v>196</v>
      </c>
      <c r="K484">
        <v>199</v>
      </c>
      <c r="L484">
        <v>148</v>
      </c>
      <c r="M484">
        <v>168</v>
      </c>
    </row>
    <row r="485" spans="1:13" x14ac:dyDescent="0.25">
      <c r="A485" t="s">
        <v>155</v>
      </c>
      <c r="B485">
        <v>192</v>
      </c>
      <c r="C485">
        <v>198</v>
      </c>
      <c r="D485">
        <v>179</v>
      </c>
      <c r="E485">
        <v>179</v>
      </c>
      <c r="F485">
        <v>102</v>
      </c>
      <c r="G485">
        <v>118</v>
      </c>
      <c r="H485">
        <v>154</v>
      </c>
      <c r="I485">
        <v>154</v>
      </c>
      <c r="J485">
        <v>196</v>
      </c>
      <c r="K485">
        <v>197</v>
      </c>
      <c r="L485">
        <v>152</v>
      </c>
      <c r="M485">
        <v>154</v>
      </c>
    </row>
    <row r="486" spans="1:13" x14ac:dyDescent="0.25">
      <c r="A486" t="s">
        <v>155</v>
      </c>
      <c r="B486">
        <v>194</v>
      </c>
      <c r="C486">
        <v>198</v>
      </c>
      <c r="D486">
        <v>179</v>
      </c>
      <c r="E486">
        <v>192</v>
      </c>
      <c r="F486">
        <v>92</v>
      </c>
      <c r="G486">
        <v>92</v>
      </c>
      <c r="H486">
        <v>152</v>
      </c>
      <c r="I486">
        <v>153</v>
      </c>
      <c r="J486">
        <v>195</v>
      </c>
      <c r="K486">
        <v>196</v>
      </c>
      <c r="L486">
        <v>154</v>
      </c>
      <c r="M486">
        <v>154</v>
      </c>
    </row>
    <row r="487" spans="1:13" x14ac:dyDescent="0.25">
      <c r="A487" t="s">
        <v>155</v>
      </c>
      <c r="B487">
        <v>192</v>
      </c>
      <c r="C487">
        <v>198</v>
      </c>
      <c r="D487">
        <v>179</v>
      </c>
      <c r="E487">
        <v>179</v>
      </c>
      <c r="F487">
        <v>92</v>
      </c>
      <c r="G487">
        <v>92</v>
      </c>
      <c r="H487">
        <v>153</v>
      </c>
      <c r="I487">
        <v>154</v>
      </c>
      <c r="J487">
        <v>196</v>
      </c>
      <c r="K487">
        <v>199</v>
      </c>
      <c r="L487">
        <v>146</v>
      </c>
      <c r="M487">
        <v>154</v>
      </c>
    </row>
    <row r="488" spans="1:13" x14ac:dyDescent="0.25">
      <c r="A488" t="s">
        <v>155</v>
      </c>
      <c r="B488">
        <v>198</v>
      </c>
      <c r="C488">
        <v>200</v>
      </c>
      <c r="D488">
        <v>145</v>
      </c>
      <c r="E488">
        <v>185</v>
      </c>
      <c r="F488">
        <v>112</v>
      </c>
      <c r="G488">
        <v>118</v>
      </c>
      <c r="H488">
        <v>152</v>
      </c>
      <c r="I488">
        <v>153</v>
      </c>
      <c r="J488">
        <v>196</v>
      </c>
      <c r="K488">
        <v>199</v>
      </c>
      <c r="L488">
        <v>154</v>
      </c>
      <c r="M488">
        <v>154</v>
      </c>
    </row>
    <row r="489" spans="1:13" x14ac:dyDescent="0.25">
      <c r="A489" t="s">
        <v>155</v>
      </c>
      <c r="B489">
        <v>198</v>
      </c>
      <c r="C489">
        <v>200</v>
      </c>
      <c r="D489">
        <v>150</v>
      </c>
      <c r="E489">
        <v>179</v>
      </c>
      <c r="F489">
        <v>100</v>
      </c>
      <c r="G489">
        <v>112</v>
      </c>
      <c r="H489">
        <v>152</v>
      </c>
      <c r="I489">
        <v>152</v>
      </c>
      <c r="J489">
        <v>199</v>
      </c>
      <c r="K489">
        <v>199</v>
      </c>
      <c r="L489">
        <v>158</v>
      </c>
      <c r="M489">
        <v>168</v>
      </c>
    </row>
    <row r="490" spans="1:13" x14ac:dyDescent="0.25">
      <c r="A490" t="s">
        <v>155</v>
      </c>
      <c r="B490">
        <v>194</v>
      </c>
      <c r="C490">
        <v>194</v>
      </c>
      <c r="D490">
        <v>185</v>
      </c>
      <c r="E490">
        <v>192</v>
      </c>
      <c r="F490">
        <v>112</v>
      </c>
      <c r="G490">
        <v>112</v>
      </c>
      <c r="H490">
        <v>152</v>
      </c>
      <c r="I490">
        <v>154</v>
      </c>
      <c r="J490">
        <v>197</v>
      </c>
      <c r="K490">
        <v>197</v>
      </c>
      <c r="L490">
        <v>148</v>
      </c>
      <c r="M490">
        <v>152</v>
      </c>
    </row>
    <row r="491" spans="1:13" x14ac:dyDescent="0.25">
      <c r="A491" t="s">
        <v>155</v>
      </c>
      <c r="B491">
        <v>194</v>
      </c>
      <c r="C491">
        <v>198</v>
      </c>
      <c r="D491">
        <v>145</v>
      </c>
      <c r="E491">
        <v>192</v>
      </c>
      <c r="F491">
        <v>102</v>
      </c>
      <c r="G491">
        <v>102</v>
      </c>
      <c r="H491">
        <v>151</v>
      </c>
      <c r="I491">
        <v>153</v>
      </c>
      <c r="J491">
        <v>197</v>
      </c>
      <c r="K491">
        <v>197</v>
      </c>
      <c r="L491">
        <v>152</v>
      </c>
      <c r="M491">
        <v>154</v>
      </c>
    </row>
    <row r="492" spans="1:13" x14ac:dyDescent="0.25">
      <c r="A492" t="s">
        <v>155</v>
      </c>
      <c r="B492">
        <v>198</v>
      </c>
      <c r="C492">
        <v>198</v>
      </c>
      <c r="D492">
        <v>150</v>
      </c>
      <c r="E492">
        <v>150</v>
      </c>
      <c r="F492">
        <v>92</v>
      </c>
      <c r="G492">
        <v>112</v>
      </c>
      <c r="H492">
        <v>152</v>
      </c>
      <c r="I492">
        <v>154</v>
      </c>
      <c r="J492">
        <v>195</v>
      </c>
      <c r="K492">
        <v>199</v>
      </c>
      <c r="L492">
        <v>146</v>
      </c>
      <c r="M492">
        <v>146</v>
      </c>
    </row>
    <row r="493" spans="1:13" x14ac:dyDescent="0.25">
      <c r="A493" t="s">
        <v>155</v>
      </c>
      <c r="B493">
        <v>194</v>
      </c>
      <c r="C493">
        <v>194</v>
      </c>
      <c r="D493">
        <v>145</v>
      </c>
      <c r="E493">
        <v>185</v>
      </c>
      <c r="F493">
        <v>92</v>
      </c>
      <c r="G493">
        <v>92</v>
      </c>
      <c r="H493">
        <v>152</v>
      </c>
      <c r="I493">
        <v>152</v>
      </c>
      <c r="J493">
        <v>197</v>
      </c>
      <c r="K493">
        <v>197</v>
      </c>
      <c r="L493">
        <v>154</v>
      </c>
      <c r="M493">
        <v>168</v>
      </c>
    </row>
    <row r="494" spans="1:13" x14ac:dyDescent="0.25">
      <c r="A494" t="s">
        <v>155</v>
      </c>
      <c r="B494">
        <v>198</v>
      </c>
      <c r="C494">
        <v>200</v>
      </c>
      <c r="D494">
        <v>150</v>
      </c>
      <c r="E494">
        <v>179</v>
      </c>
      <c r="F494">
        <v>92</v>
      </c>
      <c r="G494">
        <v>100</v>
      </c>
      <c r="H494">
        <v>152</v>
      </c>
      <c r="I494">
        <v>154</v>
      </c>
      <c r="J494">
        <v>197</v>
      </c>
      <c r="K494">
        <v>199</v>
      </c>
      <c r="L494">
        <v>154</v>
      </c>
      <c r="M494">
        <v>154</v>
      </c>
    </row>
    <row r="495" spans="1:13" x14ac:dyDescent="0.25">
      <c r="A495" t="s">
        <v>155</v>
      </c>
      <c r="B495">
        <v>194</v>
      </c>
      <c r="C495">
        <v>194</v>
      </c>
      <c r="D495">
        <v>179</v>
      </c>
      <c r="E495">
        <v>179</v>
      </c>
      <c r="F495">
        <v>92</v>
      </c>
      <c r="G495">
        <v>102</v>
      </c>
      <c r="H495">
        <v>153</v>
      </c>
      <c r="I495">
        <v>154</v>
      </c>
      <c r="J495">
        <v>196</v>
      </c>
      <c r="K495">
        <v>199</v>
      </c>
      <c r="L495">
        <v>154</v>
      </c>
      <c r="M495">
        <v>158</v>
      </c>
    </row>
    <row r="496" spans="1:13" x14ac:dyDescent="0.25">
      <c r="A496" t="s">
        <v>155</v>
      </c>
      <c r="B496">
        <v>999</v>
      </c>
      <c r="C496">
        <v>999</v>
      </c>
      <c r="D496">
        <v>0</v>
      </c>
      <c r="E496">
        <v>0</v>
      </c>
      <c r="F496">
        <v>114</v>
      </c>
      <c r="G496">
        <v>114</v>
      </c>
      <c r="H496">
        <v>152</v>
      </c>
      <c r="I496">
        <v>154</v>
      </c>
      <c r="J496">
        <v>196</v>
      </c>
      <c r="K496">
        <v>199</v>
      </c>
      <c r="L496">
        <v>0</v>
      </c>
      <c r="M496">
        <v>0</v>
      </c>
    </row>
    <row r="497" spans="1:13" x14ac:dyDescent="0.25">
      <c r="A497" t="s">
        <v>155</v>
      </c>
      <c r="B497">
        <v>194</v>
      </c>
      <c r="C497">
        <v>198</v>
      </c>
      <c r="D497">
        <v>150</v>
      </c>
      <c r="E497">
        <v>179</v>
      </c>
      <c r="F497">
        <v>92</v>
      </c>
      <c r="G497">
        <v>92</v>
      </c>
      <c r="H497">
        <v>152</v>
      </c>
      <c r="I497">
        <v>154</v>
      </c>
      <c r="J497">
        <v>195</v>
      </c>
      <c r="K497">
        <v>196</v>
      </c>
      <c r="L497">
        <v>0</v>
      </c>
      <c r="M497">
        <v>0</v>
      </c>
    </row>
    <row r="498" spans="1:13" x14ac:dyDescent="0.25">
      <c r="A498" t="s">
        <v>155</v>
      </c>
      <c r="B498">
        <v>194</v>
      </c>
      <c r="C498">
        <v>198</v>
      </c>
      <c r="D498">
        <v>145</v>
      </c>
      <c r="E498">
        <v>179</v>
      </c>
      <c r="F498">
        <v>100</v>
      </c>
      <c r="G498">
        <v>102</v>
      </c>
      <c r="H498">
        <v>153</v>
      </c>
      <c r="I498">
        <v>153</v>
      </c>
      <c r="J498">
        <v>196</v>
      </c>
      <c r="K498">
        <v>197</v>
      </c>
      <c r="L498">
        <v>148</v>
      </c>
      <c r="M498">
        <v>154</v>
      </c>
    </row>
    <row r="499" spans="1:13" x14ac:dyDescent="0.25">
      <c r="A499" t="s">
        <v>155</v>
      </c>
      <c r="B499">
        <v>192</v>
      </c>
      <c r="C499">
        <v>200</v>
      </c>
      <c r="D499">
        <v>145</v>
      </c>
      <c r="E499">
        <v>179</v>
      </c>
      <c r="F499">
        <v>102</v>
      </c>
      <c r="G499">
        <v>112</v>
      </c>
      <c r="H499">
        <v>152</v>
      </c>
      <c r="I499">
        <v>154</v>
      </c>
      <c r="J499">
        <v>196</v>
      </c>
      <c r="K499">
        <v>197</v>
      </c>
      <c r="L499">
        <v>152</v>
      </c>
      <c r="M499">
        <v>154</v>
      </c>
    </row>
    <row r="500" spans="1:13" x14ac:dyDescent="0.25">
      <c r="A500" t="s">
        <v>155</v>
      </c>
      <c r="B500">
        <v>194</v>
      </c>
      <c r="C500">
        <v>198</v>
      </c>
      <c r="D500">
        <v>150</v>
      </c>
      <c r="E500">
        <v>185</v>
      </c>
      <c r="F500">
        <v>92</v>
      </c>
      <c r="G500">
        <v>112</v>
      </c>
      <c r="H500">
        <v>152</v>
      </c>
      <c r="I500">
        <v>153</v>
      </c>
      <c r="J500">
        <v>196</v>
      </c>
      <c r="K500">
        <v>199</v>
      </c>
      <c r="L500">
        <v>152</v>
      </c>
      <c r="M500">
        <v>154</v>
      </c>
    </row>
    <row r="501" spans="1:13" x14ac:dyDescent="0.25">
      <c r="A501" t="s">
        <v>155</v>
      </c>
      <c r="B501">
        <v>192</v>
      </c>
      <c r="C501">
        <v>194</v>
      </c>
      <c r="D501">
        <v>179</v>
      </c>
      <c r="E501">
        <v>179</v>
      </c>
      <c r="F501">
        <v>92</v>
      </c>
      <c r="G501">
        <v>112</v>
      </c>
      <c r="H501">
        <v>152</v>
      </c>
      <c r="I501">
        <v>153</v>
      </c>
      <c r="J501">
        <v>197</v>
      </c>
      <c r="K501">
        <v>197</v>
      </c>
      <c r="L501">
        <v>154</v>
      </c>
      <c r="M501">
        <v>156</v>
      </c>
    </row>
    <row r="502" spans="1:13" x14ac:dyDescent="0.25">
      <c r="A502" t="s">
        <v>155</v>
      </c>
      <c r="B502">
        <v>192</v>
      </c>
      <c r="C502">
        <v>198</v>
      </c>
      <c r="D502">
        <v>179</v>
      </c>
      <c r="E502">
        <v>179</v>
      </c>
      <c r="F502">
        <v>102</v>
      </c>
      <c r="G502">
        <v>118</v>
      </c>
      <c r="H502">
        <v>152</v>
      </c>
      <c r="I502">
        <v>154</v>
      </c>
      <c r="J502">
        <v>196</v>
      </c>
      <c r="K502">
        <v>197</v>
      </c>
      <c r="L502">
        <v>154</v>
      </c>
      <c r="M502">
        <v>154</v>
      </c>
    </row>
    <row r="503" spans="1:13" x14ac:dyDescent="0.25">
      <c r="A503" t="s">
        <v>155</v>
      </c>
      <c r="B503">
        <v>192</v>
      </c>
      <c r="C503">
        <v>192</v>
      </c>
      <c r="D503">
        <v>179</v>
      </c>
      <c r="E503">
        <v>179</v>
      </c>
      <c r="F503">
        <v>92</v>
      </c>
      <c r="G503">
        <v>102</v>
      </c>
      <c r="H503">
        <v>154</v>
      </c>
      <c r="I503">
        <v>154</v>
      </c>
      <c r="J503">
        <v>196</v>
      </c>
      <c r="K503">
        <v>199</v>
      </c>
      <c r="L503">
        <v>152</v>
      </c>
      <c r="M503">
        <v>152</v>
      </c>
    </row>
    <row r="504" spans="1:13" x14ac:dyDescent="0.25">
      <c r="A504" t="s">
        <v>155</v>
      </c>
      <c r="B504">
        <v>194</v>
      </c>
      <c r="C504">
        <v>194</v>
      </c>
      <c r="D504">
        <v>179</v>
      </c>
      <c r="E504">
        <v>185</v>
      </c>
      <c r="F504">
        <v>102</v>
      </c>
      <c r="G504">
        <v>102</v>
      </c>
      <c r="H504">
        <v>152</v>
      </c>
      <c r="I504">
        <v>152</v>
      </c>
      <c r="J504">
        <v>199</v>
      </c>
      <c r="K504">
        <v>199</v>
      </c>
      <c r="L504">
        <v>168</v>
      </c>
      <c r="M504">
        <v>168</v>
      </c>
    </row>
    <row r="505" spans="1:13" x14ac:dyDescent="0.25">
      <c r="A505" t="s">
        <v>155</v>
      </c>
      <c r="B505">
        <v>194</v>
      </c>
      <c r="C505">
        <v>194</v>
      </c>
      <c r="D505">
        <v>145</v>
      </c>
      <c r="E505">
        <v>192</v>
      </c>
      <c r="F505">
        <v>112</v>
      </c>
      <c r="G505">
        <v>112</v>
      </c>
      <c r="H505">
        <v>153</v>
      </c>
      <c r="I505">
        <v>154</v>
      </c>
      <c r="J505">
        <v>196</v>
      </c>
      <c r="K505">
        <v>199</v>
      </c>
      <c r="L505">
        <v>154</v>
      </c>
      <c r="M505">
        <v>158</v>
      </c>
    </row>
    <row r="506" spans="1:13" x14ac:dyDescent="0.25">
      <c r="A506" t="s">
        <v>155</v>
      </c>
      <c r="B506">
        <v>198</v>
      </c>
      <c r="C506">
        <v>200</v>
      </c>
      <c r="D506">
        <v>179</v>
      </c>
      <c r="E506">
        <v>179</v>
      </c>
      <c r="F506">
        <v>92</v>
      </c>
      <c r="G506">
        <v>102</v>
      </c>
      <c r="H506">
        <v>152</v>
      </c>
      <c r="I506">
        <v>152</v>
      </c>
      <c r="J506">
        <v>197</v>
      </c>
      <c r="K506">
        <v>199</v>
      </c>
      <c r="L506">
        <v>154</v>
      </c>
      <c r="M506">
        <v>168</v>
      </c>
    </row>
    <row r="507" spans="1:13" x14ac:dyDescent="0.25">
      <c r="A507" t="s">
        <v>155</v>
      </c>
      <c r="B507">
        <v>194</v>
      </c>
      <c r="C507">
        <v>198</v>
      </c>
      <c r="D507">
        <v>145</v>
      </c>
      <c r="E507">
        <v>179</v>
      </c>
      <c r="F507">
        <v>112</v>
      </c>
      <c r="G507">
        <v>112</v>
      </c>
      <c r="H507">
        <v>153</v>
      </c>
      <c r="I507">
        <v>154</v>
      </c>
      <c r="J507">
        <v>196</v>
      </c>
      <c r="K507">
        <v>196</v>
      </c>
      <c r="L507">
        <v>154</v>
      </c>
      <c r="M507">
        <v>158</v>
      </c>
    </row>
    <row r="508" spans="1:13" x14ac:dyDescent="0.25">
      <c r="A508" t="s">
        <v>155</v>
      </c>
      <c r="B508">
        <v>192</v>
      </c>
      <c r="C508">
        <v>198</v>
      </c>
      <c r="D508">
        <v>150</v>
      </c>
      <c r="E508">
        <v>150</v>
      </c>
      <c r="F508">
        <v>92</v>
      </c>
      <c r="G508">
        <v>112</v>
      </c>
      <c r="H508">
        <v>153</v>
      </c>
      <c r="I508">
        <v>154</v>
      </c>
      <c r="J508">
        <v>197</v>
      </c>
      <c r="K508">
        <v>199</v>
      </c>
      <c r="L508">
        <v>144</v>
      </c>
      <c r="M508">
        <v>152</v>
      </c>
    </row>
    <row r="509" spans="1:13" x14ac:dyDescent="0.25">
      <c r="A509" t="s">
        <v>155</v>
      </c>
      <c r="B509">
        <v>192</v>
      </c>
      <c r="C509">
        <v>198</v>
      </c>
      <c r="D509">
        <v>145</v>
      </c>
      <c r="E509">
        <v>150</v>
      </c>
      <c r="F509">
        <v>102</v>
      </c>
      <c r="G509">
        <v>102</v>
      </c>
      <c r="H509">
        <v>151</v>
      </c>
      <c r="I509">
        <v>153</v>
      </c>
      <c r="J509">
        <v>196</v>
      </c>
      <c r="K509">
        <v>196</v>
      </c>
      <c r="L509">
        <v>148</v>
      </c>
      <c r="M509">
        <v>152</v>
      </c>
    </row>
    <row r="510" spans="1:13" x14ac:dyDescent="0.25">
      <c r="A510" t="s">
        <v>156</v>
      </c>
      <c r="B510">
        <v>198</v>
      </c>
      <c r="C510">
        <v>198</v>
      </c>
      <c r="D510">
        <v>179</v>
      </c>
      <c r="E510">
        <v>185</v>
      </c>
      <c r="F510">
        <v>92</v>
      </c>
      <c r="G510">
        <v>112</v>
      </c>
      <c r="H510">
        <v>152</v>
      </c>
      <c r="I510">
        <v>154</v>
      </c>
      <c r="J510">
        <v>197</v>
      </c>
      <c r="K510">
        <v>199</v>
      </c>
      <c r="L510">
        <v>152</v>
      </c>
      <c r="M510">
        <v>154</v>
      </c>
    </row>
    <row r="511" spans="1:13" x14ac:dyDescent="0.25">
      <c r="A511" t="s">
        <v>156</v>
      </c>
      <c r="B511">
        <v>999</v>
      </c>
      <c r="C511">
        <v>999</v>
      </c>
      <c r="D511">
        <v>145</v>
      </c>
      <c r="E511">
        <v>150</v>
      </c>
      <c r="F511">
        <v>92</v>
      </c>
      <c r="G511">
        <v>104</v>
      </c>
      <c r="H511">
        <v>152</v>
      </c>
      <c r="I511">
        <v>152</v>
      </c>
      <c r="J511">
        <v>196</v>
      </c>
      <c r="K511">
        <v>199</v>
      </c>
      <c r="L511">
        <v>0</v>
      </c>
      <c r="M511">
        <v>0</v>
      </c>
    </row>
    <row r="512" spans="1:13" x14ac:dyDescent="0.25">
      <c r="A512" t="s">
        <v>156</v>
      </c>
      <c r="B512">
        <v>194</v>
      </c>
      <c r="C512">
        <v>198</v>
      </c>
      <c r="D512">
        <v>150</v>
      </c>
      <c r="E512">
        <v>192</v>
      </c>
      <c r="F512">
        <v>92</v>
      </c>
      <c r="G512">
        <v>102</v>
      </c>
      <c r="H512">
        <v>150</v>
      </c>
      <c r="I512">
        <v>152</v>
      </c>
      <c r="J512">
        <v>195</v>
      </c>
      <c r="K512">
        <v>199</v>
      </c>
      <c r="L512">
        <v>148</v>
      </c>
      <c r="M512">
        <v>154</v>
      </c>
    </row>
    <row r="513" spans="1:13" x14ac:dyDescent="0.25">
      <c r="A513" t="s">
        <v>156</v>
      </c>
      <c r="B513">
        <v>194</v>
      </c>
      <c r="C513">
        <v>198</v>
      </c>
      <c r="D513">
        <v>145</v>
      </c>
      <c r="E513">
        <v>150</v>
      </c>
      <c r="F513">
        <v>92</v>
      </c>
      <c r="G513">
        <v>104</v>
      </c>
      <c r="H513">
        <v>152</v>
      </c>
      <c r="I513">
        <v>152</v>
      </c>
      <c r="J513">
        <v>195</v>
      </c>
      <c r="K513">
        <v>197</v>
      </c>
      <c r="L513">
        <v>154</v>
      </c>
      <c r="M513">
        <v>154</v>
      </c>
    </row>
    <row r="514" spans="1:13" x14ac:dyDescent="0.25">
      <c r="A514" t="s">
        <v>156</v>
      </c>
      <c r="B514">
        <v>194</v>
      </c>
      <c r="C514">
        <v>198</v>
      </c>
      <c r="D514">
        <v>145</v>
      </c>
      <c r="E514">
        <v>150</v>
      </c>
      <c r="F514">
        <v>999</v>
      </c>
      <c r="G514">
        <v>999</v>
      </c>
      <c r="H514">
        <v>152</v>
      </c>
      <c r="I514">
        <v>155</v>
      </c>
      <c r="J514">
        <v>199</v>
      </c>
      <c r="K514">
        <v>199</v>
      </c>
      <c r="L514">
        <v>148</v>
      </c>
      <c r="M514">
        <v>154</v>
      </c>
    </row>
    <row r="515" spans="1:13" x14ac:dyDescent="0.25">
      <c r="A515" t="s">
        <v>156</v>
      </c>
      <c r="B515">
        <v>192</v>
      </c>
      <c r="C515">
        <v>194</v>
      </c>
      <c r="D515">
        <v>0</v>
      </c>
      <c r="E515">
        <v>0</v>
      </c>
      <c r="F515">
        <v>92</v>
      </c>
      <c r="G515">
        <v>112</v>
      </c>
      <c r="H515">
        <v>152</v>
      </c>
      <c r="I515">
        <v>154</v>
      </c>
      <c r="J515">
        <v>195</v>
      </c>
      <c r="K515">
        <v>199</v>
      </c>
      <c r="L515">
        <v>146</v>
      </c>
      <c r="M515">
        <v>168</v>
      </c>
    </row>
    <row r="516" spans="1:13" x14ac:dyDescent="0.25">
      <c r="A516" t="s">
        <v>156</v>
      </c>
      <c r="B516">
        <v>192</v>
      </c>
      <c r="C516">
        <v>192</v>
      </c>
      <c r="D516">
        <v>150</v>
      </c>
      <c r="E516">
        <v>150</v>
      </c>
      <c r="F516">
        <v>92</v>
      </c>
      <c r="G516">
        <v>92</v>
      </c>
      <c r="H516">
        <v>152</v>
      </c>
      <c r="I516">
        <v>155</v>
      </c>
      <c r="J516">
        <v>195</v>
      </c>
      <c r="K516">
        <v>199</v>
      </c>
      <c r="L516">
        <v>148</v>
      </c>
      <c r="M516">
        <v>168</v>
      </c>
    </row>
    <row r="517" spans="1:13" x14ac:dyDescent="0.25">
      <c r="A517" t="s">
        <v>156</v>
      </c>
      <c r="B517">
        <v>194</v>
      </c>
      <c r="C517">
        <v>194</v>
      </c>
      <c r="D517">
        <v>0</v>
      </c>
      <c r="E517">
        <v>0</v>
      </c>
      <c r="F517">
        <v>92</v>
      </c>
      <c r="G517">
        <v>112</v>
      </c>
      <c r="H517">
        <v>152</v>
      </c>
      <c r="I517">
        <v>154</v>
      </c>
      <c r="J517">
        <v>197</v>
      </c>
      <c r="K517">
        <v>197</v>
      </c>
      <c r="L517">
        <v>146</v>
      </c>
      <c r="M517">
        <v>168</v>
      </c>
    </row>
    <row r="518" spans="1:13" x14ac:dyDescent="0.25">
      <c r="A518" t="s">
        <v>156</v>
      </c>
      <c r="B518">
        <v>999</v>
      </c>
      <c r="C518">
        <v>999</v>
      </c>
      <c r="D518">
        <v>150</v>
      </c>
      <c r="E518">
        <v>150</v>
      </c>
      <c r="F518">
        <v>92</v>
      </c>
      <c r="G518">
        <v>112</v>
      </c>
      <c r="H518">
        <v>999</v>
      </c>
      <c r="I518">
        <v>999</v>
      </c>
      <c r="J518">
        <v>196</v>
      </c>
      <c r="K518">
        <v>196</v>
      </c>
      <c r="L518">
        <v>0</v>
      </c>
      <c r="M518">
        <v>0</v>
      </c>
    </row>
    <row r="519" spans="1:13" x14ac:dyDescent="0.25">
      <c r="A519" t="s">
        <v>156</v>
      </c>
      <c r="B519">
        <v>194</v>
      </c>
      <c r="C519">
        <v>200</v>
      </c>
      <c r="D519">
        <v>145</v>
      </c>
      <c r="E519">
        <v>185</v>
      </c>
      <c r="F519">
        <v>92</v>
      </c>
      <c r="G519">
        <v>112</v>
      </c>
      <c r="H519">
        <v>152</v>
      </c>
      <c r="I519">
        <v>155</v>
      </c>
      <c r="J519">
        <v>196</v>
      </c>
      <c r="K519">
        <v>196</v>
      </c>
      <c r="L519">
        <v>154</v>
      </c>
      <c r="M519">
        <v>154</v>
      </c>
    </row>
    <row r="520" spans="1:13" x14ac:dyDescent="0.25">
      <c r="A520" t="s">
        <v>156</v>
      </c>
      <c r="B520">
        <v>194</v>
      </c>
      <c r="C520">
        <v>200</v>
      </c>
      <c r="D520">
        <v>0</v>
      </c>
      <c r="E520">
        <v>0</v>
      </c>
      <c r="F520">
        <v>92</v>
      </c>
      <c r="G520">
        <v>100</v>
      </c>
      <c r="H520">
        <v>999</v>
      </c>
      <c r="I520">
        <v>999</v>
      </c>
      <c r="J520">
        <v>196</v>
      </c>
      <c r="K520">
        <v>199</v>
      </c>
      <c r="L520">
        <v>0</v>
      </c>
      <c r="M520">
        <v>0</v>
      </c>
    </row>
    <row r="521" spans="1:13" x14ac:dyDescent="0.25">
      <c r="A521" t="s">
        <v>156</v>
      </c>
      <c r="B521">
        <v>194</v>
      </c>
      <c r="C521">
        <v>198</v>
      </c>
      <c r="D521">
        <v>0</v>
      </c>
      <c r="E521">
        <v>0</v>
      </c>
      <c r="F521">
        <v>92</v>
      </c>
      <c r="G521">
        <v>92</v>
      </c>
      <c r="H521">
        <v>152</v>
      </c>
      <c r="I521">
        <v>155</v>
      </c>
      <c r="J521">
        <v>197</v>
      </c>
      <c r="K521">
        <v>197</v>
      </c>
      <c r="L521">
        <v>154</v>
      </c>
      <c r="M521">
        <v>154</v>
      </c>
    </row>
    <row r="522" spans="1:13" x14ac:dyDescent="0.25">
      <c r="A522" t="s">
        <v>156</v>
      </c>
      <c r="B522">
        <v>999</v>
      </c>
      <c r="C522">
        <v>999</v>
      </c>
      <c r="D522">
        <v>150</v>
      </c>
      <c r="E522">
        <v>179</v>
      </c>
      <c r="F522">
        <v>999</v>
      </c>
      <c r="G522">
        <v>999</v>
      </c>
      <c r="H522">
        <v>152</v>
      </c>
      <c r="I522">
        <v>154</v>
      </c>
      <c r="J522">
        <v>196</v>
      </c>
      <c r="K522">
        <v>199</v>
      </c>
      <c r="L522">
        <v>152</v>
      </c>
      <c r="M522">
        <v>168</v>
      </c>
    </row>
    <row r="523" spans="1:13" x14ac:dyDescent="0.25">
      <c r="A523" t="s">
        <v>156</v>
      </c>
      <c r="B523">
        <v>198</v>
      </c>
      <c r="C523">
        <v>198</v>
      </c>
      <c r="D523">
        <v>145</v>
      </c>
      <c r="E523">
        <v>179</v>
      </c>
      <c r="F523">
        <v>999</v>
      </c>
      <c r="G523">
        <v>999</v>
      </c>
      <c r="H523">
        <v>152</v>
      </c>
      <c r="I523">
        <v>154</v>
      </c>
      <c r="J523">
        <v>196</v>
      </c>
      <c r="K523">
        <v>199</v>
      </c>
      <c r="L523">
        <v>146</v>
      </c>
      <c r="M523">
        <v>152</v>
      </c>
    </row>
    <row r="524" spans="1:13" x14ac:dyDescent="0.25">
      <c r="A524" t="s">
        <v>156</v>
      </c>
      <c r="B524">
        <v>194</v>
      </c>
      <c r="C524">
        <v>194</v>
      </c>
      <c r="D524">
        <v>145</v>
      </c>
      <c r="E524">
        <v>150</v>
      </c>
      <c r="F524">
        <v>104</v>
      </c>
      <c r="G524">
        <v>104</v>
      </c>
      <c r="H524">
        <v>151</v>
      </c>
      <c r="I524">
        <v>155</v>
      </c>
      <c r="J524">
        <v>199</v>
      </c>
      <c r="K524">
        <v>199</v>
      </c>
      <c r="L524">
        <v>146</v>
      </c>
      <c r="M524">
        <v>154</v>
      </c>
    </row>
    <row r="525" spans="1:13" x14ac:dyDescent="0.25">
      <c r="A525" t="s">
        <v>156</v>
      </c>
      <c r="B525">
        <v>999</v>
      </c>
      <c r="C525">
        <v>999</v>
      </c>
      <c r="D525">
        <v>145</v>
      </c>
      <c r="E525">
        <v>150</v>
      </c>
      <c r="F525">
        <v>999</v>
      </c>
      <c r="G525">
        <v>999</v>
      </c>
      <c r="H525">
        <v>152</v>
      </c>
      <c r="I525">
        <v>152</v>
      </c>
      <c r="J525">
        <v>197</v>
      </c>
      <c r="K525">
        <v>199</v>
      </c>
      <c r="L525">
        <v>154</v>
      </c>
      <c r="M525">
        <v>168</v>
      </c>
    </row>
    <row r="526" spans="1:13" x14ac:dyDescent="0.25">
      <c r="A526" t="s">
        <v>156</v>
      </c>
      <c r="B526">
        <v>999</v>
      </c>
      <c r="C526">
        <v>999</v>
      </c>
      <c r="D526">
        <v>179</v>
      </c>
      <c r="E526">
        <v>192</v>
      </c>
      <c r="F526">
        <v>999</v>
      </c>
      <c r="G526">
        <v>999</v>
      </c>
      <c r="H526">
        <v>152</v>
      </c>
      <c r="I526">
        <v>154</v>
      </c>
      <c r="J526">
        <v>196</v>
      </c>
      <c r="K526">
        <v>197</v>
      </c>
      <c r="L526">
        <v>148</v>
      </c>
      <c r="M526">
        <v>152</v>
      </c>
    </row>
    <row r="527" spans="1:13" x14ac:dyDescent="0.25">
      <c r="A527" t="s">
        <v>156</v>
      </c>
      <c r="B527">
        <v>194</v>
      </c>
      <c r="C527">
        <v>200</v>
      </c>
      <c r="D527">
        <v>145</v>
      </c>
      <c r="E527">
        <v>145</v>
      </c>
      <c r="F527">
        <v>92</v>
      </c>
      <c r="G527">
        <v>100</v>
      </c>
      <c r="H527">
        <v>152</v>
      </c>
      <c r="I527">
        <v>155</v>
      </c>
      <c r="J527">
        <v>196</v>
      </c>
      <c r="K527">
        <v>199</v>
      </c>
      <c r="L527">
        <v>154</v>
      </c>
      <c r="M527">
        <v>168</v>
      </c>
    </row>
    <row r="528" spans="1:13" x14ac:dyDescent="0.25">
      <c r="A528" t="s">
        <v>156</v>
      </c>
      <c r="B528">
        <v>194</v>
      </c>
      <c r="C528">
        <v>200</v>
      </c>
      <c r="D528">
        <v>145</v>
      </c>
      <c r="E528">
        <v>179</v>
      </c>
      <c r="F528">
        <v>92</v>
      </c>
      <c r="G528">
        <v>104</v>
      </c>
      <c r="H528">
        <v>153</v>
      </c>
      <c r="I528">
        <v>154</v>
      </c>
      <c r="J528">
        <v>197</v>
      </c>
      <c r="K528">
        <v>199</v>
      </c>
      <c r="L528">
        <v>146</v>
      </c>
      <c r="M528">
        <v>152</v>
      </c>
    </row>
    <row r="529" spans="1:13" x14ac:dyDescent="0.25">
      <c r="A529" t="s">
        <v>156</v>
      </c>
      <c r="B529">
        <v>194</v>
      </c>
      <c r="C529">
        <v>200</v>
      </c>
      <c r="D529">
        <v>150</v>
      </c>
      <c r="E529">
        <v>192</v>
      </c>
      <c r="F529">
        <v>92</v>
      </c>
      <c r="G529">
        <v>92</v>
      </c>
      <c r="H529">
        <v>152</v>
      </c>
      <c r="I529">
        <v>154</v>
      </c>
      <c r="J529">
        <v>197</v>
      </c>
      <c r="K529">
        <v>197</v>
      </c>
      <c r="L529">
        <v>154</v>
      </c>
      <c r="M529">
        <v>154</v>
      </c>
    </row>
    <row r="530" spans="1:13" x14ac:dyDescent="0.25">
      <c r="A530" t="s">
        <v>156</v>
      </c>
      <c r="B530">
        <v>198</v>
      </c>
      <c r="C530">
        <v>198</v>
      </c>
      <c r="D530">
        <v>145</v>
      </c>
      <c r="E530">
        <v>150</v>
      </c>
      <c r="F530">
        <v>92</v>
      </c>
      <c r="G530">
        <v>112</v>
      </c>
      <c r="H530">
        <v>154</v>
      </c>
      <c r="I530">
        <v>154</v>
      </c>
      <c r="J530">
        <v>197</v>
      </c>
      <c r="K530">
        <v>199</v>
      </c>
      <c r="L530">
        <v>146</v>
      </c>
      <c r="M530">
        <v>154</v>
      </c>
    </row>
    <row r="531" spans="1:13" x14ac:dyDescent="0.25">
      <c r="A531" t="s">
        <v>156</v>
      </c>
      <c r="B531">
        <v>192</v>
      </c>
      <c r="C531">
        <v>194</v>
      </c>
      <c r="D531">
        <v>179</v>
      </c>
      <c r="E531">
        <v>192</v>
      </c>
      <c r="F531">
        <v>112</v>
      </c>
      <c r="G531">
        <v>112</v>
      </c>
      <c r="H531">
        <v>151</v>
      </c>
      <c r="I531">
        <v>151</v>
      </c>
      <c r="J531">
        <v>197</v>
      </c>
      <c r="K531">
        <v>199</v>
      </c>
      <c r="L531">
        <v>146</v>
      </c>
      <c r="M531">
        <v>154</v>
      </c>
    </row>
    <row r="532" spans="1:13" x14ac:dyDescent="0.25">
      <c r="A532" t="s">
        <v>156</v>
      </c>
      <c r="B532">
        <v>198</v>
      </c>
      <c r="C532">
        <v>200</v>
      </c>
      <c r="D532">
        <v>150</v>
      </c>
      <c r="E532">
        <v>185</v>
      </c>
      <c r="F532">
        <v>92</v>
      </c>
      <c r="G532">
        <v>104</v>
      </c>
      <c r="H532">
        <v>152</v>
      </c>
      <c r="I532">
        <v>154</v>
      </c>
      <c r="J532">
        <v>197</v>
      </c>
      <c r="K532">
        <v>199</v>
      </c>
      <c r="L532">
        <v>148</v>
      </c>
      <c r="M532">
        <v>154</v>
      </c>
    </row>
    <row r="533" spans="1:13" x14ac:dyDescent="0.25">
      <c r="A533" t="s">
        <v>156</v>
      </c>
      <c r="B533">
        <v>194</v>
      </c>
      <c r="C533">
        <v>194</v>
      </c>
      <c r="D533">
        <v>145</v>
      </c>
      <c r="E533">
        <v>185</v>
      </c>
      <c r="F533">
        <v>112</v>
      </c>
      <c r="G533">
        <v>112</v>
      </c>
      <c r="H533">
        <v>154</v>
      </c>
      <c r="I533">
        <v>155</v>
      </c>
      <c r="J533">
        <v>199</v>
      </c>
      <c r="K533">
        <v>199</v>
      </c>
      <c r="L533">
        <v>152</v>
      </c>
      <c r="M533">
        <v>154</v>
      </c>
    </row>
    <row r="534" spans="1:13" x14ac:dyDescent="0.25">
      <c r="A534" t="s">
        <v>156</v>
      </c>
      <c r="B534">
        <v>192</v>
      </c>
      <c r="C534">
        <v>200</v>
      </c>
      <c r="D534">
        <v>150</v>
      </c>
      <c r="E534">
        <v>179</v>
      </c>
      <c r="F534">
        <v>112</v>
      </c>
      <c r="G534">
        <v>112</v>
      </c>
      <c r="H534">
        <v>154</v>
      </c>
      <c r="I534">
        <v>155</v>
      </c>
      <c r="J534">
        <v>197</v>
      </c>
      <c r="K534">
        <v>197</v>
      </c>
      <c r="L534">
        <v>152</v>
      </c>
      <c r="M534">
        <v>154</v>
      </c>
    </row>
    <row r="535" spans="1:13" x14ac:dyDescent="0.25">
      <c r="A535" t="s">
        <v>156</v>
      </c>
      <c r="B535">
        <v>194</v>
      </c>
      <c r="C535">
        <v>198</v>
      </c>
      <c r="D535">
        <v>145</v>
      </c>
      <c r="E535">
        <v>179</v>
      </c>
      <c r="F535">
        <v>92</v>
      </c>
      <c r="G535">
        <v>112</v>
      </c>
      <c r="H535">
        <v>151</v>
      </c>
      <c r="I535">
        <v>151</v>
      </c>
      <c r="J535">
        <v>195</v>
      </c>
      <c r="K535">
        <v>199</v>
      </c>
      <c r="L535">
        <v>148</v>
      </c>
      <c r="M535">
        <v>154</v>
      </c>
    </row>
    <row r="536" spans="1:13" x14ac:dyDescent="0.25">
      <c r="A536" t="s">
        <v>156</v>
      </c>
      <c r="B536">
        <v>194</v>
      </c>
      <c r="C536">
        <v>194</v>
      </c>
      <c r="D536">
        <v>150</v>
      </c>
      <c r="E536">
        <v>179</v>
      </c>
      <c r="F536">
        <v>92</v>
      </c>
      <c r="G536">
        <v>112</v>
      </c>
      <c r="H536">
        <v>151</v>
      </c>
      <c r="I536">
        <v>152</v>
      </c>
      <c r="J536">
        <v>195</v>
      </c>
      <c r="K536">
        <v>199</v>
      </c>
      <c r="L536">
        <v>154</v>
      </c>
      <c r="M536">
        <v>154</v>
      </c>
    </row>
    <row r="537" spans="1:13" x14ac:dyDescent="0.25">
      <c r="A537" t="s">
        <v>156</v>
      </c>
      <c r="B537">
        <v>198</v>
      </c>
      <c r="C537">
        <v>200</v>
      </c>
      <c r="D537">
        <v>150</v>
      </c>
      <c r="E537">
        <v>150</v>
      </c>
      <c r="F537">
        <v>112</v>
      </c>
      <c r="G537">
        <v>112</v>
      </c>
      <c r="H537">
        <v>152</v>
      </c>
      <c r="I537">
        <v>154</v>
      </c>
      <c r="J537">
        <v>197</v>
      </c>
      <c r="K537">
        <v>199</v>
      </c>
      <c r="L537">
        <v>158</v>
      </c>
      <c r="M537">
        <v>168</v>
      </c>
    </row>
    <row r="538" spans="1:13" x14ac:dyDescent="0.25">
      <c r="A538" t="s">
        <v>156</v>
      </c>
      <c r="B538">
        <v>194</v>
      </c>
      <c r="C538">
        <v>200</v>
      </c>
      <c r="D538">
        <v>150</v>
      </c>
      <c r="E538">
        <v>150</v>
      </c>
      <c r="F538">
        <v>92</v>
      </c>
      <c r="G538">
        <v>92</v>
      </c>
      <c r="H538">
        <v>152</v>
      </c>
      <c r="I538">
        <v>154</v>
      </c>
      <c r="J538">
        <v>197</v>
      </c>
      <c r="K538">
        <v>199</v>
      </c>
      <c r="L538">
        <v>146</v>
      </c>
      <c r="M538">
        <v>152</v>
      </c>
    </row>
    <row r="539" spans="1:13" x14ac:dyDescent="0.25">
      <c r="A539" t="s">
        <v>156</v>
      </c>
      <c r="B539">
        <v>198</v>
      </c>
      <c r="C539">
        <v>198</v>
      </c>
      <c r="D539">
        <v>150</v>
      </c>
      <c r="E539">
        <v>179</v>
      </c>
      <c r="F539">
        <v>999</v>
      </c>
      <c r="G539">
        <v>999</v>
      </c>
      <c r="H539">
        <v>152</v>
      </c>
      <c r="I539">
        <v>152</v>
      </c>
      <c r="J539">
        <v>197</v>
      </c>
      <c r="K539">
        <v>199</v>
      </c>
      <c r="L539">
        <v>154</v>
      </c>
      <c r="M539">
        <v>168</v>
      </c>
    </row>
    <row r="540" spans="1:13" x14ac:dyDescent="0.25">
      <c r="A540" t="s">
        <v>156</v>
      </c>
      <c r="B540">
        <v>192</v>
      </c>
      <c r="C540">
        <v>200</v>
      </c>
      <c r="D540">
        <v>145</v>
      </c>
      <c r="E540">
        <v>145</v>
      </c>
      <c r="F540">
        <v>999</v>
      </c>
      <c r="G540">
        <v>999</v>
      </c>
      <c r="H540">
        <v>999</v>
      </c>
      <c r="I540">
        <v>999</v>
      </c>
      <c r="J540">
        <v>197</v>
      </c>
      <c r="K540">
        <v>197</v>
      </c>
      <c r="L540">
        <v>154</v>
      </c>
      <c r="M540">
        <v>168</v>
      </c>
    </row>
    <row r="541" spans="1:13" x14ac:dyDescent="0.25">
      <c r="A541" t="s">
        <v>156</v>
      </c>
      <c r="B541">
        <v>194</v>
      </c>
      <c r="C541">
        <v>194</v>
      </c>
      <c r="D541">
        <v>0</v>
      </c>
      <c r="E541">
        <v>0</v>
      </c>
      <c r="F541">
        <v>112</v>
      </c>
      <c r="G541">
        <v>112</v>
      </c>
      <c r="H541">
        <v>153</v>
      </c>
      <c r="I541">
        <v>153</v>
      </c>
      <c r="J541">
        <v>999</v>
      </c>
      <c r="K541">
        <v>999</v>
      </c>
      <c r="L541">
        <v>154</v>
      </c>
      <c r="M541">
        <v>154</v>
      </c>
    </row>
    <row r="542" spans="1:13" x14ac:dyDescent="0.25">
      <c r="A542" t="s">
        <v>156</v>
      </c>
      <c r="B542">
        <v>194</v>
      </c>
      <c r="C542">
        <v>198</v>
      </c>
      <c r="D542">
        <v>145</v>
      </c>
      <c r="E542">
        <v>150</v>
      </c>
      <c r="F542">
        <v>999</v>
      </c>
      <c r="G542">
        <v>999</v>
      </c>
      <c r="H542">
        <v>152</v>
      </c>
      <c r="I542">
        <v>152</v>
      </c>
      <c r="J542">
        <v>196</v>
      </c>
      <c r="K542">
        <v>197</v>
      </c>
      <c r="L542">
        <v>146</v>
      </c>
      <c r="M542">
        <v>154</v>
      </c>
    </row>
    <row r="543" spans="1:13" x14ac:dyDescent="0.25">
      <c r="A543" t="s">
        <v>156</v>
      </c>
      <c r="B543">
        <v>192</v>
      </c>
      <c r="C543">
        <v>194</v>
      </c>
      <c r="D543">
        <v>150</v>
      </c>
      <c r="E543">
        <v>150</v>
      </c>
      <c r="F543">
        <v>999</v>
      </c>
      <c r="G543">
        <v>999</v>
      </c>
      <c r="H543">
        <v>154</v>
      </c>
      <c r="I543">
        <v>154</v>
      </c>
      <c r="J543">
        <v>197</v>
      </c>
      <c r="K543">
        <v>199</v>
      </c>
      <c r="L543">
        <v>146</v>
      </c>
      <c r="M543">
        <v>148</v>
      </c>
    </row>
    <row r="544" spans="1:13" x14ac:dyDescent="0.25">
      <c r="A544" t="s">
        <v>156</v>
      </c>
      <c r="B544">
        <v>194</v>
      </c>
      <c r="C544">
        <v>194</v>
      </c>
      <c r="D544">
        <v>145</v>
      </c>
      <c r="E544">
        <v>150</v>
      </c>
      <c r="F544">
        <v>92</v>
      </c>
      <c r="G544">
        <v>92</v>
      </c>
      <c r="H544">
        <v>152</v>
      </c>
      <c r="I544">
        <v>152</v>
      </c>
      <c r="J544">
        <v>196</v>
      </c>
      <c r="K544">
        <v>196</v>
      </c>
      <c r="L544">
        <v>0</v>
      </c>
      <c r="M544">
        <v>0</v>
      </c>
    </row>
    <row r="545" spans="1:13" x14ac:dyDescent="0.25">
      <c r="A545" t="s">
        <v>156</v>
      </c>
      <c r="B545">
        <v>194</v>
      </c>
      <c r="C545">
        <v>194</v>
      </c>
      <c r="D545">
        <v>0</v>
      </c>
      <c r="E545">
        <v>0</v>
      </c>
      <c r="F545">
        <v>92</v>
      </c>
      <c r="G545">
        <v>104</v>
      </c>
      <c r="H545">
        <v>152</v>
      </c>
      <c r="I545">
        <v>152</v>
      </c>
      <c r="J545">
        <v>999</v>
      </c>
      <c r="K545">
        <v>999</v>
      </c>
      <c r="L545">
        <v>152</v>
      </c>
      <c r="M545">
        <v>152</v>
      </c>
    </row>
    <row r="546" spans="1:13" x14ac:dyDescent="0.25">
      <c r="A546" t="s">
        <v>156</v>
      </c>
      <c r="B546">
        <v>194</v>
      </c>
      <c r="C546">
        <v>194</v>
      </c>
      <c r="D546">
        <v>150</v>
      </c>
      <c r="E546">
        <v>179</v>
      </c>
      <c r="F546">
        <v>92</v>
      </c>
      <c r="G546">
        <v>92</v>
      </c>
      <c r="H546">
        <v>999</v>
      </c>
      <c r="I546">
        <v>999</v>
      </c>
      <c r="J546">
        <v>199</v>
      </c>
      <c r="K546">
        <v>199</v>
      </c>
      <c r="L546">
        <v>148</v>
      </c>
      <c r="M546">
        <v>154</v>
      </c>
    </row>
    <row r="547" spans="1:13" x14ac:dyDescent="0.25">
      <c r="A547" t="s">
        <v>156</v>
      </c>
      <c r="B547">
        <v>198</v>
      </c>
      <c r="C547">
        <v>200</v>
      </c>
      <c r="D547">
        <v>145</v>
      </c>
      <c r="E547">
        <v>150</v>
      </c>
      <c r="F547">
        <v>92</v>
      </c>
      <c r="G547">
        <v>112</v>
      </c>
      <c r="H547">
        <v>154</v>
      </c>
      <c r="I547">
        <v>154</v>
      </c>
      <c r="J547">
        <v>197</v>
      </c>
      <c r="K547">
        <v>197</v>
      </c>
      <c r="L547">
        <v>146</v>
      </c>
      <c r="M547">
        <v>158</v>
      </c>
    </row>
    <row r="548" spans="1:13" x14ac:dyDescent="0.25">
      <c r="A548" t="s">
        <v>156</v>
      </c>
      <c r="B548">
        <v>192</v>
      </c>
      <c r="C548">
        <v>194</v>
      </c>
      <c r="D548">
        <v>179</v>
      </c>
      <c r="E548">
        <v>192</v>
      </c>
      <c r="F548">
        <v>92</v>
      </c>
      <c r="G548">
        <v>102</v>
      </c>
      <c r="H548">
        <v>152</v>
      </c>
      <c r="I548">
        <v>152</v>
      </c>
      <c r="J548">
        <v>197</v>
      </c>
      <c r="K548">
        <v>199</v>
      </c>
      <c r="L548">
        <v>154</v>
      </c>
      <c r="M548">
        <v>168</v>
      </c>
    </row>
    <row r="549" spans="1:13" x14ac:dyDescent="0.25">
      <c r="A549" t="s">
        <v>156</v>
      </c>
      <c r="B549">
        <v>192</v>
      </c>
      <c r="C549">
        <v>194</v>
      </c>
      <c r="D549">
        <v>150</v>
      </c>
      <c r="E549">
        <v>179</v>
      </c>
      <c r="F549">
        <v>92</v>
      </c>
      <c r="G549">
        <v>112</v>
      </c>
      <c r="H549">
        <v>152</v>
      </c>
      <c r="I549">
        <v>154</v>
      </c>
      <c r="J549">
        <v>196</v>
      </c>
      <c r="K549">
        <v>196</v>
      </c>
      <c r="L549">
        <v>146</v>
      </c>
      <c r="M549">
        <v>146</v>
      </c>
    </row>
    <row r="550" spans="1:13" x14ac:dyDescent="0.25">
      <c r="A550" t="s">
        <v>156</v>
      </c>
      <c r="B550">
        <v>192</v>
      </c>
      <c r="C550">
        <v>194</v>
      </c>
      <c r="D550">
        <v>145</v>
      </c>
      <c r="E550">
        <v>179</v>
      </c>
      <c r="F550">
        <v>92</v>
      </c>
      <c r="G550">
        <v>92</v>
      </c>
      <c r="H550">
        <v>152</v>
      </c>
      <c r="I550">
        <v>154</v>
      </c>
      <c r="J550">
        <v>196</v>
      </c>
      <c r="K550">
        <v>199</v>
      </c>
      <c r="L550">
        <v>154</v>
      </c>
      <c r="M550">
        <v>154</v>
      </c>
    </row>
    <row r="551" spans="1:13" x14ac:dyDescent="0.25">
      <c r="A551" t="s">
        <v>156</v>
      </c>
      <c r="B551">
        <v>198</v>
      </c>
      <c r="C551">
        <v>200</v>
      </c>
      <c r="D551">
        <v>145</v>
      </c>
      <c r="E551">
        <v>150</v>
      </c>
      <c r="F551">
        <v>100</v>
      </c>
      <c r="G551">
        <v>112</v>
      </c>
      <c r="H551">
        <v>152</v>
      </c>
      <c r="I551">
        <v>154</v>
      </c>
      <c r="J551">
        <v>197</v>
      </c>
      <c r="K551">
        <v>197</v>
      </c>
      <c r="L551">
        <v>154</v>
      </c>
      <c r="M551">
        <v>168</v>
      </c>
    </row>
    <row r="552" spans="1:13" x14ac:dyDescent="0.25">
      <c r="A552" t="s">
        <v>156</v>
      </c>
      <c r="B552">
        <v>198</v>
      </c>
      <c r="C552">
        <v>198</v>
      </c>
      <c r="D552">
        <v>145</v>
      </c>
      <c r="E552">
        <v>192</v>
      </c>
      <c r="F552">
        <v>92</v>
      </c>
      <c r="G552">
        <v>102</v>
      </c>
      <c r="H552">
        <v>154</v>
      </c>
      <c r="I552">
        <v>154</v>
      </c>
      <c r="J552">
        <v>196</v>
      </c>
      <c r="K552">
        <v>196</v>
      </c>
      <c r="L552">
        <v>146</v>
      </c>
      <c r="M552">
        <v>148</v>
      </c>
    </row>
    <row r="553" spans="1:13" x14ac:dyDescent="0.25">
      <c r="A553" t="s">
        <v>156</v>
      </c>
      <c r="B553">
        <v>198</v>
      </c>
      <c r="C553">
        <v>198</v>
      </c>
      <c r="D553">
        <v>150</v>
      </c>
      <c r="E553">
        <v>192</v>
      </c>
      <c r="F553">
        <v>112</v>
      </c>
      <c r="G553">
        <v>118</v>
      </c>
      <c r="H553">
        <v>152</v>
      </c>
      <c r="I553">
        <v>154</v>
      </c>
      <c r="J553">
        <v>199</v>
      </c>
      <c r="K553">
        <v>199</v>
      </c>
      <c r="L553">
        <v>152</v>
      </c>
      <c r="M553">
        <v>154</v>
      </c>
    </row>
    <row r="554" spans="1:13" x14ac:dyDescent="0.25">
      <c r="A554" t="s">
        <v>156</v>
      </c>
      <c r="B554">
        <v>194</v>
      </c>
      <c r="C554">
        <v>198</v>
      </c>
      <c r="D554">
        <v>179</v>
      </c>
      <c r="E554">
        <v>179</v>
      </c>
      <c r="F554">
        <v>92</v>
      </c>
      <c r="G554">
        <v>112</v>
      </c>
      <c r="H554">
        <v>152</v>
      </c>
      <c r="I554">
        <v>152</v>
      </c>
      <c r="J554">
        <v>196</v>
      </c>
      <c r="K554">
        <v>196</v>
      </c>
      <c r="L554">
        <v>152</v>
      </c>
      <c r="M554">
        <v>154</v>
      </c>
    </row>
    <row r="555" spans="1:13" x14ac:dyDescent="0.25">
      <c r="A555" t="s">
        <v>156</v>
      </c>
      <c r="B555">
        <v>192</v>
      </c>
      <c r="C555">
        <v>194</v>
      </c>
      <c r="D555">
        <v>145</v>
      </c>
      <c r="E555">
        <v>150</v>
      </c>
      <c r="F555">
        <v>92</v>
      </c>
      <c r="G555">
        <v>112</v>
      </c>
      <c r="H555">
        <v>152</v>
      </c>
      <c r="I555">
        <v>152</v>
      </c>
      <c r="J555">
        <v>196</v>
      </c>
      <c r="K555">
        <v>196</v>
      </c>
      <c r="L555">
        <v>152</v>
      </c>
      <c r="M555">
        <v>168</v>
      </c>
    </row>
    <row r="556" spans="1:13" x14ac:dyDescent="0.25">
      <c r="A556" t="s">
        <v>156</v>
      </c>
      <c r="B556">
        <v>194</v>
      </c>
      <c r="C556">
        <v>198</v>
      </c>
      <c r="D556">
        <v>150</v>
      </c>
      <c r="E556">
        <v>179</v>
      </c>
      <c r="F556">
        <v>112</v>
      </c>
      <c r="G556">
        <v>112</v>
      </c>
      <c r="H556">
        <v>152</v>
      </c>
      <c r="I556">
        <v>152</v>
      </c>
      <c r="J556">
        <v>196</v>
      </c>
      <c r="K556">
        <v>197</v>
      </c>
      <c r="L556">
        <v>148</v>
      </c>
      <c r="M556">
        <v>154</v>
      </c>
    </row>
    <row r="557" spans="1:13" x14ac:dyDescent="0.25">
      <c r="A557" t="s">
        <v>156</v>
      </c>
      <c r="B557">
        <v>192</v>
      </c>
      <c r="C557">
        <v>198</v>
      </c>
      <c r="D557">
        <v>150</v>
      </c>
      <c r="E557">
        <v>179</v>
      </c>
      <c r="F557">
        <v>112</v>
      </c>
      <c r="G557">
        <v>112</v>
      </c>
      <c r="H557">
        <v>152</v>
      </c>
      <c r="I557">
        <v>152</v>
      </c>
      <c r="J557">
        <v>197</v>
      </c>
      <c r="K557">
        <v>199</v>
      </c>
      <c r="L557">
        <v>154</v>
      </c>
      <c r="M557">
        <v>168</v>
      </c>
    </row>
    <row r="558" spans="1:13" x14ac:dyDescent="0.25">
      <c r="A558" t="s">
        <v>156</v>
      </c>
      <c r="B558">
        <v>194</v>
      </c>
      <c r="C558">
        <v>194</v>
      </c>
      <c r="D558">
        <v>185</v>
      </c>
      <c r="E558">
        <v>185</v>
      </c>
      <c r="F558">
        <v>102</v>
      </c>
      <c r="G558">
        <v>112</v>
      </c>
      <c r="H558">
        <v>153</v>
      </c>
      <c r="I558">
        <v>154</v>
      </c>
      <c r="J558">
        <v>197</v>
      </c>
      <c r="K558">
        <v>197</v>
      </c>
      <c r="L558">
        <v>146</v>
      </c>
      <c r="M558">
        <v>152</v>
      </c>
    </row>
    <row r="559" spans="1:13" x14ac:dyDescent="0.25">
      <c r="A559" t="s">
        <v>156</v>
      </c>
      <c r="B559">
        <v>194</v>
      </c>
      <c r="C559">
        <v>198</v>
      </c>
      <c r="D559">
        <v>145</v>
      </c>
      <c r="E559">
        <v>192</v>
      </c>
      <c r="F559">
        <v>999</v>
      </c>
      <c r="G559">
        <v>999</v>
      </c>
      <c r="H559">
        <v>999</v>
      </c>
      <c r="I559">
        <v>999</v>
      </c>
      <c r="J559">
        <v>999</v>
      </c>
      <c r="K559">
        <v>999</v>
      </c>
      <c r="L559">
        <v>148</v>
      </c>
      <c r="M559">
        <v>152</v>
      </c>
    </row>
    <row r="560" spans="1:13" x14ac:dyDescent="0.25">
      <c r="A560" t="s">
        <v>156</v>
      </c>
      <c r="B560">
        <v>194</v>
      </c>
      <c r="C560">
        <v>194</v>
      </c>
      <c r="D560">
        <v>150</v>
      </c>
      <c r="E560">
        <v>150</v>
      </c>
      <c r="F560">
        <v>92</v>
      </c>
      <c r="G560">
        <v>110</v>
      </c>
      <c r="H560">
        <v>152</v>
      </c>
      <c r="I560">
        <v>155</v>
      </c>
      <c r="J560">
        <v>197</v>
      </c>
      <c r="K560">
        <v>197</v>
      </c>
      <c r="L560">
        <v>146</v>
      </c>
      <c r="M560">
        <v>154</v>
      </c>
    </row>
    <row r="561" spans="1:13" x14ac:dyDescent="0.25">
      <c r="A561" t="s">
        <v>156</v>
      </c>
      <c r="B561">
        <v>192</v>
      </c>
      <c r="C561">
        <v>198</v>
      </c>
      <c r="D561">
        <v>150</v>
      </c>
      <c r="E561">
        <v>179</v>
      </c>
      <c r="F561">
        <v>92</v>
      </c>
      <c r="G561">
        <v>92</v>
      </c>
      <c r="H561">
        <v>152</v>
      </c>
      <c r="I561">
        <v>152</v>
      </c>
      <c r="J561">
        <v>197</v>
      </c>
      <c r="K561">
        <v>199</v>
      </c>
      <c r="L561">
        <v>148</v>
      </c>
      <c r="M561">
        <v>154</v>
      </c>
    </row>
    <row r="562" spans="1:13" x14ac:dyDescent="0.25">
      <c r="A562" t="s">
        <v>156</v>
      </c>
      <c r="B562">
        <v>194</v>
      </c>
      <c r="C562">
        <v>198</v>
      </c>
      <c r="D562">
        <v>145</v>
      </c>
      <c r="E562">
        <v>150</v>
      </c>
      <c r="F562">
        <v>92</v>
      </c>
      <c r="G562">
        <v>112</v>
      </c>
      <c r="H562">
        <v>153</v>
      </c>
      <c r="I562">
        <v>154</v>
      </c>
      <c r="J562">
        <v>197</v>
      </c>
      <c r="K562">
        <v>199</v>
      </c>
      <c r="L562">
        <v>148</v>
      </c>
      <c r="M562">
        <v>154</v>
      </c>
    </row>
    <row r="563" spans="1:13" x14ac:dyDescent="0.25">
      <c r="A563" t="s">
        <v>156</v>
      </c>
      <c r="B563">
        <v>198</v>
      </c>
      <c r="C563">
        <v>198</v>
      </c>
      <c r="D563">
        <v>179</v>
      </c>
      <c r="E563">
        <v>179</v>
      </c>
      <c r="F563">
        <v>92</v>
      </c>
      <c r="G563">
        <v>112</v>
      </c>
      <c r="H563">
        <v>152</v>
      </c>
      <c r="I563">
        <v>154</v>
      </c>
      <c r="J563">
        <v>199</v>
      </c>
      <c r="K563">
        <v>199</v>
      </c>
      <c r="L563">
        <v>148</v>
      </c>
      <c r="M563">
        <v>154</v>
      </c>
    </row>
    <row r="564" spans="1:13" x14ac:dyDescent="0.25">
      <c r="A564" t="s">
        <v>156</v>
      </c>
      <c r="B564">
        <v>198</v>
      </c>
      <c r="C564">
        <v>200</v>
      </c>
      <c r="D564">
        <v>145</v>
      </c>
      <c r="E564">
        <v>145</v>
      </c>
      <c r="F564">
        <v>112</v>
      </c>
      <c r="G564">
        <v>112</v>
      </c>
      <c r="H564">
        <v>152</v>
      </c>
      <c r="I564">
        <v>153</v>
      </c>
      <c r="J564">
        <v>196</v>
      </c>
      <c r="K564">
        <v>196</v>
      </c>
      <c r="L564">
        <v>148</v>
      </c>
      <c r="M564">
        <v>148</v>
      </c>
    </row>
    <row r="565" spans="1:13" x14ac:dyDescent="0.25">
      <c r="A565" t="s">
        <v>156</v>
      </c>
      <c r="B565">
        <v>194</v>
      </c>
      <c r="C565">
        <v>200</v>
      </c>
      <c r="D565">
        <v>179</v>
      </c>
      <c r="E565">
        <v>179</v>
      </c>
      <c r="F565">
        <v>92</v>
      </c>
      <c r="G565">
        <v>92</v>
      </c>
      <c r="H565">
        <v>152</v>
      </c>
      <c r="I565">
        <v>152</v>
      </c>
      <c r="J565">
        <v>199</v>
      </c>
      <c r="K565">
        <v>199</v>
      </c>
      <c r="L565">
        <v>148</v>
      </c>
      <c r="M565">
        <v>148</v>
      </c>
    </row>
    <row r="566" spans="1:13" x14ac:dyDescent="0.25">
      <c r="A566" t="s">
        <v>156</v>
      </c>
      <c r="B566">
        <v>194</v>
      </c>
      <c r="C566">
        <v>198</v>
      </c>
      <c r="D566">
        <v>179</v>
      </c>
      <c r="E566">
        <v>192</v>
      </c>
      <c r="F566">
        <v>92</v>
      </c>
      <c r="G566">
        <v>92</v>
      </c>
      <c r="H566">
        <v>152</v>
      </c>
      <c r="I566">
        <v>152</v>
      </c>
      <c r="J566">
        <v>197</v>
      </c>
      <c r="K566">
        <v>199</v>
      </c>
      <c r="L566">
        <v>154</v>
      </c>
      <c r="M566">
        <v>154</v>
      </c>
    </row>
    <row r="567" spans="1:13" x14ac:dyDescent="0.25">
      <c r="A567" t="s">
        <v>156</v>
      </c>
      <c r="B567">
        <v>192</v>
      </c>
      <c r="C567">
        <v>198</v>
      </c>
      <c r="D567">
        <v>179</v>
      </c>
      <c r="E567">
        <v>185</v>
      </c>
      <c r="F567">
        <v>92</v>
      </c>
      <c r="G567">
        <v>112</v>
      </c>
      <c r="H567">
        <v>152</v>
      </c>
      <c r="I567">
        <v>153</v>
      </c>
      <c r="J567">
        <v>197</v>
      </c>
      <c r="K567">
        <v>199</v>
      </c>
      <c r="L567">
        <v>146</v>
      </c>
      <c r="M567">
        <v>154</v>
      </c>
    </row>
    <row r="568" spans="1:13" x14ac:dyDescent="0.25">
      <c r="A568" t="s">
        <v>156</v>
      </c>
      <c r="B568">
        <v>194</v>
      </c>
      <c r="C568">
        <v>198</v>
      </c>
      <c r="D568">
        <v>145</v>
      </c>
      <c r="E568">
        <v>150</v>
      </c>
      <c r="F568">
        <v>104</v>
      </c>
      <c r="G568">
        <v>112</v>
      </c>
      <c r="H568">
        <v>152</v>
      </c>
      <c r="I568">
        <v>153</v>
      </c>
      <c r="J568">
        <v>197</v>
      </c>
      <c r="K568">
        <v>199</v>
      </c>
      <c r="L568">
        <v>152</v>
      </c>
      <c r="M568">
        <v>154</v>
      </c>
    </row>
    <row r="569" spans="1:13" x14ac:dyDescent="0.25">
      <c r="A569" t="s">
        <v>156</v>
      </c>
      <c r="B569">
        <v>194</v>
      </c>
      <c r="C569">
        <v>194</v>
      </c>
      <c r="D569">
        <v>145</v>
      </c>
      <c r="E569">
        <v>150</v>
      </c>
      <c r="F569">
        <v>92</v>
      </c>
      <c r="G569">
        <v>112</v>
      </c>
      <c r="H569">
        <v>151</v>
      </c>
      <c r="I569">
        <v>151</v>
      </c>
      <c r="J569">
        <v>195</v>
      </c>
      <c r="K569">
        <v>197</v>
      </c>
      <c r="L569">
        <v>154</v>
      </c>
      <c r="M569">
        <v>154</v>
      </c>
    </row>
    <row r="570" spans="1:13" x14ac:dyDescent="0.25">
      <c r="A570" t="s">
        <v>156</v>
      </c>
      <c r="B570">
        <v>192</v>
      </c>
      <c r="C570">
        <v>198</v>
      </c>
      <c r="D570">
        <v>145</v>
      </c>
      <c r="E570">
        <v>145</v>
      </c>
      <c r="F570">
        <v>92</v>
      </c>
      <c r="G570">
        <v>92</v>
      </c>
      <c r="H570">
        <v>151</v>
      </c>
      <c r="I570">
        <v>152</v>
      </c>
      <c r="J570">
        <v>196</v>
      </c>
      <c r="K570">
        <v>196</v>
      </c>
      <c r="L570">
        <v>146</v>
      </c>
      <c r="M570">
        <v>168</v>
      </c>
    </row>
    <row r="571" spans="1:13" x14ac:dyDescent="0.25">
      <c r="A571" t="s">
        <v>156</v>
      </c>
      <c r="B571">
        <v>194</v>
      </c>
      <c r="C571">
        <v>198</v>
      </c>
      <c r="D571">
        <v>150</v>
      </c>
      <c r="E571">
        <v>192</v>
      </c>
      <c r="F571">
        <v>92</v>
      </c>
      <c r="G571">
        <v>104</v>
      </c>
      <c r="H571">
        <v>999</v>
      </c>
      <c r="I571">
        <v>999</v>
      </c>
      <c r="J571">
        <v>196</v>
      </c>
      <c r="K571">
        <v>199</v>
      </c>
      <c r="L571">
        <v>148</v>
      </c>
      <c r="M571">
        <v>154</v>
      </c>
    </row>
    <row r="572" spans="1:13" x14ac:dyDescent="0.25">
      <c r="A572" t="s">
        <v>156</v>
      </c>
      <c r="B572">
        <v>194</v>
      </c>
      <c r="C572">
        <v>198</v>
      </c>
      <c r="D572">
        <v>145</v>
      </c>
      <c r="E572">
        <v>185</v>
      </c>
      <c r="F572">
        <v>999</v>
      </c>
      <c r="G572">
        <v>999</v>
      </c>
      <c r="H572">
        <v>152</v>
      </c>
      <c r="I572">
        <v>152</v>
      </c>
      <c r="J572">
        <v>195</v>
      </c>
      <c r="K572">
        <v>196</v>
      </c>
      <c r="L572">
        <v>152</v>
      </c>
      <c r="M572">
        <v>154</v>
      </c>
    </row>
    <row r="573" spans="1:13" x14ac:dyDescent="0.25">
      <c r="A573" t="s">
        <v>156</v>
      </c>
      <c r="B573">
        <v>198</v>
      </c>
      <c r="C573">
        <v>198</v>
      </c>
      <c r="D573">
        <v>145</v>
      </c>
      <c r="E573">
        <v>145</v>
      </c>
      <c r="F573">
        <v>112</v>
      </c>
      <c r="G573">
        <v>112</v>
      </c>
      <c r="H573">
        <v>152</v>
      </c>
      <c r="I573">
        <v>152</v>
      </c>
      <c r="J573">
        <v>196</v>
      </c>
      <c r="K573">
        <v>197</v>
      </c>
      <c r="L573">
        <v>148</v>
      </c>
      <c r="M573">
        <v>154</v>
      </c>
    </row>
    <row r="574" spans="1:13" x14ac:dyDescent="0.25">
      <c r="A574" t="s">
        <v>156</v>
      </c>
      <c r="B574">
        <v>192</v>
      </c>
      <c r="C574">
        <v>198</v>
      </c>
      <c r="D574">
        <v>150</v>
      </c>
      <c r="E574">
        <v>179</v>
      </c>
      <c r="F574">
        <v>92</v>
      </c>
      <c r="G574">
        <v>92</v>
      </c>
      <c r="H574">
        <v>152</v>
      </c>
      <c r="I574">
        <v>154</v>
      </c>
      <c r="J574">
        <v>196</v>
      </c>
      <c r="K574">
        <v>196</v>
      </c>
      <c r="L574">
        <v>152</v>
      </c>
      <c r="M574">
        <v>154</v>
      </c>
    </row>
    <row r="575" spans="1:13" x14ac:dyDescent="0.25">
      <c r="A575" t="s">
        <v>156</v>
      </c>
      <c r="B575">
        <v>198</v>
      </c>
      <c r="C575">
        <v>198</v>
      </c>
      <c r="D575">
        <v>150</v>
      </c>
      <c r="E575">
        <v>179</v>
      </c>
      <c r="F575">
        <v>112</v>
      </c>
      <c r="G575">
        <v>112</v>
      </c>
      <c r="H575">
        <v>153</v>
      </c>
      <c r="I575">
        <v>154</v>
      </c>
      <c r="J575">
        <v>196</v>
      </c>
      <c r="K575">
        <v>197</v>
      </c>
      <c r="L575">
        <v>154</v>
      </c>
      <c r="M575">
        <v>168</v>
      </c>
    </row>
    <row r="576" spans="1:13" x14ac:dyDescent="0.25">
      <c r="A576" t="s">
        <v>156</v>
      </c>
      <c r="B576">
        <v>192</v>
      </c>
      <c r="C576">
        <v>194</v>
      </c>
      <c r="D576">
        <v>145</v>
      </c>
      <c r="E576">
        <v>185</v>
      </c>
      <c r="F576">
        <v>112</v>
      </c>
      <c r="G576">
        <v>112</v>
      </c>
      <c r="H576">
        <v>153</v>
      </c>
      <c r="I576">
        <v>154</v>
      </c>
      <c r="J576">
        <v>999</v>
      </c>
      <c r="K576">
        <v>999</v>
      </c>
      <c r="L576">
        <v>0</v>
      </c>
      <c r="M576">
        <v>0</v>
      </c>
    </row>
    <row r="577" spans="1:13" x14ac:dyDescent="0.25">
      <c r="A577" t="s">
        <v>156</v>
      </c>
      <c r="B577">
        <v>194</v>
      </c>
      <c r="C577">
        <v>194</v>
      </c>
      <c r="D577">
        <v>145</v>
      </c>
      <c r="E577">
        <v>150</v>
      </c>
      <c r="F577">
        <v>92</v>
      </c>
      <c r="G577">
        <v>100</v>
      </c>
      <c r="H577">
        <v>152</v>
      </c>
      <c r="I577">
        <v>155</v>
      </c>
      <c r="J577">
        <v>195</v>
      </c>
      <c r="K577">
        <v>199</v>
      </c>
      <c r="L577">
        <v>0</v>
      </c>
      <c r="M577">
        <v>0</v>
      </c>
    </row>
    <row r="578" spans="1:13" x14ac:dyDescent="0.25">
      <c r="A578" t="s">
        <v>156</v>
      </c>
      <c r="B578">
        <v>194</v>
      </c>
      <c r="C578">
        <v>194</v>
      </c>
      <c r="D578">
        <v>145</v>
      </c>
      <c r="E578">
        <v>179</v>
      </c>
      <c r="F578">
        <v>92</v>
      </c>
      <c r="G578">
        <v>112</v>
      </c>
      <c r="H578">
        <v>152</v>
      </c>
      <c r="I578">
        <v>152</v>
      </c>
      <c r="J578">
        <v>199</v>
      </c>
      <c r="K578">
        <v>199</v>
      </c>
      <c r="L578">
        <v>154</v>
      </c>
      <c r="M578">
        <v>154</v>
      </c>
    </row>
    <row r="579" spans="1:13" x14ac:dyDescent="0.25">
      <c r="A579" t="s">
        <v>156</v>
      </c>
      <c r="B579">
        <v>198</v>
      </c>
      <c r="C579">
        <v>200</v>
      </c>
      <c r="D579">
        <v>150</v>
      </c>
      <c r="E579">
        <v>192</v>
      </c>
      <c r="F579">
        <v>92</v>
      </c>
      <c r="G579">
        <v>110</v>
      </c>
      <c r="H579">
        <v>152</v>
      </c>
      <c r="I579">
        <v>152</v>
      </c>
      <c r="J579">
        <v>196</v>
      </c>
      <c r="K579">
        <v>196</v>
      </c>
      <c r="L579">
        <v>146</v>
      </c>
      <c r="M579">
        <v>154</v>
      </c>
    </row>
    <row r="580" spans="1:13" x14ac:dyDescent="0.25">
      <c r="A580" t="s">
        <v>156</v>
      </c>
      <c r="B580">
        <v>194</v>
      </c>
      <c r="C580">
        <v>200</v>
      </c>
      <c r="D580">
        <v>150</v>
      </c>
      <c r="E580">
        <v>192</v>
      </c>
      <c r="F580">
        <v>92</v>
      </c>
      <c r="G580">
        <v>102</v>
      </c>
      <c r="H580">
        <v>152</v>
      </c>
      <c r="I580">
        <v>152</v>
      </c>
      <c r="J580">
        <v>196</v>
      </c>
      <c r="K580">
        <v>196</v>
      </c>
      <c r="L580">
        <v>146</v>
      </c>
      <c r="M580">
        <v>152</v>
      </c>
    </row>
    <row r="581" spans="1:13" x14ac:dyDescent="0.25">
      <c r="A581" t="s">
        <v>156</v>
      </c>
      <c r="B581">
        <v>194</v>
      </c>
      <c r="C581">
        <v>198</v>
      </c>
      <c r="D581">
        <v>145</v>
      </c>
      <c r="E581">
        <v>179</v>
      </c>
      <c r="F581">
        <v>112</v>
      </c>
      <c r="G581">
        <v>112</v>
      </c>
      <c r="H581">
        <v>152</v>
      </c>
      <c r="I581">
        <v>152</v>
      </c>
      <c r="J581">
        <v>195</v>
      </c>
      <c r="K581">
        <v>196</v>
      </c>
      <c r="L581">
        <v>152</v>
      </c>
      <c r="M581">
        <v>154</v>
      </c>
    </row>
    <row r="582" spans="1:13" x14ac:dyDescent="0.25">
      <c r="A582" t="s">
        <v>156</v>
      </c>
      <c r="B582">
        <v>194</v>
      </c>
      <c r="C582">
        <v>198</v>
      </c>
      <c r="D582">
        <v>145</v>
      </c>
      <c r="E582">
        <v>150</v>
      </c>
      <c r="F582">
        <v>102</v>
      </c>
      <c r="G582">
        <v>112</v>
      </c>
      <c r="H582">
        <v>154</v>
      </c>
      <c r="I582">
        <v>154</v>
      </c>
      <c r="J582">
        <v>197</v>
      </c>
      <c r="K582">
        <v>199</v>
      </c>
      <c r="L582">
        <v>148</v>
      </c>
      <c r="M582">
        <v>152</v>
      </c>
    </row>
    <row r="583" spans="1:13" x14ac:dyDescent="0.25">
      <c r="A583" t="s">
        <v>156</v>
      </c>
      <c r="B583">
        <v>192</v>
      </c>
      <c r="C583">
        <v>194</v>
      </c>
      <c r="D583">
        <v>150</v>
      </c>
      <c r="E583">
        <v>179</v>
      </c>
      <c r="F583">
        <v>92</v>
      </c>
      <c r="G583">
        <v>92</v>
      </c>
      <c r="H583">
        <v>152</v>
      </c>
      <c r="I583">
        <v>153</v>
      </c>
      <c r="J583">
        <v>197</v>
      </c>
      <c r="K583">
        <v>197</v>
      </c>
      <c r="L583">
        <v>152</v>
      </c>
      <c r="M583">
        <v>154</v>
      </c>
    </row>
    <row r="584" spans="1:13" x14ac:dyDescent="0.25">
      <c r="A584" t="s">
        <v>156</v>
      </c>
      <c r="B584">
        <v>192</v>
      </c>
      <c r="C584">
        <v>198</v>
      </c>
      <c r="D584">
        <v>145</v>
      </c>
      <c r="E584">
        <v>150</v>
      </c>
      <c r="F584">
        <v>92</v>
      </c>
      <c r="G584">
        <v>104</v>
      </c>
      <c r="H584">
        <v>152</v>
      </c>
      <c r="I584">
        <v>154</v>
      </c>
      <c r="J584">
        <v>195</v>
      </c>
      <c r="K584">
        <v>199</v>
      </c>
      <c r="L584">
        <v>158</v>
      </c>
      <c r="M584">
        <v>158</v>
      </c>
    </row>
    <row r="585" spans="1:13" x14ac:dyDescent="0.25">
      <c r="A585" t="s">
        <v>156</v>
      </c>
      <c r="B585">
        <v>192</v>
      </c>
      <c r="C585">
        <v>194</v>
      </c>
      <c r="D585">
        <v>145</v>
      </c>
      <c r="E585">
        <v>179</v>
      </c>
      <c r="F585">
        <v>104</v>
      </c>
      <c r="G585">
        <v>104</v>
      </c>
      <c r="H585">
        <v>151</v>
      </c>
      <c r="I585">
        <v>152</v>
      </c>
      <c r="J585">
        <v>197</v>
      </c>
      <c r="K585">
        <v>197</v>
      </c>
      <c r="L585">
        <v>152</v>
      </c>
      <c r="M585">
        <v>154</v>
      </c>
    </row>
    <row r="586" spans="1:13" x14ac:dyDescent="0.25">
      <c r="A586" t="s">
        <v>156</v>
      </c>
      <c r="B586">
        <v>198</v>
      </c>
      <c r="C586">
        <v>200</v>
      </c>
      <c r="D586">
        <v>145</v>
      </c>
      <c r="E586">
        <v>150</v>
      </c>
      <c r="F586">
        <v>92</v>
      </c>
      <c r="G586">
        <v>110</v>
      </c>
      <c r="H586">
        <v>152</v>
      </c>
      <c r="I586">
        <v>155</v>
      </c>
      <c r="J586">
        <v>197</v>
      </c>
      <c r="K586">
        <v>199</v>
      </c>
      <c r="L586">
        <v>154</v>
      </c>
      <c r="M586">
        <v>154</v>
      </c>
    </row>
    <row r="587" spans="1:13" x14ac:dyDescent="0.25">
      <c r="A587" t="s">
        <v>156</v>
      </c>
      <c r="B587">
        <v>194</v>
      </c>
      <c r="C587">
        <v>198</v>
      </c>
      <c r="D587">
        <v>145</v>
      </c>
      <c r="E587">
        <v>192</v>
      </c>
      <c r="F587">
        <v>112</v>
      </c>
      <c r="G587">
        <v>112</v>
      </c>
      <c r="H587">
        <v>153</v>
      </c>
      <c r="I587">
        <v>155</v>
      </c>
      <c r="J587">
        <v>195</v>
      </c>
      <c r="K587">
        <v>199</v>
      </c>
      <c r="L587">
        <v>154</v>
      </c>
      <c r="M587">
        <v>168</v>
      </c>
    </row>
    <row r="588" spans="1:13" x14ac:dyDescent="0.25">
      <c r="A588" t="s">
        <v>156</v>
      </c>
      <c r="B588">
        <v>192</v>
      </c>
      <c r="C588">
        <v>198</v>
      </c>
      <c r="D588">
        <v>150</v>
      </c>
      <c r="E588">
        <v>179</v>
      </c>
      <c r="F588">
        <v>92</v>
      </c>
      <c r="G588">
        <v>92</v>
      </c>
      <c r="H588">
        <v>152</v>
      </c>
      <c r="I588">
        <v>152</v>
      </c>
      <c r="J588">
        <v>197</v>
      </c>
      <c r="K588">
        <v>197</v>
      </c>
      <c r="L588">
        <v>148</v>
      </c>
      <c r="M588">
        <v>154</v>
      </c>
    </row>
    <row r="589" spans="1:13" x14ac:dyDescent="0.25">
      <c r="A589" t="s">
        <v>156</v>
      </c>
      <c r="B589">
        <v>999</v>
      </c>
      <c r="C589">
        <v>999</v>
      </c>
      <c r="D589">
        <v>145</v>
      </c>
      <c r="E589">
        <v>192</v>
      </c>
      <c r="F589">
        <v>92</v>
      </c>
      <c r="G589">
        <v>92</v>
      </c>
      <c r="H589">
        <v>999</v>
      </c>
      <c r="I589">
        <v>999</v>
      </c>
      <c r="J589">
        <v>196</v>
      </c>
      <c r="K589">
        <v>199</v>
      </c>
      <c r="L589">
        <v>154</v>
      </c>
      <c r="M589">
        <v>154</v>
      </c>
    </row>
    <row r="590" spans="1:13" x14ac:dyDescent="0.25">
      <c r="A590" t="s">
        <v>156</v>
      </c>
      <c r="B590">
        <v>198</v>
      </c>
      <c r="C590">
        <v>198</v>
      </c>
      <c r="D590">
        <v>150</v>
      </c>
      <c r="E590">
        <v>179</v>
      </c>
      <c r="F590">
        <v>92</v>
      </c>
      <c r="G590">
        <v>112</v>
      </c>
      <c r="H590">
        <v>152</v>
      </c>
      <c r="I590">
        <v>154</v>
      </c>
      <c r="J590">
        <v>197</v>
      </c>
      <c r="K590">
        <v>199</v>
      </c>
      <c r="L590">
        <v>154</v>
      </c>
      <c r="M590">
        <v>168</v>
      </c>
    </row>
    <row r="591" spans="1:13" x14ac:dyDescent="0.25">
      <c r="A591" t="s">
        <v>156</v>
      </c>
      <c r="B591">
        <v>194</v>
      </c>
      <c r="C591">
        <v>200</v>
      </c>
      <c r="D591">
        <v>145</v>
      </c>
      <c r="E591">
        <v>150</v>
      </c>
      <c r="F591">
        <v>92</v>
      </c>
      <c r="G591">
        <v>92</v>
      </c>
      <c r="H591">
        <v>154</v>
      </c>
      <c r="I591">
        <v>154</v>
      </c>
      <c r="J591">
        <v>196</v>
      </c>
      <c r="K591">
        <v>196</v>
      </c>
      <c r="L591">
        <v>144</v>
      </c>
      <c r="M591">
        <v>154</v>
      </c>
    </row>
    <row r="592" spans="1:13" x14ac:dyDescent="0.25">
      <c r="A592" t="s">
        <v>156</v>
      </c>
      <c r="B592">
        <v>194</v>
      </c>
      <c r="C592">
        <v>194</v>
      </c>
      <c r="D592">
        <v>150</v>
      </c>
      <c r="E592">
        <v>192</v>
      </c>
      <c r="F592">
        <v>112</v>
      </c>
      <c r="G592">
        <v>112</v>
      </c>
      <c r="H592">
        <v>154</v>
      </c>
      <c r="I592">
        <v>154</v>
      </c>
      <c r="J592">
        <v>197</v>
      </c>
      <c r="K592">
        <v>199</v>
      </c>
      <c r="L592">
        <v>148</v>
      </c>
      <c r="M592">
        <v>154</v>
      </c>
    </row>
    <row r="593" spans="1:13" x14ac:dyDescent="0.25">
      <c r="A593" t="s">
        <v>156</v>
      </c>
      <c r="B593">
        <v>198</v>
      </c>
      <c r="C593">
        <v>200</v>
      </c>
      <c r="D593">
        <v>145</v>
      </c>
      <c r="E593">
        <v>150</v>
      </c>
      <c r="F593">
        <v>92</v>
      </c>
      <c r="G593">
        <v>100</v>
      </c>
      <c r="H593">
        <v>152</v>
      </c>
      <c r="I593">
        <v>153</v>
      </c>
      <c r="J593">
        <v>197</v>
      </c>
      <c r="K593">
        <v>199</v>
      </c>
      <c r="L593">
        <v>154</v>
      </c>
      <c r="M593">
        <v>168</v>
      </c>
    </row>
    <row r="594" spans="1:13" x14ac:dyDescent="0.25">
      <c r="A594" t="s">
        <v>156</v>
      </c>
      <c r="B594">
        <v>192</v>
      </c>
      <c r="C594">
        <v>192</v>
      </c>
      <c r="D594">
        <v>145</v>
      </c>
      <c r="E594">
        <v>145</v>
      </c>
      <c r="F594">
        <v>92</v>
      </c>
      <c r="G594">
        <v>110</v>
      </c>
      <c r="H594">
        <v>151</v>
      </c>
      <c r="I594">
        <v>151</v>
      </c>
      <c r="J594">
        <v>197</v>
      </c>
      <c r="K594">
        <v>199</v>
      </c>
      <c r="L594">
        <v>154</v>
      </c>
      <c r="M594">
        <v>154</v>
      </c>
    </row>
    <row r="595" spans="1:13" x14ac:dyDescent="0.25">
      <c r="A595" t="s">
        <v>156</v>
      </c>
      <c r="B595">
        <v>194</v>
      </c>
      <c r="C595">
        <v>198</v>
      </c>
      <c r="D595">
        <v>145</v>
      </c>
      <c r="E595">
        <v>150</v>
      </c>
      <c r="F595">
        <v>92</v>
      </c>
      <c r="G595">
        <v>112</v>
      </c>
      <c r="H595">
        <v>152</v>
      </c>
      <c r="I595">
        <v>153</v>
      </c>
      <c r="J595">
        <v>197</v>
      </c>
      <c r="K595">
        <v>197</v>
      </c>
      <c r="L595">
        <v>152</v>
      </c>
      <c r="M595">
        <v>154</v>
      </c>
    </row>
    <row r="596" spans="1:13" x14ac:dyDescent="0.25">
      <c r="A596" t="s">
        <v>156</v>
      </c>
      <c r="B596">
        <v>192</v>
      </c>
      <c r="C596">
        <v>198</v>
      </c>
      <c r="D596">
        <v>145</v>
      </c>
      <c r="E596">
        <v>145</v>
      </c>
      <c r="F596">
        <v>92</v>
      </c>
      <c r="G596">
        <v>104</v>
      </c>
      <c r="H596">
        <v>152</v>
      </c>
      <c r="I596">
        <v>152</v>
      </c>
      <c r="J596">
        <v>197</v>
      </c>
      <c r="K596">
        <v>197</v>
      </c>
      <c r="L596">
        <v>168</v>
      </c>
      <c r="M596">
        <v>168</v>
      </c>
    </row>
    <row r="597" spans="1:13" x14ac:dyDescent="0.25">
      <c r="A597" t="s">
        <v>156</v>
      </c>
      <c r="B597">
        <v>194</v>
      </c>
      <c r="C597">
        <v>198</v>
      </c>
      <c r="D597">
        <v>179</v>
      </c>
      <c r="E597">
        <v>179</v>
      </c>
      <c r="F597">
        <v>112</v>
      </c>
      <c r="G597">
        <v>112</v>
      </c>
      <c r="H597">
        <v>152</v>
      </c>
      <c r="I597">
        <v>154</v>
      </c>
      <c r="J597">
        <v>196</v>
      </c>
      <c r="K597">
        <v>196</v>
      </c>
      <c r="L597">
        <v>152</v>
      </c>
      <c r="M597">
        <v>154</v>
      </c>
    </row>
    <row r="598" spans="1:13" x14ac:dyDescent="0.25">
      <c r="A598" t="s">
        <v>156</v>
      </c>
      <c r="B598">
        <v>198</v>
      </c>
      <c r="C598">
        <v>198</v>
      </c>
      <c r="D598">
        <v>150</v>
      </c>
      <c r="E598">
        <v>179</v>
      </c>
      <c r="F598">
        <v>102</v>
      </c>
      <c r="G598">
        <v>112</v>
      </c>
      <c r="H598">
        <v>151</v>
      </c>
      <c r="I598">
        <v>155</v>
      </c>
      <c r="J598">
        <v>197</v>
      </c>
      <c r="K598">
        <v>199</v>
      </c>
      <c r="L598">
        <v>148</v>
      </c>
      <c r="M598">
        <v>168</v>
      </c>
    </row>
    <row r="599" spans="1:13" x14ac:dyDescent="0.25">
      <c r="A599" t="s">
        <v>156</v>
      </c>
      <c r="B599">
        <v>198</v>
      </c>
      <c r="C599">
        <v>200</v>
      </c>
      <c r="D599">
        <v>145</v>
      </c>
      <c r="E599">
        <v>145</v>
      </c>
      <c r="F599">
        <v>92</v>
      </c>
      <c r="G599">
        <v>92</v>
      </c>
      <c r="H599">
        <v>152</v>
      </c>
      <c r="I599">
        <v>152</v>
      </c>
      <c r="J599">
        <v>196</v>
      </c>
      <c r="K599">
        <v>197</v>
      </c>
      <c r="L599">
        <v>146</v>
      </c>
      <c r="M599">
        <v>148</v>
      </c>
    </row>
    <row r="600" spans="1:13" x14ac:dyDescent="0.25">
      <c r="A600" t="s">
        <v>156</v>
      </c>
      <c r="B600">
        <v>194</v>
      </c>
      <c r="C600">
        <v>194</v>
      </c>
      <c r="D600">
        <v>145</v>
      </c>
      <c r="E600">
        <v>150</v>
      </c>
      <c r="F600">
        <v>92</v>
      </c>
      <c r="G600">
        <v>112</v>
      </c>
      <c r="H600">
        <v>152</v>
      </c>
      <c r="I600">
        <v>155</v>
      </c>
      <c r="J600">
        <v>196</v>
      </c>
      <c r="K600">
        <v>199</v>
      </c>
      <c r="L600">
        <v>154</v>
      </c>
      <c r="M600">
        <v>168</v>
      </c>
    </row>
    <row r="601" spans="1:13" x14ac:dyDescent="0.25">
      <c r="A601" t="s">
        <v>156</v>
      </c>
      <c r="B601">
        <v>194</v>
      </c>
      <c r="C601">
        <v>198</v>
      </c>
      <c r="D601">
        <v>150</v>
      </c>
      <c r="E601">
        <v>185</v>
      </c>
      <c r="F601">
        <v>100</v>
      </c>
      <c r="G601">
        <v>100</v>
      </c>
      <c r="H601">
        <v>152</v>
      </c>
      <c r="I601">
        <v>154</v>
      </c>
      <c r="J601">
        <v>195</v>
      </c>
      <c r="K601">
        <v>196</v>
      </c>
      <c r="L601">
        <v>144</v>
      </c>
      <c r="M601">
        <v>144</v>
      </c>
    </row>
    <row r="602" spans="1:13" x14ac:dyDescent="0.25">
      <c r="A602" t="s">
        <v>156</v>
      </c>
      <c r="B602">
        <v>198</v>
      </c>
      <c r="C602">
        <v>200</v>
      </c>
      <c r="D602">
        <v>145</v>
      </c>
      <c r="E602">
        <v>150</v>
      </c>
      <c r="F602">
        <v>110</v>
      </c>
      <c r="G602">
        <v>110</v>
      </c>
      <c r="H602">
        <v>152</v>
      </c>
      <c r="I602">
        <v>154</v>
      </c>
      <c r="J602">
        <v>197</v>
      </c>
      <c r="K602">
        <v>199</v>
      </c>
      <c r="L602">
        <v>148</v>
      </c>
      <c r="M602">
        <v>154</v>
      </c>
    </row>
    <row r="603" spans="1:13" x14ac:dyDescent="0.25">
      <c r="A603" t="s">
        <v>156</v>
      </c>
      <c r="B603">
        <v>198</v>
      </c>
      <c r="C603">
        <v>200</v>
      </c>
      <c r="D603">
        <v>145</v>
      </c>
      <c r="E603">
        <v>179</v>
      </c>
      <c r="F603">
        <v>92</v>
      </c>
      <c r="G603">
        <v>104</v>
      </c>
      <c r="H603">
        <v>152</v>
      </c>
      <c r="I603">
        <v>152</v>
      </c>
      <c r="J603">
        <v>196</v>
      </c>
      <c r="K603">
        <v>196</v>
      </c>
      <c r="L603">
        <v>152</v>
      </c>
      <c r="M603">
        <v>154</v>
      </c>
    </row>
    <row r="604" spans="1:13" x14ac:dyDescent="0.25">
      <c r="A604" t="s">
        <v>156</v>
      </c>
      <c r="B604">
        <v>192</v>
      </c>
      <c r="C604">
        <v>198</v>
      </c>
      <c r="D604">
        <v>150</v>
      </c>
      <c r="E604">
        <v>179</v>
      </c>
      <c r="F604">
        <v>92</v>
      </c>
      <c r="G604">
        <v>112</v>
      </c>
      <c r="H604">
        <v>152</v>
      </c>
      <c r="I604">
        <v>152</v>
      </c>
      <c r="J604">
        <v>196</v>
      </c>
      <c r="K604">
        <v>199</v>
      </c>
      <c r="L604">
        <v>152</v>
      </c>
      <c r="M604">
        <v>152</v>
      </c>
    </row>
    <row r="605" spans="1:13" x14ac:dyDescent="0.25">
      <c r="A605" t="s">
        <v>156</v>
      </c>
      <c r="B605">
        <v>194</v>
      </c>
      <c r="C605">
        <v>200</v>
      </c>
      <c r="D605">
        <v>145</v>
      </c>
      <c r="E605">
        <v>192</v>
      </c>
      <c r="F605">
        <v>102</v>
      </c>
      <c r="G605">
        <v>112</v>
      </c>
      <c r="H605">
        <v>152</v>
      </c>
      <c r="I605">
        <v>152</v>
      </c>
      <c r="J605">
        <v>196</v>
      </c>
      <c r="K605">
        <v>197</v>
      </c>
      <c r="L605">
        <v>148</v>
      </c>
      <c r="M605">
        <v>152</v>
      </c>
    </row>
    <row r="606" spans="1:13" x14ac:dyDescent="0.25">
      <c r="A606" t="s">
        <v>156</v>
      </c>
      <c r="B606">
        <v>192</v>
      </c>
      <c r="C606">
        <v>198</v>
      </c>
      <c r="D606">
        <v>145</v>
      </c>
      <c r="E606">
        <v>150</v>
      </c>
      <c r="F606">
        <v>92</v>
      </c>
      <c r="G606">
        <v>92</v>
      </c>
      <c r="H606">
        <v>152</v>
      </c>
      <c r="I606">
        <v>153</v>
      </c>
      <c r="J606">
        <v>195</v>
      </c>
      <c r="K606">
        <v>197</v>
      </c>
      <c r="L606">
        <v>154</v>
      </c>
      <c r="M606">
        <v>168</v>
      </c>
    </row>
    <row r="607" spans="1:13" x14ac:dyDescent="0.25">
      <c r="A607" t="s">
        <v>156</v>
      </c>
      <c r="B607">
        <v>194</v>
      </c>
      <c r="C607">
        <v>198</v>
      </c>
      <c r="D607">
        <v>145</v>
      </c>
      <c r="E607">
        <v>150</v>
      </c>
      <c r="F607">
        <v>92</v>
      </c>
      <c r="G607">
        <v>92</v>
      </c>
      <c r="H607">
        <v>152</v>
      </c>
      <c r="I607">
        <v>154</v>
      </c>
      <c r="J607">
        <v>197</v>
      </c>
      <c r="K607">
        <v>199</v>
      </c>
      <c r="L607">
        <v>148</v>
      </c>
      <c r="M607">
        <v>152</v>
      </c>
    </row>
    <row r="608" spans="1:13" x14ac:dyDescent="0.25">
      <c r="A608" t="s">
        <v>156</v>
      </c>
      <c r="B608">
        <v>194</v>
      </c>
      <c r="C608">
        <v>200</v>
      </c>
      <c r="D608">
        <v>150</v>
      </c>
      <c r="E608">
        <v>150</v>
      </c>
      <c r="F608">
        <v>92</v>
      </c>
      <c r="G608">
        <v>112</v>
      </c>
      <c r="H608">
        <v>154</v>
      </c>
      <c r="I608">
        <v>154</v>
      </c>
      <c r="J608">
        <v>195</v>
      </c>
      <c r="K608">
        <v>199</v>
      </c>
      <c r="L608">
        <v>152</v>
      </c>
      <c r="M608">
        <v>154</v>
      </c>
    </row>
    <row r="609" spans="1:13" x14ac:dyDescent="0.25">
      <c r="A609" t="s">
        <v>156</v>
      </c>
      <c r="B609">
        <v>194</v>
      </c>
      <c r="C609">
        <v>198</v>
      </c>
      <c r="D609">
        <v>145</v>
      </c>
      <c r="E609">
        <v>179</v>
      </c>
      <c r="F609">
        <v>92</v>
      </c>
      <c r="G609">
        <v>102</v>
      </c>
      <c r="H609">
        <v>151</v>
      </c>
      <c r="I609">
        <v>152</v>
      </c>
      <c r="J609">
        <v>195</v>
      </c>
      <c r="K609">
        <v>199</v>
      </c>
      <c r="L609">
        <v>146</v>
      </c>
      <c r="M609">
        <v>154</v>
      </c>
    </row>
    <row r="610" spans="1:13" x14ac:dyDescent="0.25">
      <c r="A610" t="s">
        <v>156</v>
      </c>
      <c r="B610">
        <v>198</v>
      </c>
      <c r="C610">
        <v>200</v>
      </c>
      <c r="D610">
        <v>145</v>
      </c>
      <c r="E610">
        <v>192</v>
      </c>
      <c r="F610">
        <v>92</v>
      </c>
      <c r="G610">
        <v>112</v>
      </c>
      <c r="H610">
        <v>152</v>
      </c>
      <c r="I610">
        <v>152</v>
      </c>
      <c r="J610">
        <v>197</v>
      </c>
      <c r="K610">
        <v>199</v>
      </c>
      <c r="L610">
        <v>152</v>
      </c>
      <c r="M610">
        <v>154</v>
      </c>
    </row>
    <row r="611" spans="1:13" x14ac:dyDescent="0.25">
      <c r="A611" t="s">
        <v>156</v>
      </c>
      <c r="B611">
        <v>192</v>
      </c>
      <c r="C611">
        <v>194</v>
      </c>
      <c r="D611">
        <v>145</v>
      </c>
      <c r="E611">
        <v>179</v>
      </c>
      <c r="F611">
        <v>92</v>
      </c>
      <c r="G611">
        <v>112</v>
      </c>
      <c r="H611">
        <v>152</v>
      </c>
      <c r="I611">
        <v>153</v>
      </c>
      <c r="J611">
        <v>196</v>
      </c>
      <c r="K611">
        <v>199</v>
      </c>
      <c r="L611">
        <v>148</v>
      </c>
      <c r="M611">
        <v>154</v>
      </c>
    </row>
    <row r="612" spans="1:13" x14ac:dyDescent="0.25">
      <c r="A612" t="s">
        <v>156</v>
      </c>
      <c r="B612">
        <v>192</v>
      </c>
      <c r="C612">
        <v>198</v>
      </c>
      <c r="D612">
        <v>145</v>
      </c>
      <c r="E612">
        <v>150</v>
      </c>
      <c r="F612">
        <v>112</v>
      </c>
      <c r="G612">
        <v>112</v>
      </c>
      <c r="H612">
        <v>154</v>
      </c>
      <c r="I612">
        <v>154</v>
      </c>
      <c r="J612">
        <v>199</v>
      </c>
      <c r="K612">
        <v>199</v>
      </c>
      <c r="L612">
        <v>146</v>
      </c>
      <c r="M612">
        <v>148</v>
      </c>
    </row>
    <row r="613" spans="1:13" x14ac:dyDescent="0.25">
      <c r="A613" t="s">
        <v>156</v>
      </c>
      <c r="B613">
        <v>194</v>
      </c>
      <c r="C613">
        <v>198</v>
      </c>
      <c r="D613">
        <v>150</v>
      </c>
      <c r="E613">
        <v>150</v>
      </c>
      <c r="F613">
        <v>92</v>
      </c>
      <c r="G613">
        <v>112</v>
      </c>
      <c r="H613">
        <v>152</v>
      </c>
      <c r="I613">
        <v>154</v>
      </c>
      <c r="J613">
        <v>196</v>
      </c>
      <c r="K613">
        <v>199</v>
      </c>
      <c r="L613">
        <v>148</v>
      </c>
      <c r="M613">
        <v>154</v>
      </c>
    </row>
    <row r="614" spans="1:13" x14ac:dyDescent="0.25">
      <c r="A614" t="s">
        <v>156</v>
      </c>
      <c r="B614">
        <v>194</v>
      </c>
      <c r="C614">
        <v>198</v>
      </c>
      <c r="D614">
        <v>150</v>
      </c>
      <c r="E614">
        <v>179</v>
      </c>
      <c r="F614">
        <v>102</v>
      </c>
      <c r="G614">
        <v>112</v>
      </c>
      <c r="H614">
        <v>152</v>
      </c>
      <c r="I614">
        <v>154</v>
      </c>
      <c r="J614">
        <v>196</v>
      </c>
      <c r="K614">
        <v>199</v>
      </c>
      <c r="L614">
        <v>146</v>
      </c>
      <c r="M614">
        <v>148</v>
      </c>
    </row>
    <row r="615" spans="1:13" x14ac:dyDescent="0.25">
      <c r="A615" t="s">
        <v>156</v>
      </c>
      <c r="B615">
        <v>194</v>
      </c>
      <c r="C615">
        <v>198</v>
      </c>
      <c r="D615">
        <v>150</v>
      </c>
      <c r="E615">
        <v>179</v>
      </c>
      <c r="F615">
        <v>112</v>
      </c>
      <c r="G615">
        <v>112</v>
      </c>
      <c r="H615">
        <v>154</v>
      </c>
      <c r="I615">
        <v>154</v>
      </c>
      <c r="J615">
        <v>197</v>
      </c>
      <c r="K615">
        <v>199</v>
      </c>
      <c r="L615">
        <v>154</v>
      </c>
      <c r="M615">
        <v>168</v>
      </c>
    </row>
    <row r="616" spans="1:13" x14ac:dyDescent="0.25">
      <c r="A616" t="s">
        <v>156</v>
      </c>
      <c r="B616">
        <v>194</v>
      </c>
      <c r="C616">
        <v>198</v>
      </c>
      <c r="D616">
        <v>150</v>
      </c>
      <c r="E616">
        <v>179</v>
      </c>
      <c r="F616">
        <v>112</v>
      </c>
      <c r="G616">
        <v>112</v>
      </c>
      <c r="H616">
        <v>152</v>
      </c>
      <c r="I616">
        <v>154</v>
      </c>
      <c r="J616">
        <v>197</v>
      </c>
      <c r="K616">
        <v>199</v>
      </c>
      <c r="L616">
        <v>152</v>
      </c>
      <c r="M616">
        <v>154</v>
      </c>
    </row>
    <row r="617" spans="1:13" x14ac:dyDescent="0.25">
      <c r="A617" t="s">
        <v>156</v>
      </c>
      <c r="B617">
        <v>194</v>
      </c>
      <c r="C617">
        <v>194</v>
      </c>
      <c r="D617">
        <v>145</v>
      </c>
      <c r="E617">
        <v>179</v>
      </c>
      <c r="F617">
        <v>112</v>
      </c>
      <c r="G617">
        <v>112</v>
      </c>
      <c r="H617">
        <v>154</v>
      </c>
      <c r="I617">
        <v>155</v>
      </c>
      <c r="J617">
        <v>999</v>
      </c>
      <c r="K617">
        <v>999</v>
      </c>
      <c r="L617">
        <v>154</v>
      </c>
      <c r="M617">
        <v>154</v>
      </c>
    </row>
    <row r="618" spans="1:13" x14ac:dyDescent="0.25">
      <c r="A618" t="s">
        <v>156</v>
      </c>
      <c r="B618">
        <v>194</v>
      </c>
      <c r="C618">
        <v>198</v>
      </c>
      <c r="D618">
        <v>145</v>
      </c>
      <c r="E618">
        <v>145</v>
      </c>
      <c r="F618">
        <v>92</v>
      </c>
      <c r="G618">
        <v>100</v>
      </c>
      <c r="H618">
        <v>152</v>
      </c>
      <c r="I618">
        <v>154</v>
      </c>
      <c r="J618">
        <v>196</v>
      </c>
      <c r="K618">
        <v>197</v>
      </c>
      <c r="L618">
        <v>148</v>
      </c>
      <c r="M618">
        <v>152</v>
      </c>
    </row>
    <row r="619" spans="1:13" x14ac:dyDescent="0.25">
      <c r="A619" t="s">
        <v>156</v>
      </c>
      <c r="B619">
        <v>194</v>
      </c>
      <c r="C619">
        <v>194</v>
      </c>
      <c r="D619">
        <v>0</v>
      </c>
      <c r="E619">
        <v>0</v>
      </c>
      <c r="F619">
        <v>112</v>
      </c>
      <c r="G619">
        <v>112</v>
      </c>
      <c r="H619">
        <v>152</v>
      </c>
      <c r="I619">
        <v>154</v>
      </c>
      <c r="J619">
        <v>196</v>
      </c>
      <c r="K619">
        <v>196</v>
      </c>
      <c r="L619">
        <v>152</v>
      </c>
      <c r="M619">
        <v>154</v>
      </c>
    </row>
    <row r="620" spans="1:13" x14ac:dyDescent="0.25">
      <c r="A620" t="s">
        <v>156</v>
      </c>
      <c r="B620">
        <v>192</v>
      </c>
      <c r="C620">
        <v>200</v>
      </c>
      <c r="D620">
        <v>145</v>
      </c>
      <c r="E620">
        <v>150</v>
      </c>
      <c r="F620">
        <v>92</v>
      </c>
      <c r="G620">
        <v>112</v>
      </c>
      <c r="H620">
        <v>151</v>
      </c>
      <c r="I620">
        <v>152</v>
      </c>
      <c r="J620">
        <v>195</v>
      </c>
      <c r="K620">
        <v>197</v>
      </c>
      <c r="L620">
        <v>148</v>
      </c>
      <c r="M620">
        <v>152</v>
      </c>
    </row>
    <row r="621" spans="1:13" x14ac:dyDescent="0.25">
      <c r="A621" t="s">
        <v>156</v>
      </c>
      <c r="B621">
        <v>194</v>
      </c>
      <c r="C621">
        <v>198</v>
      </c>
      <c r="D621">
        <v>145</v>
      </c>
      <c r="E621">
        <v>150</v>
      </c>
      <c r="F621">
        <v>999</v>
      </c>
      <c r="G621">
        <v>999</v>
      </c>
      <c r="H621">
        <v>999</v>
      </c>
      <c r="I621">
        <v>999</v>
      </c>
      <c r="J621">
        <v>197</v>
      </c>
      <c r="K621">
        <v>199</v>
      </c>
      <c r="L621">
        <v>154</v>
      </c>
      <c r="M621">
        <v>154</v>
      </c>
    </row>
    <row r="622" spans="1:13" x14ac:dyDescent="0.25">
      <c r="A622" t="s">
        <v>156</v>
      </c>
      <c r="B622">
        <v>194</v>
      </c>
      <c r="C622">
        <v>200</v>
      </c>
      <c r="D622">
        <v>150</v>
      </c>
      <c r="E622">
        <v>179</v>
      </c>
      <c r="F622">
        <v>92</v>
      </c>
      <c r="G622">
        <v>112</v>
      </c>
      <c r="H622">
        <v>152</v>
      </c>
      <c r="I622">
        <v>154</v>
      </c>
      <c r="J622">
        <v>195</v>
      </c>
      <c r="K622">
        <v>196</v>
      </c>
      <c r="L622">
        <v>152</v>
      </c>
      <c r="M622">
        <v>152</v>
      </c>
    </row>
    <row r="623" spans="1:13" x14ac:dyDescent="0.25">
      <c r="A623" t="s">
        <v>156</v>
      </c>
      <c r="B623">
        <v>198</v>
      </c>
      <c r="C623">
        <v>200</v>
      </c>
      <c r="D623">
        <v>0</v>
      </c>
      <c r="E623">
        <v>0</v>
      </c>
      <c r="F623">
        <v>999</v>
      </c>
      <c r="G623">
        <v>999</v>
      </c>
      <c r="H623">
        <v>152</v>
      </c>
      <c r="I623">
        <v>152</v>
      </c>
      <c r="J623">
        <v>196</v>
      </c>
      <c r="K623">
        <v>197</v>
      </c>
      <c r="L623">
        <v>154</v>
      </c>
      <c r="M623">
        <v>154</v>
      </c>
    </row>
    <row r="624" spans="1:13" x14ac:dyDescent="0.25">
      <c r="A624" t="s">
        <v>156</v>
      </c>
      <c r="B624">
        <v>999</v>
      </c>
      <c r="C624">
        <v>999</v>
      </c>
      <c r="D624">
        <v>179</v>
      </c>
      <c r="E624">
        <v>179</v>
      </c>
      <c r="F624">
        <v>104</v>
      </c>
      <c r="G624">
        <v>104</v>
      </c>
      <c r="H624">
        <v>152</v>
      </c>
      <c r="I624">
        <v>154</v>
      </c>
      <c r="J624">
        <v>197</v>
      </c>
      <c r="K624">
        <v>199</v>
      </c>
      <c r="L624">
        <v>146</v>
      </c>
      <c r="M624">
        <v>154</v>
      </c>
    </row>
    <row r="625" spans="1:13" x14ac:dyDescent="0.25">
      <c r="A625" t="s">
        <v>156</v>
      </c>
      <c r="B625">
        <v>194</v>
      </c>
      <c r="C625">
        <v>198</v>
      </c>
      <c r="D625">
        <v>179</v>
      </c>
      <c r="E625">
        <v>179</v>
      </c>
      <c r="F625">
        <v>92</v>
      </c>
      <c r="G625">
        <v>92</v>
      </c>
      <c r="H625">
        <v>999</v>
      </c>
      <c r="I625">
        <v>999</v>
      </c>
      <c r="J625">
        <v>196</v>
      </c>
      <c r="K625">
        <v>197</v>
      </c>
      <c r="L625">
        <v>152</v>
      </c>
      <c r="M625">
        <v>168</v>
      </c>
    </row>
    <row r="626" spans="1:13" x14ac:dyDescent="0.25">
      <c r="A626" t="s">
        <v>156</v>
      </c>
      <c r="B626">
        <v>192</v>
      </c>
      <c r="C626">
        <v>194</v>
      </c>
      <c r="D626">
        <v>150</v>
      </c>
      <c r="E626">
        <v>179</v>
      </c>
      <c r="F626">
        <v>92</v>
      </c>
      <c r="G626">
        <v>112</v>
      </c>
      <c r="H626">
        <v>152</v>
      </c>
      <c r="I626">
        <v>154</v>
      </c>
      <c r="J626">
        <v>196</v>
      </c>
      <c r="K626">
        <v>196</v>
      </c>
      <c r="L626">
        <v>148</v>
      </c>
      <c r="M626">
        <v>168</v>
      </c>
    </row>
    <row r="627" spans="1:13" x14ac:dyDescent="0.25">
      <c r="A627" t="s">
        <v>156</v>
      </c>
      <c r="B627">
        <v>194</v>
      </c>
      <c r="C627">
        <v>198</v>
      </c>
      <c r="D627">
        <v>145</v>
      </c>
      <c r="E627">
        <v>179</v>
      </c>
      <c r="F627">
        <v>100</v>
      </c>
      <c r="G627">
        <v>102</v>
      </c>
      <c r="H627">
        <v>151</v>
      </c>
      <c r="I627">
        <v>153</v>
      </c>
      <c r="J627">
        <v>195</v>
      </c>
      <c r="K627">
        <v>195</v>
      </c>
      <c r="L627">
        <v>152</v>
      </c>
      <c r="M627">
        <v>154</v>
      </c>
    </row>
    <row r="628" spans="1:13" x14ac:dyDescent="0.25">
      <c r="A628" t="s">
        <v>156</v>
      </c>
      <c r="B628">
        <v>194</v>
      </c>
      <c r="C628">
        <v>198</v>
      </c>
      <c r="D628">
        <v>150</v>
      </c>
      <c r="E628">
        <v>192</v>
      </c>
      <c r="F628">
        <v>92</v>
      </c>
      <c r="G628">
        <v>100</v>
      </c>
      <c r="H628">
        <v>152</v>
      </c>
      <c r="I628">
        <v>154</v>
      </c>
      <c r="J628">
        <v>196</v>
      </c>
      <c r="K628">
        <v>199</v>
      </c>
      <c r="L628">
        <v>154</v>
      </c>
      <c r="M628">
        <v>168</v>
      </c>
    </row>
    <row r="629" spans="1:13" x14ac:dyDescent="0.25">
      <c r="A629" t="s">
        <v>156</v>
      </c>
      <c r="B629">
        <v>192</v>
      </c>
      <c r="C629">
        <v>198</v>
      </c>
      <c r="D629">
        <v>145</v>
      </c>
      <c r="E629">
        <v>179</v>
      </c>
      <c r="F629">
        <v>100</v>
      </c>
      <c r="G629">
        <v>112</v>
      </c>
      <c r="H629">
        <v>152</v>
      </c>
      <c r="I629">
        <v>152</v>
      </c>
      <c r="J629">
        <v>197</v>
      </c>
      <c r="K629">
        <v>199</v>
      </c>
      <c r="L629">
        <v>148</v>
      </c>
      <c r="M629">
        <v>168</v>
      </c>
    </row>
    <row r="630" spans="1:13" x14ac:dyDescent="0.25">
      <c r="A630" t="s">
        <v>156</v>
      </c>
      <c r="B630">
        <v>194</v>
      </c>
      <c r="C630">
        <v>198</v>
      </c>
      <c r="D630">
        <v>145</v>
      </c>
      <c r="E630">
        <v>179</v>
      </c>
      <c r="F630">
        <v>112</v>
      </c>
      <c r="G630">
        <v>112</v>
      </c>
      <c r="H630">
        <v>153</v>
      </c>
      <c r="I630">
        <v>153</v>
      </c>
      <c r="J630">
        <v>196</v>
      </c>
      <c r="K630">
        <v>196</v>
      </c>
      <c r="L630">
        <v>154</v>
      </c>
      <c r="M630">
        <v>154</v>
      </c>
    </row>
    <row r="631" spans="1:13" x14ac:dyDescent="0.25">
      <c r="A631" t="s">
        <v>156</v>
      </c>
      <c r="B631">
        <v>192</v>
      </c>
      <c r="C631">
        <v>194</v>
      </c>
      <c r="D631">
        <v>145</v>
      </c>
      <c r="E631">
        <v>150</v>
      </c>
      <c r="F631">
        <v>112</v>
      </c>
      <c r="G631">
        <v>112</v>
      </c>
      <c r="H631">
        <v>152</v>
      </c>
      <c r="I631">
        <v>153</v>
      </c>
      <c r="J631">
        <v>197</v>
      </c>
      <c r="K631">
        <v>197</v>
      </c>
      <c r="L631">
        <v>146</v>
      </c>
      <c r="M631">
        <v>168</v>
      </c>
    </row>
    <row r="632" spans="1:13" x14ac:dyDescent="0.25">
      <c r="A632" t="s">
        <v>156</v>
      </c>
      <c r="B632">
        <v>192</v>
      </c>
      <c r="C632">
        <v>194</v>
      </c>
      <c r="D632">
        <v>145</v>
      </c>
      <c r="E632">
        <v>150</v>
      </c>
      <c r="F632">
        <v>92</v>
      </c>
      <c r="G632">
        <v>92</v>
      </c>
      <c r="H632">
        <v>152</v>
      </c>
      <c r="I632">
        <v>154</v>
      </c>
      <c r="J632">
        <v>195</v>
      </c>
      <c r="K632">
        <v>196</v>
      </c>
      <c r="L632">
        <v>0</v>
      </c>
      <c r="M632">
        <v>0</v>
      </c>
    </row>
    <row r="633" spans="1:13" x14ac:dyDescent="0.25">
      <c r="A633" t="s">
        <v>156</v>
      </c>
      <c r="B633">
        <v>192</v>
      </c>
      <c r="C633">
        <v>198</v>
      </c>
      <c r="D633">
        <v>145</v>
      </c>
      <c r="E633">
        <v>179</v>
      </c>
      <c r="F633">
        <v>100</v>
      </c>
      <c r="G633">
        <v>112</v>
      </c>
      <c r="H633">
        <v>152</v>
      </c>
      <c r="I633">
        <v>153</v>
      </c>
      <c r="J633">
        <v>195</v>
      </c>
      <c r="K633">
        <v>196</v>
      </c>
      <c r="L633">
        <v>146</v>
      </c>
      <c r="M633">
        <v>154</v>
      </c>
    </row>
    <row r="634" spans="1:13" x14ac:dyDescent="0.25">
      <c r="A634" t="s">
        <v>156</v>
      </c>
      <c r="B634">
        <v>192</v>
      </c>
      <c r="C634">
        <v>200</v>
      </c>
      <c r="D634">
        <v>192</v>
      </c>
      <c r="E634">
        <v>192</v>
      </c>
      <c r="F634">
        <v>102</v>
      </c>
      <c r="G634">
        <v>112</v>
      </c>
      <c r="H634">
        <v>152</v>
      </c>
      <c r="I634">
        <v>153</v>
      </c>
      <c r="J634">
        <v>196</v>
      </c>
      <c r="K634">
        <v>199</v>
      </c>
      <c r="L634">
        <v>154</v>
      </c>
      <c r="M634">
        <v>158</v>
      </c>
    </row>
    <row r="635" spans="1:13" x14ac:dyDescent="0.25">
      <c r="A635" t="s">
        <v>156</v>
      </c>
      <c r="B635">
        <v>198</v>
      </c>
      <c r="C635">
        <v>200</v>
      </c>
      <c r="D635">
        <v>179</v>
      </c>
      <c r="E635">
        <v>185</v>
      </c>
      <c r="F635">
        <v>92</v>
      </c>
      <c r="G635">
        <v>112</v>
      </c>
      <c r="H635">
        <v>152</v>
      </c>
      <c r="I635">
        <v>153</v>
      </c>
      <c r="J635">
        <v>197</v>
      </c>
      <c r="K635">
        <v>199</v>
      </c>
      <c r="L635">
        <v>146</v>
      </c>
      <c r="M635">
        <v>148</v>
      </c>
    </row>
    <row r="636" spans="1:13" x14ac:dyDescent="0.25">
      <c r="A636" t="s">
        <v>156</v>
      </c>
      <c r="B636">
        <v>198</v>
      </c>
      <c r="C636">
        <v>200</v>
      </c>
      <c r="D636">
        <v>145</v>
      </c>
      <c r="E636">
        <v>192</v>
      </c>
      <c r="F636">
        <v>92</v>
      </c>
      <c r="G636">
        <v>112</v>
      </c>
      <c r="H636">
        <v>152</v>
      </c>
      <c r="I636">
        <v>154</v>
      </c>
      <c r="J636">
        <v>197</v>
      </c>
      <c r="K636">
        <v>199</v>
      </c>
      <c r="L636">
        <v>146</v>
      </c>
      <c r="M636">
        <v>168</v>
      </c>
    </row>
    <row r="637" spans="1:13" x14ac:dyDescent="0.25">
      <c r="A637" t="s">
        <v>156</v>
      </c>
      <c r="B637">
        <v>198</v>
      </c>
      <c r="C637">
        <v>198</v>
      </c>
      <c r="D637">
        <v>145</v>
      </c>
      <c r="E637">
        <v>179</v>
      </c>
      <c r="F637">
        <v>92</v>
      </c>
      <c r="G637">
        <v>112</v>
      </c>
      <c r="H637">
        <v>154</v>
      </c>
      <c r="I637">
        <v>154</v>
      </c>
      <c r="J637">
        <v>195</v>
      </c>
      <c r="K637">
        <v>196</v>
      </c>
      <c r="L637">
        <v>152</v>
      </c>
      <c r="M637">
        <v>154</v>
      </c>
    </row>
    <row r="638" spans="1:13" x14ac:dyDescent="0.25">
      <c r="A638" t="s">
        <v>156</v>
      </c>
      <c r="B638">
        <v>194</v>
      </c>
      <c r="C638">
        <v>200</v>
      </c>
      <c r="D638">
        <v>150</v>
      </c>
      <c r="E638">
        <v>179</v>
      </c>
      <c r="F638">
        <v>92</v>
      </c>
      <c r="G638">
        <v>92</v>
      </c>
      <c r="H638">
        <v>152</v>
      </c>
      <c r="I638">
        <v>152</v>
      </c>
      <c r="J638">
        <v>196</v>
      </c>
      <c r="K638">
        <v>199</v>
      </c>
      <c r="L638">
        <v>154</v>
      </c>
      <c r="M638">
        <v>154</v>
      </c>
    </row>
    <row r="639" spans="1:13" x14ac:dyDescent="0.25">
      <c r="A639" t="s">
        <v>156</v>
      </c>
      <c r="B639">
        <v>198</v>
      </c>
      <c r="C639">
        <v>200</v>
      </c>
      <c r="D639">
        <v>145</v>
      </c>
      <c r="E639">
        <v>192</v>
      </c>
      <c r="F639">
        <v>92</v>
      </c>
      <c r="G639">
        <v>112</v>
      </c>
      <c r="H639">
        <v>155</v>
      </c>
      <c r="I639">
        <v>155</v>
      </c>
      <c r="J639">
        <v>195</v>
      </c>
      <c r="K639">
        <v>197</v>
      </c>
      <c r="L639">
        <v>152</v>
      </c>
      <c r="M639">
        <v>168</v>
      </c>
    </row>
    <row r="640" spans="1:13" x14ac:dyDescent="0.25">
      <c r="A640" t="s">
        <v>156</v>
      </c>
      <c r="B640">
        <v>194</v>
      </c>
      <c r="C640">
        <v>198</v>
      </c>
      <c r="D640">
        <v>145</v>
      </c>
      <c r="E640">
        <v>150</v>
      </c>
      <c r="F640">
        <v>82</v>
      </c>
      <c r="G640">
        <v>112</v>
      </c>
      <c r="H640">
        <v>152</v>
      </c>
      <c r="I640">
        <v>152</v>
      </c>
      <c r="J640">
        <v>195</v>
      </c>
      <c r="K640">
        <v>196</v>
      </c>
      <c r="L640">
        <v>146</v>
      </c>
      <c r="M640">
        <v>154</v>
      </c>
    </row>
    <row r="641" spans="1:13" x14ac:dyDescent="0.25">
      <c r="A641" t="s">
        <v>156</v>
      </c>
      <c r="B641">
        <v>194</v>
      </c>
      <c r="C641">
        <v>194</v>
      </c>
      <c r="D641">
        <v>150</v>
      </c>
      <c r="E641">
        <v>179</v>
      </c>
      <c r="F641">
        <v>92</v>
      </c>
      <c r="G641">
        <v>102</v>
      </c>
      <c r="H641">
        <v>153</v>
      </c>
      <c r="I641">
        <v>154</v>
      </c>
      <c r="J641">
        <v>199</v>
      </c>
      <c r="K641">
        <v>199</v>
      </c>
      <c r="L641">
        <v>152</v>
      </c>
      <c r="M641">
        <v>154</v>
      </c>
    </row>
    <row r="642" spans="1:13" x14ac:dyDescent="0.25">
      <c r="A642" t="s">
        <v>156</v>
      </c>
      <c r="B642">
        <v>198</v>
      </c>
      <c r="C642">
        <v>198</v>
      </c>
      <c r="D642">
        <v>145</v>
      </c>
      <c r="E642">
        <v>150</v>
      </c>
      <c r="F642">
        <v>92</v>
      </c>
      <c r="G642">
        <v>102</v>
      </c>
      <c r="H642">
        <v>152</v>
      </c>
      <c r="I642">
        <v>152</v>
      </c>
      <c r="J642">
        <v>199</v>
      </c>
      <c r="K642">
        <v>199</v>
      </c>
      <c r="L642">
        <v>152</v>
      </c>
      <c r="M642">
        <v>154</v>
      </c>
    </row>
    <row r="643" spans="1:13" x14ac:dyDescent="0.25">
      <c r="A643" t="s">
        <v>156</v>
      </c>
      <c r="B643">
        <v>200</v>
      </c>
      <c r="C643">
        <v>200</v>
      </c>
      <c r="D643">
        <v>145</v>
      </c>
      <c r="E643">
        <v>179</v>
      </c>
      <c r="F643">
        <v>92</v>
      </c>
      <c r="G643">
        <v>92</v>
      </c>
      <c r="H643">
        <v>999</v>
      </c>
      <c r="I643">
        <v>999</v>
      </c>
      <c r="J643">
        <v>197</v>
      </c>
      <c r="K643">
        <v>199</v>
      </c>
      <c r="L643">
        <v>154</v>
      </c>
      <c r="M643">
        <v>154</v>
      </c>
    </row>
    <row r="644" spans="1:13" x14ac:dyDescent="0.25">
      <c r="A644" t="s">
        <v>156</v>
      </c>
      <c r="B644">
        <v>194</v>
      </c>
      <c r="C644">
        <v>194</v>
      </c>
      <c r="D644">
        <v>145</v>
      </c>
      <c r="E644">
        <v>150</v>
      </c>
      <c r="F644">
        <v>92</v>
      </c>
      <c r="G644">
        <v>112</v>
      </c>
      <c r="H644">
        <v>152</v>
      </c>
      <c r="I644">
        <v>153</v>
      </c>
      <c r="J644">
        <v>197</v>
      </c>
      <c r="K644">
        <v>199</v>
      </c>
      <c r="L644">
        <v>0</v>
      </c>
      <c r="M644">
        <v>0</v>
      </c>
    </row>
    <row r="645" spans="1:13" x14ac:dyDescent="0.25">
      <c r="A645" t="s">
        <v>156</v>
      </c>
      <c r="B645">
        <v>194</v>
      </c>
      <c r="C645">
        <v>194</v>
      </c>
      <c r="D645">
        <v>0</v>
      </c>
      <c r="E645">
        <v>0</v>
      </c>
      <c r="F645">
        <v>112</v>
      </c>
      <c r="G645">
        <v>112</v>
      </c>
      <c r="H645">
        <v>154</v>
      </c>
      <c r="I645">
        <v>155</v>
      </c>
      <c r="J645">
        <v>196</v>
      </c>
      <c r="K645">
        <v>196</v>
      </c>
      <c r="L645">
        <v>154</v>
      </c>
      <c r="M645">
        <v>154</v>
      </c>
    </row>
    <row r="646" spans="1:13" x14ac:dyDescent="0.25">
      <c r="A646" t="s">
        <v>156</v>
      </c>
      <c r="B646">
        <v>194</v>
      </c>
      <c r="C646">
        <v>198</v>
      </c>
      <c r="D646">
        <v>145</v>
      </c>
      <c r="E646">
        <v>145</v>
      </c>
      <c r="F646">
        <v>112</v>
      </c>
      <c r="G646">
        <v>112</v>
      </c>
      <c r="H646">
        <v>152</v>
      </c>
      <c r="I646">
        <v>154</v>
      </c>
      <c r="J646">
        <v>195</v>
      </c>
      <c r="K646">
        <v>197</v>
      </c>
      <c r="L646">
        <v>0</v>
      </c>
      <c r="M646">
        <v>0</v>
      </c>
    </row>
    <row r="647" spans="1:13" x14ac:dyDescent="0.25">
      <c r="A647" t="s">
        <v>156</v>
      </c>
      <c r="B647">
        <v>192</v>
      </c>
      <c r="C647">
        <v>194</v>
      </c>
      <c r="D647">
        <v>150</v>
      </c>
      <c r="E647">
        <v>150</v>
      </c>
      <c r="F647">
        <v>92</v>
      </c>
      <c r="G647">
        <v>92</v>
      </c>
      <c r="H647">
        <v>152</v>
      </c>
      <c r="I647">
        <v>152</v>
      </c>
      <c r="J647">
        <v>196</v>
      </c>
      <c r="K647">
        <v>199</v>
      </c>
      <c r="L647">
        <v>0</v>
      </c>
      <c r="M647">
        <v>0</v>
      </c>
    </row>
    <row r="648" spans="1:13" x14ac:dyDescent="0.25">
      <c r="A648" t="s">
        <v>156</v>
      </c>
      <c r="B648">
        <v>194</v>
      </c>
      <c r="C648">
        <v>194</v>
      </c>
      <c r="D648">
        <v>179</v>
      </c>
      <c r="E648">
        <v>179</v>
      </c>
      <c r="F648">
        <v>92</v>
      </c>
      <c r="G648">
        <v>112</v>
      </c>
      <c r="H648">
        <v>152</v>
      </c>
      <c r="I648">
        <v>152</v>
      </c>
      <c r="J648">
        <v>196</v>
      </c>
      <c r="K648">
        <v>197</v>
      </c>
      <c r="L648">
        <v>152</v>
      </c>
      <c r="M648">
        <v>154</v>
      </c>
    </row>
    <row r="649" spans="1:13" x14ac:dyDescent="0.25">
      <c r="A649" t="s">
        <v>156</v>
      </c>
      <c r="B649">
        <v>194</v>
      </c>
      <c r="C649">
        <v>198</v>
      </c>
      <c r="D649">
        <v>145</v>
      </c>
      <c r="E649">
        <v>179</v>
      </c>
      <c r="F649">
        <v>92</v>
      </c>
      <c r="G649">
        <v>112</v>
      </c>
      <c r="H649">
        <v>152</v>
      </c>
      <c r="I649">
        <v>153</v>
      </c>
      <c r="J649">
        <v>196</v>
      </c>
      <c r="K649">
        <v>197</v>
      </c>
      <c r="L649">
        <v>146</v>
      </c>
      <c r="M649">
        <v>154</v>
      </c>
    </row>
    <row r="650" spans="1:13" x14ac:dyDescent="0.25">
      <c r="A650" t="s">
        <v>156</v>
      </c>
      <c r="B650">
        <v>200</v>
      </c>
      <c r="C650">
        <v>200</v>
      </c>
      <c r="D650">
        <v>179</v>
      </c>
      <c r="E650">
        <v>179</v>
      </c>
      <c r="F650">
        <v>92</v>
      </c>
      <c r="G650">
        <v>92</v>
      </c>
      <c r="H650">
        <v>154</v>
      </c>
      <c r="I650">
        <v>154</v>
      </c>
      <c r="J650">
        <v>195</v>
      </c>
      <c r="K650">
        <v>195</v>
      </c>
      <c r="L650">
        <v>146</v>
      </c>
      <c r="M650">
        <v>146</v>
      </c>
    </row>
    <row r="651" spans="1:13" x14ac:dyDescent="0.25">
      <c r="A651" t="s">
        <v>156</v>
      </c>
      <c r="B651">
        <v>198</v>
      </c>
      <c r="C651">
        <v>198</v>
      </c>
      <c r="D651">
        <v>145</v>
      </c>
      <c r="E651">
        <v>192</v>
      </c>
      <c r="F651">
        <v>92</v>
      </c>
      <c r="G651">
        <v>112</v>
      </c>
      <c r="H651">
        <v>152</v>
      </c>
      <c r="I651">
        <v>153</v>
      </c>
      <c r="J651">
        <v>197</v>
      </c>
      <c r="K651">
        <v>199</v>
      </c>
      <c r="L651">
        <v>146</v>
      </c>
      <c r="M651">
        <v>154</v>
      </c>
    </row>
    <row r="652" spans="1:13" x14ac:dyDescent="0.25">
      <c r="A652" t="s">
        <v>156</v>
      </c>
      <c r="B652">
        <v>194</v>
      </c>
      <c r="C652">
        <v>198</v>
      </c>
      <c r="D652">
        <v>150</v>
      </c>
      <c r="E652">
        <v>179</v>
      </c>
      <c r="F652">
        <v>112</v>
      </c>
      <c r="G652">
        <v>112</v>
      </c>
      <c r="H652">
        <v>154</v>
      </c>
      <c r="I652">
        <v>154</v>
      </c>
      <c r="J652">
        <v>196</v>
      </c>
      <c r="K652">
        <v>199</v>
      </c>
      <c r="L652">
        <v>146</v>
      </c>
      <c r="M652">
        <v>152</v>
      </c>
    </row>
    <row r="653" spans="1:13" x14ac:dyDescent="0.25">
      <c r="A653" t="s">
        <v>156</v>
      </c>
      <c r="B653">
        <v>194</v>
      </c>
      <c r="C653">
        <v>194</v>
      </c>
      <c r="D653">
        <v>179</v>
      </c>
      <c r="E653">
        <v>185</v>
      </c>
      <c r="F653">
        <v>102</v>
      </c>
      <c r="G653">
        <v>102</v>
      </c>
      <c r="H653">
        <v>152</v>
      </c>
      <c r="I653">
        <v>154</v>
      </c>
      <c r="J653">
        <v>195</v>
      </c>
      <c r="K653">
        <v>196</v>
      </c>
      <c r="L653">
        <v>146</v>
      </c>
      <c r="M653">
        <v>152</v>
      </c>
    </row>
    <row r="654" spans="1:13" x14ac:dyDescent="0.25">
      <c r="A654" t="s">
        <v>156</v>
      </c>
      <c r="B654">
        <v>194</v>
      </c>
      <c r="C654">
        <v>198</v>
      </c>
      <c r="D654">
        <v>179</v>
      </c>
      <c r="E654">
        <v>179</v>
      </c>
      <c r="F654">
        <v>92</v>
      </c>
      <c r="G654">
        <v>112</v>
      </c>
      <c r="H654">
        <v>152</v>
      </c>
      <c r="I654">
        <v>153</v>
      </c>
      <c r="J654">
        <v>196</v>
      </c>
      <c r="K654">
        <v>199</v>
      </c>
      <c r="L654">
        <v>0</v>
      </c>
      <c r="M654">
        <v>0</v>
      </c>
    </row>
    <row r="655" spans="1:13" x14ac:dyDescent="0.25">
      <c r="A655" t="s">
        <v>156</v>
      </c>
      <c r="B655">
        <v>194</v>
      </c>
      <c r="C655">
        <v>198</v>
      </c>
      <c r="D655">
        <v>145</v>
      </c>
      <c r="E655">
        <v>185</v>
      </c>
      <c r="F655">
        <v>999</v>
      </c>
      <c r="G655">
        <v>999</v>
      </c>
      <c r="H655">
        <v>999</v>
      </c>
      <c r="I655">
        <v>999</v>
      </c>
      <c r="J655">
        <v>196</v>
      </c>
      <c r="K655">
        <v>197</v>
      </c>
      <c r="L655">
        <v>0</v>
      </c>
      <c r="M655">
        <v>0</v>
      </c>
    </row>
    <row r="656" spans="1:13" x14ac:dyDescent="0.25">
      <c r="A656" t="s">
        <v>156</v>
      </c>
      <c r="B656">
        <v>194</v>
      </c>
      <c r="C656">
        <v>194</v>
      </c>
      <c r="D656">
        <v>145</v>
      </c>
      <c r="E656">
        <v>185</v>
      </c>
      <c r="F656">
        <v>102</v>
      </c>
      <c r="G656">
        <v>104</v>
      </c>
      <c r="H656">
        <v>152</v>
      </c>
      <c r="I656">
        <v>152</v>
      </c>
      <c r="J656">
        <v>197</v>
      </c>
      <c r="K656">
        <v>197</v>
      </c>
      <c r="L656">
        <v>152</v>
      </c>
      <c r="M656">
        <v>154</v>
      </c>
    </row>
    <row r="657" spans="1:13" x14ac:dyDescent="0.25">
      <c r="A657" t="s">
        <v>156</v>
      </c>
      <c r="B657">
        <v>999</v>
      </c>
      <c r="C657">
        <v>999</v>
      </c>
      <c r="D657">
        <v>145</v>
      </c>
      <c r="E657">
        <v>150</v>
      </c>
      <c r="F657">
        <v>999</v>
      </c>
      <c r="G657">
        <v>999</v>
      </c>
      <c r="H657">
        <v>154</v>
      </c>
      <c r="I657">
        <v>154</v>
      </c>
      <c r="J657">
        <v>197</v>
      </c>
      <c r="K657">
        <v>199</v>
      </c>
      <c r="L657">
        <v>152</v>
      </c>
      <c r="M657">
        <v>154</v>
      </c>
    </row>
    <row r="658" spans="1:13" x14ac:dyDescent="0.25">
      <c r="A658" t="s">
        <v>156</v>
      </c>
      <c r="B658">
        <v>194</v>
      </c>
      <c r="C658">
        <v>200</v>
      </c>
      <c r="D658">
        <v>150</v>
      </c>
      <c r="E658">
        <v>179</v>
      </c>
      <c r="F658">
        <v>999</v>
      </c>
      <c r="G658">
        <v>999</v>
      </c>
      <c r="H658">
        <v>152</v>
      </c>
      <c r="I658">
        <v>154</v>
      </c>
      <c r="J658">
        <v>195</v>
      </c>
      <c r="K658">
        <v>199</v>
      </c>
      <c r="L658">
        <v>158</v>
      </c>
      <c r="M658">
        <v>168</v>
      </c>
    </row>
    <row r="659" spans="1:13" x14ac:dyDescent="0.25">
      <c r="A659" t="s">
        <v>156</v>
      </c>
      <c r="B659">
        <v>192</v>
      </c>
      <c r="C659">
        <v>198</v>
      </c>
      <c r="D659">
        <v>145</v>
      </c>
      <c r="E659">
        <v>145</v>
      </c>
      <c r="F659">
        <v>112</v>
      </c>
      <c r="G659">
        <v>112</v>
      </c>
      <c r="H659">
        <v>152</v>
      </c>
      <c r="I659">
        <v>154</v>
      </c>
      <c r="J659">
        <v>197</v>
      </c>
      <c r="K659">
        <v>199</v>
      </c>
      <c r="L659">
        <v>152</v>
      </c>
      <c r="M659">
        <v>154</v>
      </c>
    </row>
    <row r="660" spans="1:13" x14ac:dyDescent="0.25">
      <c r="A660" t="s">
        <v>156</v>
      </c>
      <c r="B660">
        <v>194</v>
      </c>
      <c r="C660">
        <v>198</v>
      </c>
      <c r="D660">
        <v>145</v>
      </c>
      <c r="E660">
        <v>150</v>
      </c>
      <c r="F660">
        <v>92</v>
      </c>
      <c r="G660">
        <v>112</v>
      </c>
      <c r="H660">
        <v>152</v>
      </c>
      <c r="I660">
        <v>155</v>
      </c>
      <c r="J660">
        <v>197</v>
      </c>
      <c r="K660">
        <v>199</v>
      </c>
      <c r="L660">
        <v>154</v>
      </c>
      <c r="M660">
        <v>154</v>
      </c>
    </row>
    <row r="661" spans="1:13" x14ac:dyDescent="0.25">
      <c r="A661" t="s">
        <v>156</v>
      </c>
      <c r="B661">
        <v>198</v>
      </c>
      <c r="C661">
        <v>198</v>
      </c>
      <c r="D661">
        <v>145</v>
      </c>
      <c r="E661">
        <v>179</v>
      </c>
      <c r="F661">
        <v>92</v>
      </c>
      <c r="G661">
        <v>112</v>
      </c>
      <c r="H661">
        <v>154</v>
      </c>
      <c r="I661">
        <v>154</v>
      </c>
      <c r="J661">
        <v>197</v>
      </c>
      <c r="K661">
        <v>199</v>
      </c>
      <c r="L661">
        <v>148</v>
      </c>
      <c r="M661">
        <v>154</v>
      </c>
    </row>
    <row r="662" spans="1:13" x14ac:dyDescent="0.25">
      <c r="A662" t="s">
        <v>156</v>
      </c>
      <c r="B662">
        <v>194</v>
      </c>
      <c r="C662">
        <v>198</v>
      </c>
      <c r="D662">
        <v>145</v>
      </c>
      <c r="E662">
        <v>192</v>
      </c>
      <c r="F662">
        <v>92</v>
      </c>
      <c r="G662">
        <v>112</v>
      </c>
      <c r="H662">
        <v>154</v>
      </c>
      <c r="I662">
        <v>154</v>
      </c>
      <c r="J662">
        <v>197</v>
      </c>
      <c r="K662">
        <v>199</v>
      </c>
      <c r="L662">
        <v>148</v>
      </c>
      <c r="M662">
        <v>154</v>
      </c>
    </row>
    <row r="663" spans="1:13" x14ac:dyDescent="0.25">
      <c r="A663" t="s">
        <v>156</v>
      </c>
      <c r="B663">
        <v>192</v>
      </c>
      <c r="C663">
        <v>194</v>
      </c>
      <c r="D663">
        <v>145</v>
      </c>
      <c r="E663">
        <v>185</v>
      </c>
      <c r="F663">
        <v>92</v>
      </c>
      <c r="G663">
        <v>112</v>
      </c>
      <c r="H663">
        <v>153</v>
      </c>
      <c r="I663">
        <v>154</v>
      </c>
      <c r="J663">
        <v>195</v>
      </c>
      <c r="K663">
        <v>197</v>
      </c>
      <c r="L663">
        <v>144</v>
      </c>
      <c r="M663">
        <v>152</v>
      </c>
    </row>
    <row r="664" spans="1:13" x14ac:dyDescent="0.25">
      <c r="A664" t="s">
        <v>156</v>
      </c>
      <c r="B664">
        <v>194</v>
      </c>
      <c r="C664">
        <v>200</v>
      </c>
      <c r="D664">
        <v>145</v>
      </c>
      <c r="E664">
        <v>179</v>
      </c>
      <c r="F664">
        <v>92</v>
      </c>
      <c r="G664">
        <v>100</v>
      </c>
      <c r="H664">
        <v>152</v>
      </c>
      <c r="I664">
        <v>154</v>
      </c>
      <c r="J664">
        <v>196</v>
      </c>
      <c r="K664">
        <v>197</v>
      </c>
      <c r="L664">
        <v>148</v>
      </c>
      <c r="M664">
        <v>154</v>
      </c>
    </row>
    <row r="665" spans="1:13" x14ac:dyDescent="0.25">
      <c r="A665" t="s">
        <v>156</v>
      </c>
      <c r="B665">
        <v>198</v>
      </c>
      <c r="C665">
        <v>198</v>
      </c>
      <c r="D665">
        <v>150</v>
      </c>
      <c r="E665">
        <v>185</v>
      </c>
      <c r="F665">
        <v>92</v>
      </c>
      <c r="G665">
        <v>112</v>
      </c>
      <c r="H665">
        <v>154</v>
      </c>
      <c r="I665">
        <v>155</v>
      </c>
      <c r="J665">
        <v>196</v>
      </c>
      <c r="K665">
        <v>197</v>
      </c>
      <c r="L665">
        <v>146</v>
      </c>
      <c r="M665">
        <v>148</v>
      </c>
    </row>
    <row r="666" spans="1:13" x14ac:dyDescent="0.25">
      <c r="A666" t="s">
        <v>156</v>
      </c>
      <c r="B666">
        <v>194</v>
      </c>
      <c r="C666">
        <v>198</v>
      </c>
      <c r="D666">
        <v>145</v>
      </c>
      <c r="E666">
        <v>185</v>
      </c>
      <c r="F666">
        <v>92</v>
      </c>
      <c r="G666">
        <v>112</v>
      </c>
      <c r="H666">
        <v>153</v>
      </c>
      <c r="I666">
        <v>153</v>
      </c>
      <c r="J666">
        <v>196</v>
      </c>
      <c r="K666">
        <v>197</v>
      </c>
      <c r="L666">
        <v>154</v>
      </c>
      <c r="M666">
        <v>154</v>
      </c>
    </row>
    <row r="667" spans="1:13" x14ac:dyDescent="0.25">
      <c r="A667" t="s">
        <v>156</v>
      </c>
      <c r="B667">
        <v>198</v>
      </c>
      <c r="C667">
        <v>198</v>
      </c>
      <c r="D667">
        <v>150</v>
      </c>
      <c r="E667">
        <v>192</v>
      </c>
      <c r="F667">
        <v>92</v>
      </c>
      <c r="G667">
        <v>112</v>
      </c>
      <c r="H667">
        <v>152</v>
      </c>
      <c r="I667">
        <v>152</v>
      </c>
      <c r="J667">
        <v>199</v>
      </c>
      <c r="K667">
        <v>199</v>
      </c>
      <c r="L667">
        <v>148</v>
      </c>
      <c r="M667">
        <v>168</v>
      </c>
    </row>
    <row r="668" spans="1:13" x14ac:dyDescent="0.25">
      <c r="A668" t="s">
        <v>156</v>
      </c>
      <c r="B668">
        <v>198</v>
      </c>
      <c r="C668">
        <v>200</v>
      </c>
      <c r="D668">
        <v>179</v>
      </c>
      <c r="E668">
        <v>179</v>
      </c>
      <c r="F668">
        <v>92</v>
      </c>
      <c r="G668">
        <v>112</v>
      </c>
      <c r="H668">
        <v>152</v>
      </c>
      <c r="I668">
        <v>155</v>
      </c>
      <c r="J668">
        <v>196</v>
      </c>
      <c r="K668">
        <v>199</v>
      </c>
      <c r="L668">
        <v>154</v>
      </c>
      <c r="M668">
        <v>154</v>
      </c>
    </row>
    <row r="669" spans="1:13" x14ac:dyDescent="0.25">
      <c r="A669" t="s">
        <v>156</v>
      </c>
      <c r="B669">
        <v>198</v>
      </c>
      <c r="C669">
        <v>200</v>
      </c>
      <c r="D669">
        <v>150</v>
      </c>
      <c r="E669">
        <v>150</v>
      </c>
      <c r="F669">
        <v>92</v>
      </c>
      <c r="G669">
        <v>92</v>
      </c>
      <c r="H669">
        <v>152</v>
      </c>
      <c r="I669">
        <v>154</v>
      </c>
      <c r="J669">
        <v>196</v>
      </c>
      <c r="K669">
        <v>197</v>
      </c>
      <c r="L669">
        <v>152</v>
      </c>
      <c r="M669">
        <v>152</v>
      </c>
    </row>
    <row r="670" spans="1:13" x14ac:dyDescent="0.25">
      <c r="A670" t="s">
        <v>156</v>
      </c>
      <c r="B670">
        <v>194</v>
      </c>
      <c r="C670">
        <v>198</v>
      </c>
      <c r="D670">
        <v>150</v>
      </c>
      <c r="E670">
        <v>185</v>
      </c>
      <c r="F670">
        <v>112</v>
      </c>
      <c r="G670">
        <v>112</v>
      </c>
      <c r="H670">
        <v>152</v>
      </c>
      <c r="I670">
        <v>155</v>
      </c>
      <c r="J670">
        <v>199</v>
      </c>
      <c r="K670">
        <v>199</v>
      </c>
      <c r="L670">
        <v>154</v>
      </c>
      <c r="M670">
        <v>168</v>
      </c>
    </row>
    <row r="671" spans="1:13" x14ac:dyDescent="0.25">
      <c r="A671" t="s">
        <v>156</v>
      </c>
      <c r="B671">
        <v>194</v>
      </c>
      <c r="C671">
        <v>198</v>
      </c>
      <c r="D671">
        <v>145</v>
      </c>
      <c r="E671">
        <v>179</v>
      </c>
      <c r="F671">
        <v>92</v>
      </c>
      <c r="G671">
        <v>112</v>
      </c>
      <c r="H671">
        <v>999</v>
      </c>
      <c r="I671">
        <v>999</v>
      </c>
      <c r="J671">
        <v>197</v>
      </c>
      <c r="K671">
        <v>199</v>
      </c>
      <c r="L671">
        <v>146</v>
      </c>
      <c r="M671">
        <v>154</v>
      </c>
    </row>
    <row r="672" spans="1:13" x14ac:dyDescent="0.25">
      <c r="A672" t="s">
        <v>156</v>
      </c>
      <c r="B672">
        <v>192</v>
      </c>
      <c r="C672">
        <v>194</v>
      </c>
      <c r="D672">
        <v>179</v>
      </c>
      <c r="E672">
        <v>179</v>
      </c>
      <c r="F672">
        <v>999</v>
      </c>
      <c r="G672">
        <v>999</v>
      </c>
      <c r="H672">
        <v>152</v>
      </c>
      <c r="I672">
        <v>152</v>
      </c>
      <c r="J672">
        <v>196</v>
      </c>
      <c r="K672">
        <v>196</v>
      </c>
      <c r="L672">
        <v>144</v>
      </c>
      <c r="M672">
        <v>154</v>
      </c>
    </row>
    <row r="673" spans="1:13" x14ac:dyDescent="0.25">
      <c r="A673" t="s">
        <v>156</v>
      </c>
      <c r="B673">
        <v>198</v>
      </c>
      <c r="C673">
        <v>200</v>
      </c>
      <c r="D673">
        <v>145</v>
      </c>
      <c r="E673">
        <v>150</v>
      </c>
      <c r="F673">
        <v>112</v>
      </c>
      <c r="G673">
        <v>112</v>
      </c>
      <c r="H673">
        <v>155</v>
      </c>
      <c r="I673">
        <v>155</v>
      </c>
      <c r="J673">
        <v>197</v>
      </c>
      <c r="K673">
        <v>199</v>
      </c>
      <c r="L673">
        <v>148</v>
      </c>
      <c r="M673">
        <v>154</v>
      </c>
    </row>
    <row r="674" spans="1:13" x14ac:dyDescent="0.25">
      <c r="A674" t="s">
        <v>156</v>
      </c>
      <c r="B674">
        <v>194</v>
      </c>
      <c r="C674">
        <v>198</v>
      </c>
      <c r="D674">
        <v>145</v>
      </c>
      <c r="E674">
        <v>185</v>
      </c>
      <c r="F674">
        <v>112</v>
      </c>
      <c r="G674">
        <v>112</v>
      </c>
      <c r="H674">
        <v>152</v>
      </c>
      <c r="I674">
        <v>154</v>
      </c>
      <c r="J674">
        <v>197</v>
      </c>
      <c r="K674">
        <v>197</v>
      </c>
      <c r="L674">
        <v>152</v>
      </c>
      <c r="M674">
        <v>154</v>
      </c>
    </row>
    <row r="675" spans="1:13" x14ac:dyDescent="0.25">
      <c r="A675" t="s">
        <v>156</v>
      </c>
      <c r="B675">
        <v>192</v>
      </c>
      <c r="C675">
        <v>198</v>
      </c>
      <c r="D675">
        <v>150</v>
      </c>
      <c r="E675">
        <v>185</v>
      </c>
      <c r="F675">
        <v>999</v>
      </c>
      <c r="G675">
        <v>999</v>
      </c>
      <c r="H675">
        <v>152</v>
      </c>
      <c r="I675">
        <v>153</v>
      </c>
      <c r="J675">
        <v>196</v>
      </c>
      <c r="K675">
        <v>196</v>
      </c>
      <c r="L675">
        <v>154</v>
      </c>
      <c r="M675">
        <v>154</v>
      </c>
    </row>
    <row r="676" spans="1:13" x14ac:dyDescent="0.25">
      <c r="A676" t="s">
        <v>157</v>
      </c>
      <c r="B676">
        <v>192</v>
      </c>
      <c r="C676">
        <v>200</v>
      </c>
      <c r="D676">
        <v>145</v>
      </c>
      <c r="E676">
        <v>145</v>
      </c>
      <c r="F676">
        <v>92</v>
      </c>
      <c r="G676">
        <v>92</v>
      </c>
      <c r="H676">
        <v>152</v>
      </c>
      <c r="I676">
        <v>154</v>
      </c>
      <c r="J676">
        <v>196</v>
      </c>
      <c r="K676">
        <v>199</v>
      </c>
      <c r="L676">
        <v>154</v>
      </c>
      <c r="M676">
        <v>158</v>
      </c>
    </row>
    <row r="677" spans="1:13" x14ac:dyDescent="0.25">
      <c r="A677" t="s">
        <v>157</v>
      </c>
      <c r="B677">
        <v>192</v>
      </c>
      <c r="C677">
        <v>192</v>
      </c>
      <c r="D677">
        <v>145</v>
      </c>
      <c r="E677">
        <v>145</v>
      </c>
      <c r="F677">
        <v>92</v>
      </c>
      <c r="G677">
        <v>112</v>
      </c>
      <c r="H677">
        <v>152</v>
      </c>
      <c r="I677">
        <v>152</v>
      </c>
      <c r="J677">
        <v>195</v>
      </c>
      <c r="K677">
        <v>197</v>
      </c>
      <c r="L677">
        <v>154</v>
      </c>
      <c r="M677">
        <v>158</v>
      </c>
    </row>
    <row r="678" spans="1:13" x14ac:dyDescent="0.25">
      <c r="A678" t="s">
        <v>157</v>
      </c>
      <c r="B678">
        <v>198</v>
      </c>
      <c r="C678">
        <v>198</v>
      </c>
      <c r="D678">
        <v>145</v>
      </c>
      <c r="E678">
        <v>179</v>
      </c>
      <c r="F678">
        <v>98</v>
      </c>
      <c r="G678">
        <v>112</v>
      </c>
      <c r="H678">
        <v>152</v>
      </c>
      <c r="I678">
        <v>154</v>
      </c>
      <c r="J678">
        <v>197</v>
      </c>
      <c r="K678">
        <v>197</v>
      </c>
      <c r="L678">
        <v>154</v>
      </c>
      <c r="M678">
        <v>154</v>
      </c>
    </row>
    <row r="679" spans="1:13" x14ac:dyDescent="0.25">
      <c r="A679" t="s">
        <v>157</v>
      </c>
      <c r="B679">
        <v>194</v>
      </c>
      <c r="C679">
        <v>198</v>
      </c>
      <c r="D679">
        <v>179</v>
      </c>
      <c r="E679">
        <v>185</v>
      </c>
      <c r="F679">
        <v>92</v>
      </c>
      <c r="G679">
        <v>112</v>
      </c>
      <c r="H679">
        <v>152</v>
      </c>
      <c r="I679">
        <v>152</v>
      </c>
      <c r="J679">
        <v>195</v>
      </c>
      <c r="K679">
        <v>199</v>
      </c>
      <c r="L679">
        <v>146</v>
      </c>
      <c r="M679">
        <v>148</v>
      </c>
    </row>
    <row r="680" spans="1:13" x14ac:dyDescent="0.25">
      <c r="A680" t="s">
        <v>157</v>
      </c>
      <c r="B680">
        <v>192</v>
      </c>
      <c r="C680">
        <v>194</v>
      </c>
      <c r="D680">
        <v>179</v>
      </c>
      <c r="E680">
        <v>179</v>
      </c>
      <c r="F680">
        <v>92</v>
      </c>
      <c r="G680">
        <v>104</v>
      </c>
      <c r="H680">
        <v>152</v>
      </c>
      <c r="I680">
        <v>152</v>
      </c>
      <c r="J680">
        <v>197</v>
      </c>
      <c r="K680">
        <v>197</v>
      </c>
      <c r="L680">
        <v>148</v>
      </c>
      <c r="M680">
        <v>148</v>
      </c>
    </row>
    <row r="681" spans="1:13" x14ac:dyDescent="0.25">
      <c r="A681" t="s">
        <v>157</v>
      </c>
      <c r="B681">
        <v>192</v>
      </c>
      <c r="C681">
        <v>198</v>
      </c>
      <c r="D681">
        <v>179</v>
      </c>
      <c r="E681">
        <v>185</v>
      </c>
      <c r="F681">
        <v>92</v>
      </c>
      <c r="G681">
        <v>112</v>
      </c>
      <c r="H681">
        <v>152</v>
      </c>
      <c r="I681">
        <v>155</v>
      </c>
      <c r="J681">
        <v>196</v>
      </c>
      <c r="K681">
        <v>196</v>
      </c>
      <c r="L681">
        <v>148</v>
      </c>
      <c r="M681">
        <v>158</v>
      </c>
    </row>
    <row r="682" spans="1:13" x14ac:dyDescent="0.25">
      <c r="A682" t="s">
        <v>157</v>
      </c>
      <c r="B682">
        <v>192</v>
      </c>
      <c r="C682">
        <v>200</v>
      </c>
      <c r="D682">
        <v>150</v>
      </c>
      <c r="E682">
        <v>179</v>
      </c>
      <c r="F682">
        <v>92</v>
      </c>
      <c r="G682">
        <v>112</v>
      </c>
      <c r="H682">
        <v>152</v>
      </c>
      <c r="I682">
        <v>153</v>
      </c>
      <c r="J682">
        <v>199</v>
      </c>
      <c r="K682">
        <v>199</v>
      </c>
      <c r="L682">
        <v>154</v>
      </c>
      <c r="M682">
        <v>168</v>
      </c>
    </row>
    <row r="683" spans="1:13" x14ac:dyDescent="0.25">
      <c r="A683" t="s">
        <v>157</v>
      </c>
      <c r="B683">
        <v>194</v>
      </c>
      <c r="C683">
        <v>194</v>
      </c>
      <c r="D683">
        <v>179</v>
      </c>
      <c r="E683">
        <v>185</v>
      </c>
      <c r="F683">
        <v>104</v>
      </c>
      <c r="G683">
        <v>112</v>
      </c>
      <c r="H683">
        <v>152</v>
      </c>
      <c r="I683">
        <v>154</v>
      </c>
      <c r="J683">
        <v>196</v>
      </c>
      <c r="K683">
        <v>197</v>
      </c>
      <c r="L683">
        <v>146</v>
      </c>
      <c r="M683">
        <v>146</v>
      </c>
    </row>
    <row r="684" spans="1:13" x14ac:dyDescent="0.25">
      <c r="A684" t="s">
        <v>157</v>
      </c>
      <c r="B684">
        <v>198</v>
      </c>
      <c r="C684">
        <v>198</v>
      </c>
      <c r="D684">
        <v>145</v>
      </c>
      <c r="E684">
        <v>185</v>
      </c>
      <c r="F684">
        <v>92</v>
      </c>
      <c r="G684">
        <v>112</v>
      </c>
      <c r="H684">
        <v>152</v>
      </c>
      <c r="I684">
        <v>153</v>
      </c>
      <c r="J684">
        <v>196</v>
      </c>
      <c r="K684">
        <v>199</v>
      </c>
      <c r="L684">
        <v>154</v>
      </c>
      <c r="M684">
        <v>154</v>
      </c>
    </row>
    <row r="685" spans="1:13" x14ac:dyDescent="0.25">
      <c r="A685" t="s">
        <v>157</v>
      </c>
      <c r="B685">
        <v>194</v>
      </c>
      <c r="C685">
        <v>198</v>
      </c>
      <c r="D685">
        <v>145</v>
      </c>
      <c r="E685">
        <v>179</v>
      </c>
      <c r="F685">
        <v>112</v>
      </c>
      <c r="G685">
        <v>112</v>
      </c>
      <c r="H685">
        <v>152</v>
      </c>
      <c r="I685">
        <v>154</v>
      </c>
      <c r="J685">
        <v>196</v>
      </c>
      <c r="K685">
        <v>197</v>
      </c>
      <c r="L685">
        <v>146</v>
      </c>
      <c r="M685">
        <v>158</v>
      </c>
    </row>
    <row r="686" spans="1:13" x14ac:dyDescent="0.25">
      <c r="A686" t="s">
        <v>157</v>
      </c>
      <c r="B686">
        <v>192</v>
      </c>
      <c r="C686">
        <v>198</v>
      </c>
      <c r="D686">
        <v>150</v>
      </c>
      <c r="E686">
        <v>179</v>
      </c>
      <c r="F686">
        <v>92</v>
      </c>
      <c r="G686">
        <v>92</v>
      </c>
      <c r="H686">
        <v>152</v>
      </c>
      <c r="I686">
        <v>152</v>
      </c>
      <c r="J686">
        <v>197</v>
      </c>
      <c r="K686">
        <v>199</v>
      </c>
      <c r="L686">
        <v>146</v>
      </c>
      <c r="M686">
        <v>152</v>
      </c>
    </row>
    <row r="687" spans="1:13" x14ac:dyDescent="0.25">
      <c r="A687" t="s">
        <v>157</v>
      </c>
      <c r="B687">
        <v>194</v>
      </c>
      <c r="C687">
        <v>200</v>
      </c>
      <c r="D687">
        <v>145</v>
      </c>
      <c r="E687">
        <v>150</v>
      </c>
      <c r="F687">
        <v>104</v>
      </c>
      <c r="G687">
        <v>112</v>
      </c>
      <c r="H687">
        <v>152</v>
      </c>
      <c r="I687">
        <v>153</v>
      </c>
      <c r="J687">
        <v>197</v>
      </c>
      <c r="K687">
        <v>199</v>
      </c>
      <c r="L687">
        <v>148</v>
      </c>
      <c r="M687">
        <v>158</v>
      </c>
    </row>
    <row r="688" spans="1:13" x14ac:dyDescent="0.25">
      <c r="A688" t="s">
        <v>157</v>
      </c>
      <c r="B688">
        <v>198</v>
      </c>
      <c r="C688">
        <v>200</v>
      </c>
      <c r="D688">
        <v>150</v>
      </c>
      <c r="E688">
        <v>185</v>
      </c>
      <c r="F688">
        <v>102</v>
      </c>
      <c r="G688">
        <v>102</v>
      </c>
      <c r="H688">
        <v>153</v>
      </c>
      <c r="I688">
        <v>154</v>
      </c>
      <c r="J688">
        <v>196</v>
      </c>
      <c r="K688">
        <v>199</v>
      </c>
      <c r="L688">
        <v>144</v>
      </c>
      <c r="M688">
        <v>144</v>
      </c>
    </row>
    <row r="689" spans="1:13" x14ac:dyDescent="0.25">
      <c r="A689" t="s">
        <v>157</v>
      </c>
      <c r="B689">
        <v>192</v>
      </c>
      <c r="C689">
        <v>192</v>
      </c>
      <c r="D689">
        <v>145</v>
      </c>
      <c r="E689">
        <v>179</v>
      </c>
      <c r="F689">
        <v>102</v>
      </c>
      <c r="G689">
        <v>112</v>
      </c>
      <c r="H689">
        <v>151</v>
      </c>
      <c r="I689">
        <v>152</v>
      </c>
      <c r="J689">
        <v>196</v>
      </c>
      <c r="K689">
        <v>196</v>
      </c>
      <c r="L689">
        <v>144</v>
      </c>
      <c r="M689">
        <v>144</v>
      </c>
    </row>
    <row r="690" spans="1:13" x14ac:dyDescent="0.25">
      <c r="A690" t="s">
        <v>157</v>
      </c>
      <c r="B690">
        <v>192</v>
      </c>
      <c r="C690">
        <v>192</v>
      </c>
      <c r="D690">
        <v>150</v>
      </c>
      <c r="E690">
        <v>150</v>
      </c>
      <c r="F690">
        <v>999</v>
      </c>
      <c r="G690">
        <v>999</v>
      </c>
      <c r="H690">
        <v>152</v>
      </c>
      <c r="I690">
        <v>154</v>
      </c>
      <c r="J690">
        <v>197</v>
      </c>
      <c r="K690">
        <v>197</v>
      </c>
      <c r="L690">
        <v>154</v>
      </c>
      <c r="M690">
        <v>154</v>
      </c>
    </row>
    <row r="691" spans="1:13" x14ac:dyDescent="0.25">
      <c r="A691" t="s">
        <v>157</v>
      </c>
      <c r="B691">
        <v>194</v>
      </c>
      <c r="C691">
        <v>200</v>
      </c>
      <c r="D691">
        <v>179</v>
      </c>
      <c r="E691">
        <v>185</v>
      </c>
      <c r="F691">
        <v>999</v>
      </c>
      <c r="G691">
        <v>999</v>
      </c>
      <c r="H691">
        <v>152</v>
      </c>
      <c r="I691">
        <v>153</v>
      </c>
      <c r="J691">
        <v>196</v>
      </c>
      <c r="K691">
        <v>197</v>
      </c>
      <c r="L691">
        <v>144</v>
      </c>
      <c r="M691">
        <v>154</v>
      </c>
    </row>
    <row r="692" spans="1:13" x14ac:dyDescent="0.25">
      <c r="A692" t="s">
        <v>157</v>
      </c>
      <c r="B692">
        <v>194</v>
      </c>
      <c r="C692">
        <v>198</v>
      </c>
      <c r="D692">
        <v>150</v>
      </c>
      <c r="E692">
        <v>179</v>
      </c>
      <c r="F692">
        <v>92</v>
      </c>
      <c r="G692">
        <v>108</v>
      </c>
      <c r="H692">
        <v>153</v>
      </c>
      <c r="I692">
        <v>154</v>
      </c>
      <c r="J692">
        <v>197</v>
      </c>
      <c r="K692">
        <v>197</v>
      </c>
      <c r="L692">
        <v>144</v>
      </c>
      <c r="M692">
        <v>154</v>
      </c>
    </row>
    <row r="693" spans="1:13" x14ac:dyDescent="0.25">
      <c r="A693" t="s">
        <v>157</v>
      </c>
      <c r="B693">
        <v>192</v>
      </c>
      <c r="C693">
        <v>198</v>
      </c>
      <c r="D693">
        <v>145</v>
      </c>
      <c r="E693">
        <v>145</v>
      </c>
      <c r="F693">
        <v>92</v>
      </c>
      <c r="G693">
        <v>92</v>
      </c>
      <c r="H693">
        <v>152</v>
      </c>
      <c r="I693">
        <v>152</v>
      </c>
      <c r="J693">
        <v>196</v>
      </c>
      <c r="K693">
        <v>196</v>
      </c>
      <c r="L693">
        <v>154</v>
      </c>
      <c r="M693">
        <v>154</v>
      </c>
    </row>
    <row r="694" spans="1:13" x14ac:dyDescent="0.25">
      <c r="A694" t="s">
        <v>157</v>
      </c>
      <c r="B694">
        <v>194</v>
      </c>
      <c r="C694">
        <v>194</v>
      </c>
      <c r="D694">
        <v>145</v>
      </c>
      <c r="E694">
        <v>179</v>
      </c>
      <c r="F694">
        <v>112</v>
      </c>
      <c r="G694">
        <v>112</v>
      </c>
      <c r="H694">
        <v>152</v>
      </c>
      <c r="I694">
        <v>153</v>
      </c>
      <c r="J694">
        <v>196</v>
      </c>
      <c r="K694">
        <v>196</v>
      </c>
      <c r="L694">
        <v>154</v>
      </c>
      <c r="M694">
        <v>154</v>
      </c>
    </row>
    <row r="695" spans="1:13" x14ac:dyDescent="0.25">
      <c r="A695" t="s">
        <v>157</v>
      </c>
      <c r="B695">
        <v>194</v>
      </c>
      <c r="C695">
        <v>200</v>
      </c>
      <c r="D695">
        <v>150</v>
      </c>
      <c r="E695">
        <v>179</v>
      </c>
      <c r="F695">
        <v>92</v>
      </c>
      <c r="G695">
        <v>112</v>
      </c>
      <c r="H695">
        <v>152</v>
      </c>
      <c r="I695">
        <v>152</v>
      </c>
      <c r="J695">
        <v>196</v>
      </c>
      <c r="K695">
        <v>197</v>
      </c>
      <c r="L695">
        <v>144</v>
      </c>
      <c r="M695">
        <v>158</v>
      </c>
    </row>
    <row r="696" spans="1:13" x14ac:dyDescent="0.25">
      <c r="A696" t="s">
        <v>157</v>
      </c>
      <c r="B696">
        <v>194</v>
      </c>
      <c r="C696">
        <v>198</v>
      </c>
      <c r="D696">
        <v>145</v>
      </c>
      <c r="E696">
        <v>150</v>
      </c>
      <c r="F696">
        <v>999</v>
      </c>
      <c r="G696">
        <v>999</v>
      </c>
      <c r="H696">
        <v>152</v>
      </c>
      <c r="I696">
        <v>153</v>
      </c>
      <c r="J696">
        <v>199</v>
      </c>
      <c r="K696">
        <v>199</v>
      </c>
      <c r="L696">
        <v>154</v>
      </c>
      <c r="M696">
        <v>154</v>
      </c>
    </row>
    <row r="697" spans="1:13" x14ac:dyDescent="0.25">
      <c r="A697" t="s">
        <v>157</v>
      </c>
      <c r="B697">
        <v>194</v>
      </c>
      <c r="C697">
        <v>194</v>
      </c>
      <c r="D697">
        <v>145</v>
      </c>
      <c r="E697">
        <v>145</v>
      </c>
      <c r="F697">
        <v>999</v>
      </c>
      <c r="G697">
        <v>999</v>
      </c>
      <c r="H697">
        <v>154</v>
      </c>
      <c r="I697">
        <v>154</v>
      </c>
      <c r="J697">
        <v>197</v>
      </c>
      <c r="K697">
        <v>197</v>
      </c>
      <c r="L697">
        <v>144</v>
      </c>
      <c r="M697">
        <v>152</v>
      </c>
    </row>
    <row r="698" spans="1:13" x14ac:dyDescent="0.25">
      <c r="A698" t="s">
        <v>157</v>
      </c>
      <c r="B698">
        <v>194</v>
      </c>
      <c r="C698">
        <v>194</v>
      </c>
      <c r="D698">
        <v>145</v>
      </c>
      <c r="E698">
        <v>179</v>
      </c>
      <c r="F698">
        <v>102</v>
      </c>
      <c r="G698">
        <v>108</v>
      </c>
      <c r="H698">
        <v>152</v>
      </c>
      <c r="I698">
        <v>152</v>
      </c>
      <c r="J698">
        <v>199</v>
      </c>
      <c r="K698">
        <v>199</v>
      </c>
      <c r="L698">
        <v>154</v>
      </c>
      <c r="M698">
        <v>158</v>
      </c>
    </row>
    <row r="699" spans="1:13" x14ac:dyDescent="0.25">
      <c r="A699" t="s">
        <v>157</v>
      </c>
      <c r="B699">
        <v>192</v>
      </c>
      <c r="C699">
        <v>192</v>
      </c>
      <c r="D699">
        <v>185</v>
      </c>
      <c r="E699">
        <v>185</v>
      </c>
      <c r="F699">
        <v>92</v>
      </c>
      <c r="G699">
        <v>92</v>
      </c>
      <c r="H699">
        <v>153</v>
      </c>
      <c r="I699">
        <v>154</v>
      </c>
      <c r="J699">
        <v>197</v>
      </c>
      <c r="K699">
        <v>197</v>
      </c>
      <c r="L699">
        <v>158</v>
      </c>
      <c r="M699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708"/>
  <sheetViews>
    <sheetView topLeftCell="M697" workbookViewId="0">
      <selection activeCell="R706" sqref="R706"/>
    </sheetView>
  </sheetViews>
  <sheetFormatPr baseColWidth="10" defaultRowHeight="15" x14ac:dyDescent="0.25"/>
  <sheetData>
    <row r="1" spans="1:21" x14ac:dyDescent="0.25">
      <c r="A1" t="s">
        <v>181</v>
      </c>
      <c r="B1" t="s">
        <v>202</v>
      </c>
      <c r="C1" t="s">
        <v>56</v>
      </c>
      <c r="D1" t="s">
        <v>56</v>
      </c>
      <c r="E1" t="s">
        <v>57</v>
      </c>
      <c r="F1" t="s">
        <v>57</v>
      </c>
      <c r="G1" t="s">
        <v>58</v>
      </c>
      <c r="H1" t="s">
        <v>58</v>
      </c>
      <c r="I1" t="s">
        <v>59</v>
      </c>
      <c r="J1" t="s">
        <v>59</v>
      </c>
      <c r="K1" t="s">
        <v>60</v>
      </c>
      <c r="L1" t="s">
        <v>60</v>
      </c>
      <c r="M1" t="s">
        <v>61</v>
      </c>
      <c r="N1" t="s">
        <v>61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</row>
    <row r="2" spans="1:21" x14ac:dyDescent="0.25">
      <c r="A2" t="s">
        <v>151</v>
      </c>
      <c r="B2">
        <v>1</v>
      </c>
      <c r="C2">
        <v>192</v>
      </c>
      <c r="D2">
        <v>194</v>
      </c>
      <c r="E2">
        <v>145</v>
      </c>
      <c r="F2">
        <v>192</v>
      </c>
      <c r="G2">
        <v>92</v>
      </c>
      <c r="H2">
        <v>112</v>
      </c>
      <c r="I2">
        <v>153</v>
      </c>
      <c r="J2">
        <v>153</v>
      </c>
      <c r="K2">
        <v>195</v>
      </c>
      <c r="L2">
        <v>197</v>
      </c>
      <c r="M2">
        <v>146</v>
      </c>
      <c r="N2">
        <v>152</v>
      </c>
      <c r="P2">
        <f>IF(OR(ABS(C2-D2)=1,ABS(C2-D2)=2),1,0)</f>
        <v>1</v>
      </c>
      <c r="Q2">
        <f t="shared" ref="Q2:Q65" si="0">IF(OR(ABS(E2-F2)=1,ABS(E2-F2)=2),1,0)</f>
        <v>0</v>
      </c>
      <c r="R2">
        <f t="shared" ref="R2:R65" si="1">IF(OR(ABS(G2-H2)=1,ABS(G2-H2)=2),1,0)</f>
        <v>0</v>
      </c>
      <c r="S2">
        <f t="shared" ref="S2:S33" si="2">IF(OR(ABS(I2-J2)=1,ABS(I2-J2)=2),1,0)</f>
        <v>0</v>
      </c>
      <c r="T2">
        <f>IF(OR(ABS(K2-L2)=1,ABS(K2-L2)=2),1,0)</f>
        <v>1</v>
      </c>
      <c r="U2">
        <f>IF(OR(ABS(M2-N2)=1,ABS(M2-N2)=2),1,0)</f>
        <v>0</v>
      </c>
    </row>
    <row r="3" spans="1:21" x14ac:dyDescent="0.25">
      <c r="A3" t="s">
        <v>151</v>
      </c>
      <c r="B3">
        <f>IF(A2=A3,B2+1,1)</f>
        <v>2</v>
      </c>
      <c r="C3">
        <v>200</v>
      </c>
      <c r="D3">
        <v>200</v>
      </c>
      <c r="E3">
        <v>179</v>
      </c>
      <c r="F3">
        <v>179</v>
      </c>
      <c r="G3">
        <v>108</v>
      </c>
      <c r="H3">
        <v>112</v>
      </c>
      <c r="I3">
        <v>151</v>
      </c>
      <c r="J3">
        <v>152</v>
      </c>
      <c r="K3">
        <v>196</v>
      </c>
      <c r="L3">
        <v>196</v>
      </c>
      <c r="M3">
        <v>152</v>
      </c>
      <c r="N3">
        <v>154</v>
      </c>
      <c r="P3">
        <f t="shared" ref="P3:P66" si="3">IF(OR(ABS(C3-D3)=1,ABS(C3-D3)=2),1,0)</f>
        <v>0</v>
      </c>
      <c r="Q3">
        <f t="shared" si="0"/>
        <v>0</v>
      </c>
      <c r="R3">
        <f t="shared" si="1"/>
        <v>0</v>
      </c>
      <c r="S3">
        <f t="shared" si="2"/>
        <v>1</v>
      </c>
      <c r="T3">
        <f t="shared" ref="T3:T66" si="4">IF(OR(ABS(K3-L3)=1,ABS(K3-L3)=2),1,0)</f>
        <v>0</v>
      </c>
      <c r="U3">
        <f t="shared" ref="U3:U66" si="5">IF(OR(ABS(M3-N3)=1,ABS(M3-N3)=2),1,0)</f>
        <v>1</v>
      </c>
    </row>
    <row r="4" spans="1:21" x14ac:dyDescent="0.25">
      <c r="A4" t="s">
        <v>151</v>
      </c>
      <c r="B4">
        <f t="shared" ref="B4:B67" si="6">IF(A3=A4,B3+1,1)</f>
        <v>3</v>
      </c>
      <c r="C4">
        <v>192</v>
      </c>
      <c r="D4">
        <v>194</v>
      </c>
      <c r="E4">
        <v>179</v>
      </c>
      <c r="F4">
        <v>192</v>
      </c>
      <c r="G4">
        <v>92</v>
      </c>
      <c r="H4">
        <v>112</v>
      </c>
      <c r="I4">
        <v>153</v>
      </c>
      <c r="J4">
        <v>153</v>
      </c>
      <c r="K4">
        <v>197</v>
      </c>
      <c r="L4">
        <v>199</v>
      </c>
      <c r="M4">
        <v>152</v>
      </c>
      <c r="N4">
        <v>154</v>
      </c>
      <c r="P4">
        <f t="shared" si="3"/>
        <v>1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4"/>
        <v>1</v>
      </c>
      <c r="U4">
        <f t="shared" si="5"/>
        <v>1</v>
      </c>
    </row>
    <row r="5" spans="1:21" x14ac:dyDescent="0.25">
      <c r="A5" t="s">
        <v>151</v>
      </c>
      <c r="B5">
        <f t="shared" si="6"/>
        <v>4</v>
      </c>
      <c r="C5">
        <v>192</v>
      </c>
      <c r="D5">
        <v>198</v>
      </c>
      <c r="E5">
        <v>145</v>
      </c>
      <c r="F5">
        <v>192</v>
      </c>
      <c r="G5">
        <v>92</v>
      </c>
      <c r="H5">
        <v>112</v>
      </c>
      <c r="I5">
        <v>152</v>
      </c>
      <c r="J5">
        <v>153</v>
      </c>
      <c r="K5">
        <v>195</v>
      </c>
      <c r="L5">
        <v>196</v>
      </c>
      <c r="M5">
        <v>146</v>
      </c>
      <c r="N5">
        <v>158</v>
      </c>
      <c r="P5">
        <f t="shared" si="3"/>
        <v>0</v>
      </c>
      <c r="Q5">
        <f t="shared" si="0"/>
        <v>0</v>
      </c>
      <c r="R5">
        <f t="shared" si="1"/>
        <v>0</v>
      </c>
      <c r="S5">
        <f t="shared" si="2"/>
        <v>1</v>
      </c>
      <c r="T5">
        <f t="shared" si="4"/>
        <v>1</v>
      </c>
      <c r="U5">
        <f t="shared" si="5"/>
        <v>0</v>
      </c>
    </row>
    <row r="6" spans="1:21" x14ac:dyDescent="0.25">
      <c r="A6" t="s">
        <v>151</v>
      </c>
      <c r="B6">
        <f t="shared" si="6"/>
        <v>5</v>
      </c>
      <c r="C6">
        <v>192</v>
      </c>
      <c r="D6">
        <v>194</v>
      </c>
      <c r="E6">
        <v>179</v>
      </c>
      <c r="F6">
        <v>179</v>
      </c>
      <c r="G6">
        <v>92</v>
      </c>
      <c r="H6">
        <v>100</v>
      </c>
      <c r="I6">
        <v>152</v>
      </c>
      <c r="J6">
        <v>152</v>
      </c>
      <c r="K6">
        <v>195</v>
      </c>
      <c r="L6">
        <v>199</v>
      </c>
      <c r="M6">
        <v>152</v>
      </c>
      <c r="N6">
        <v>154</v>
      </c>
      <c r="P6">
        <f t="shared" si="3"/>
        <v>1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4"/>
        <v>0</v>
      </c>
      <c r="U6">
        <f t="shared" si="5"/>
        <v>1</v>
      </c>
    </row>
    <row r="7" spans="1:21" x14ac:dyDescent="0.25">
      <c r="A7" t="s">
        <v>151</v>
      </c>
      <c r="B7">
        <f t="shared" si="6"/>
        <v>6</v>
      </c>
      <c r="C7">
        <v>198</v>
      </c>
      <c r="D7">
        <v>200</v>
      </c>
      <c r="E7">
        <v>145</v>
      </c>
      <c r="F7">
        <v>179</v>
      </c>
      <c r="G7">
        <v>112</v>
      </c>
      <c r="H7">
        <v>118</v>
      </c>
      <c r="I7">
        <v>152</v>
      </c>
      <c r="J7">
        <v>153</v>
      </c>
      <c r="K7">
        <v>196</v>
      </c>
      <c r="L7">
        <v>197</v>
      </c>
      <c r="M7">
        <v>146</v>
      </c>
      <c r="N7">
        <v>154</v>
      </c>
      <c r="P7">
        <f t="shared" si="3"/>
        <v>1</v>
      </c>
      <c r="Q7">
        <f t="shared" si="0"/>
        <v>0</v>
      </c>
      <c r="R7">
        <f t="shared" si="1"/>
        <v>0</v>
      </c>
      <c r="S7">
        <f t="shared" si="2"/>
        <v>1</v>
      </c>
      <c r="T7">
        <f t="shared" si="4"/>
        <v>1</v>
      </c>
      <c r="U7">
        <f t="shared" si="5"/>
        <v>0</v>
      </c>
    </row>
    <row r="8" spans="1:21" x14ac:dyDescent="0.25">
      <c r="A8" t="s">
        <v>151</v>
      </c>
      <c r="B8">
        <f t="shared" si="6"/>
        <v>7</v>
      </c>
      <c r="C8">
        <v>194</v>
      </c>
      <c r="D8">
        <v>198</v>
      </c>
      <c r="E8">
        <v>179</v>
      </c>
      <c r="F8">
        <v>179</v>
      </c>
      <c r="G8">
        <v>108</v>
      </c>
      <c r="H8">
        <v>112</v>
      </c>
      <c r="I8">
        <v>152</v>
      </c>
      <c r="J8">
        <v>153</v>
      </c>
      <c r="K8">
        <v>196</v>
      </c>
      <c r="L8">
        <v>197</v>
      </c>
      <c r="M8">
        <v>146</v>
      </c>
      <c r="N8">
        <v>154</v>
      </c>
      <c r="P8">
        <f t="shared" si="3"/>
        <v>0</v>
      </c>
      <c r="Q8">
        <f t="shared" si="0"/>
        <v>0</v>
      </c>
      <c r="R8">
        <f t="shared" si="1"/>
        <v>0</v>
      </c>
      <c r="S8">
        <f t="shared" si="2"/>
        <v>1</v>
      </c>
      <c r="T8">
        <f t="shared" si="4"/>
        <v>1</v>
      </c>
      <c r="U8">
        <f t="shared" si="5"/>
        <v>0</v>
      </c>
    </row>
    <row r="9" spans="1:21" x14ac:dyDescent="0.25">
      <c r="A9" t="s">
        <v>151</v>
      </c>
      <c r="B9">
        <f t="shared" si="6"/>
        <v>8</v>
      </c>
      <c r="C9">
        <v>194</v>
      </c>
      <c r="D9">
        <v>198</v>
      </c>
      <c r="E9">
        <v>145</v>
      </c>
      <c r="F9">
        <v>192</v>
      </c>
      <c r="G9">
        <v>92</v>
      </c>
      <c r="H9">
        <v>100</v>
      </c>
      <c r="I9">
        <v>153</v>
      </c>
      <c r="J9">
        <v>154</v>
      </c>
      <c r="K9">
        <v>196</v>
      </c>
      <c r="L9">
        <v>197</v>
      </c>
      <c r="M9">
        <v>146</v>
      </c>
      <c r="N9">
        <v>168</v>
      </c>
      <c r="P9">
        <f t="shared" si="3"/>
        <v>0</v>
      </c>
      <c r="Q9">
        <f t="shared" si="0"/>
        <v>0</v>
      </c>
      <c r="R9">
        <f t="shared" si="1"/>
        <v>0</v>
      </c>
      <c r="S9">
        <f t="shared" si="2"/>
        <v>1</v>
      </c>
      <c r="T9">
        <f t="shared" si="4"/>
        <v>1</v>
      </c>
      <c r="U9">
        <f t="shared" si="5"/>
        <v>0</v>
      </c>
    </row>
    <row r="10" spans="1:21" x14ac:dyDescent="0.25">
      <c r="A10" t="s">
        <v>151</v>
      </c>
      <c r="B10">
        <f t="shared" si="6"/>
        <v>9</v>
      </c>
      <c r="C10">
        <v>194</v>
      </c>
      <c r="D10">
        <v>198</v>
      </c>
      <c r="E10">
        <v>145</v>
      </c>
      <c r="F10">
        <v>145</v>
      </c>
      <c r="G10">
        <v>92</v>
      </c>
      <c r="H10">
        <v>102</v>
      </c>
      <c r="I10">
        <v>152</v>
      </c>
      <c r="J10">
        <v>153</v>
      </c>
      <c r="K10">
        <v>197</v>
      </c>
      <c r="L10">
        <v>199</v>
      </c>
      <c r="M10">
        <v>154</v>
      </c>
      <c r="N10">
        <v>154</v>
      </c>
      <c r="P10">
        <f t="shared" si="3"/>
        <v>0</v>
      </c>
      <c r="Q10">
        <f t="shared" si="0"/>
        <v>0</v>
      </c>
      <c r="R10">
        <f t="shared" si="1"/>
        <v>0</v>
      </c>
      <c r="S10">
        <f t="shared" si="2"/>
        <v>1</v>
      </c>
      <c r="T10">
        <f t="shared" si="4"/>
        <v>1</v>
      </c>
      <c r="U10">
        <f t="shared" si="5"/>
        <v>0</v>
      </c>
    </row>
    <row r="11" spans="1:21" x14ac:dyDescent="0.25">
      <c r="A11" t="s">
        <v>151</v>
      </c>
      <c r="B11">
        <f t="shared" si="6"/>
        <v>10</v>
      </c>
      <c r="C11">
        <v>194</v>
      </c>
      <c r="D11">
        <v>198</v>
      </c>
      <c r="E11">
        <v>179</v>
      </c>
      <c r="F11">
        <v>179</v>
      </c>
      <c r="G11">
        <v>112</v>
      </c>
      <c r="H11">
        <v>112</v>
      </c>
      <c r="I11">
        <v>152</v>
      </c>
      <c r="J11">
        <v>153</v>
      </c>
      <c r="K11">
        <v>196</v>
      </c>
      <c r="L11">
        <v>197</v>
      </c>
      <c r="M11">
        <v>154</v>
      </c>
      <c r="N11">
        <v>168</v>
      </c>
      <c r="P11">
        <f t="shared" si="3"/>
        <v>0</v>
      </c>
      <c r="Q11">
        <f t="shared" si="0"/>
        <v>0</v>
      </c>
      <c r="R11">
        <f t="shared" si="1"/>
        <v>0</v>
      </c>
      <c r="S11">
        <f t="shared" si="2"/>
        <v>1</v>
      </c>
      <c r="T11">
        <f t="shared" si="4"/>
        <v>1</v>
      </c>
      <c r="U11">
        <f t="shared" si="5"/>
        <v>0</v>
      </c>
    </row>
    <row r="12" spans="1:21" x14ac:dyDescent="0.25">
      <c r="A12" t="s">
        <v>151</v>
      </c>
      <c r="B12">
        <f t="shared" si="6"/>
        <v>11</v>
      </c>
      <c r="C12">
        <v>194</v>
      </c>
      <c r="D12">
        <v>198</v>
      </c>
      <c r="E12">
        <v>145</v>
      </c>
      <c r="F12">
        <v>179</v>
      </c>
      <c r="G12">
        <v>108</v>
      </c>
      <c r="H12">
        <v>112</v>
      </c>
      <c r="I12">
        <v>153</v>
      </c>
      <c r="J12">
        <v>153</v>
      </c>
      <c r="K12">
        <v>196</v>
      </c>
      <c r="L12">
        <v>197</v>
      </c>
      <c r="M12">
        <v>154</v>
      </c>
      <c r="N12">
        <v>154</v>
      </c>
      <c r="P12">
        <f t="shared" si="3"/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4"/>
        <v>1</v>
      </c>
      <c r="U12">
        <f t="shared" si="5"/>
        <v>0</v>
      </c>
    </row>
    <row r="13" spans="1:21" x14ac:dyDescent="0.25">
      <c r="A13" t="s">
        <v>151</v>
      </c>
      <c r="B13">
        <f t="shared" si="6"/>
        <v>12</v>
      </c>
      <c r="C13">
        <v>198</v>
      </c>
      <c r="D13">
        <v>200</v>
      </c>
      <c r="E13">
        <v>145</v>
      </c>
      <c r="F13">
        <v>192</v>
      </c>
      <c r="G13">
        <v>92</v>
      </c>
      <c r="H13">
        <v>92</v>
      </c>
      <c r="I13">
        <v>153</v>
      </c>
      <c r="J13">
        <v>154</v>
      </c>
      <c r="K13">
        <v>196</v>
      </c>
      <c r="L13">
        <v>197</v>
      </c>
      <c r="M13">
        <v>154</v>
      </c>
      <c r="N13">
        <v>154</v>
      </c>
      <c r="P13">
        <f t="shared" si="3"/>
        <v>1</v>
      </c>
      <c r="Q13">
        <f t="shared" si="0"/>
        <v>0</v>
      </c>
      <c r="R13">
        <f t="shared" si="1"/>
        <v>0</v>
      </c>
      <c r="S13">
        <f t="shared" si="2"/>
        <v>1</v>
      </c>
      <c r="T13">
        <f t="shared" si="4"/>
        <v>1</v>
      </c>
      <c r="U13">
        <f t="shared" si="5"/>
        <v>0</v>
      </c>
    </row>
    <row r="14" spans="1:21" x14ac:dyDescent="0.25">
      <c r="A14" t="s">
        <v>151</v>
      </c>
      <c r="B14">
        <f t="shared" si="6"/>
        <v>13</v>
      </c>
      <c r="C14">
        <v>194</v>
      </c>
      <c r="D14">
        <v>198</v>
      </c>
      <c r="E14">
        <v>179</v>
      </c>
      <c r="F14">
        <v>192</v>
      </c>
      <c r="G14">
        <v>92</v>
      </c>
      <c r="H14">
        <v>112</v>
      </c>
      <c r="I14">
        <v>154</v>
      </c>
      <c r="J14">
        <v>155</v>
      </c>
      <c r="K14">
        <v>197</v>
      </c>
      <c r="L14">
        <v>199</v>
      </c>
      <c r="M14">
        <v>146</v>
      </c>
      <c r="N14">
        <v>154</v>
      </c>
      <c r="P14">
        <f t="shared" si="3"/>
        <v>0</v>
      </c>
      <c r="Q14">
        <f t="shared" si="0"/>
        <v>0</v>
      </c>
      <c r="R14">
        <f t="shared" si="1"/>
        <v>0</v>
      </c>
      <c r="S14">
        <f t="shared" si="2"/>
        <v>1</v>
      </c>
      <c r="T14">
        <f t="shared" si="4"/>
        <v>1</v>
      </c>
      <c r="U14">
        <f t="shared" si="5"/>
        <v>0</v>
      </c>
    </row>
    <row r="15" spans="1:21" x14ac:dyDescent="0.25">
      <c r="A15" t="s">
        <v>151</v>
      </c>
      <c r="B15">
        <f t="shared" si="6"/>
        <v>14</v>
      </c>
      <c r="C15">
        <v>194</v>
      </c>
      <c r="D15">
        <v>198</v>
      </c>
      <c r="E15">
        <v>145</v>
      </c>
      <c r="F15">
        <v>178</v>
      </c>
      <c r="G15">
        <v>92</v>
      </c>
      <c r="H15">
        <v>112</v>
      </c>
      <c r="I15">
        <v>153</v>
      </c>
      <c r="J15">
        <v>154</v>
      </c>
      <c r="K15">
        <v>196</v>
      </c>
      <c r="L15">
        <v>197</v>
      </c>
      <c r="M15">
        <v>168</v>
      </c>
      <c r="N15">
        <v>168</v>
      </c>
      <c r="P15">
        <f t="shared" si="3"/>
        <v>0</v>
      </c>
      <c r="Q15">
        <f t="shared" si="0"/>
        <v>0</v>
      </c>
      <c r="R15">
        <f t="shared" si="1"/>
        <v>0</v>
      </c>
      <c r="S15">
        <f t="shared" si="2"/>
        <v>1</v>
      </c>
      <c r="T15">
        <f t="shared" si="4"/>
        <v>1</v>
      </c>
      <c r="U15">
        <f t="shared" si="5"/>
        <v>0</v>
      </c>
    </row>
    <row r="16" spans="1:21" x14ac:dyDescent="0.25">
      <c r="A16" t="s">
        <v>151</v>
      </c>
      <c r="B16">
        <f t="shared" si="6"/>
        <v>15</v>
      </c>
      <c r="C16">
        <v>192</v>
      </c>
      <c r="D16">
        <v>198</v>
      </c>
      <c r="E16">
        <v>145</v>
      </c>
      <c r="F16">
        <v>192</v>
      </c>
      <c r="G16">
        <v>92</v>
      </c>
      <c r="H16">
        <v>100</v>
      </c>
      <c r="I16">
        <v>154</v>
      </c>
      <c r="J16">
        <v>154</v>
      </c>
      <c r="K16">
        <v>197</v>
      </c>
      <c r="L16">
        <v>199</v>
      </c>
      <c r="M16">
        <v>146</v>
      </c>
      <c r="N16">
        <v>154</v>
      </c>
      <c r="P16">
        <f t="shared" si="3"/>
        <v>0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4"/>
        <v>1</v>
      </c>
      <c r="U16">
        <f t="shared" si="5"/>
        <v>0</v>
      </c>
    </row>
    <row r="17" spans="1:21" x14ac:dyDescent="0.25">
      <c r="A17" t="s">
        <v>151</v>
      </c>
      <c r="B17">
        <f t="shared" si="6"/>
        <v>16</v>
      </c>
      <c r="C17">
        <v>194</v>
      </c>
      <c r="D17">
        <v>198</v>
      </c>
      <c r="E17">
        <v>179</v>
      </c>
      <c r="F17">
        <v>179</v>
      </c>
      <c r="G17">
        <v>108</v>
      </c>
      <c r="H17">
        <v>112</v>
      </c>
      <c r="I17">
        <v>153</v>
      </c>
      <c r="J17">
        <v>153</v>
      </c>
      <c r="K17">
        <v>195</v>
      </c>
      <c r="L17">
        <v>196</v>
      </c>
      <c r="M17">
        <v>152</v>
      </c>
      <c r="N17">
        <v>154</v>
      </c>
      <c r="P17">
        <f t="shared" si="3"/>
        <v>0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4"/>
        <v>1</v>
      </c>
      <c r="U17">
        <f t="shared" si="5"/>
        <v>1</v>
      </c>
    </row>
    <row r="18" spans="1:21" x14ac:dyDescent="0.25">
      <c r="A18" t="s">
        <v>151</v>
      </c>
      <c r="B18">
        <f t="shared" si="6"/>
        <v>17</v>
      </c>
      <c r="C18">
        <v>198</v>
      </c>
      <c r="D18">
        <v>198</v>
      </c>
      <c r="E18">
        <v>145</v>
      </c>
      <c r="F18">
        <v>145</v>
      </c>
      <c r="G18">
        <v>92</v>
      </c>
      <c r="H18">
        <v>102</v>
      </c>
      <c r="I18">
        <v>152</v>
      </c>
      <c r="J18">
        <v>153</v>
      </c>
      <c r="K18">
        <v>197</v>
      </c>
      <c r="L18">
        <v>197</v>
      </c>
      <c r="M18">
        <v>152</v>
      </c>
      <c r="N18">
        <v>158</v>
      </c>
      <c r="P18">
        <f t="shared" si="3"/>
        <v>0</v>
      </c>
      <c r="Q18">
        <f t="shared" si="0"/>
        <v>0</v>
      </c>
      <c r="R18">
        <f t="shared" si="1"/>
        <v>0</v>
      </c>
      <c r="S18">
        <f t="shared" si="2"/>
        <v>1</v>
      </c>
      <c r="T18">
        <f t="shared" si="4"/>
        <v>0</v>
      </c>
      <c r="U18">
        <f t="shared" si="5"/>
        <v>0</v>
      </c>
    </row>
    <row r="19" spans="1:21" x14ac:dyDescent="0.25">
      <c r="A19" t="s">
        <v>151</v>
      </c>
      <c r="B19">
        <f t="shared" si="6"/>
        <v>18</v>
      </c>
      <c r="C19">
        <v>194</v>
      </c>
      <c r="D19">
        <v>198</v>
      </c>
      <c r="E19">
        <v>150</v>
      </c>
      <c r="F19">
        <v>192</v>
      </c>
      <c r="G19">
        <v>104</v>
      </c>
      <c r="H19">
        <v>112</v>
      </c>
      <c r="I19">
        <v>152</v>
      </c>
      <c r="J19">
        <v>154</v>
      </c>
      <c r="K19">
        <v>195</v>
      </c>
      <c r="L19">
        <v>197</v>
      </c>
      <c r="M19">
        <v>146</v>
      </c>
      <c r="N19">
        <v>154</v>
      </c>
      <c r="P19">
        <f t="shared" si="3"/>
        <v>0</v>
      </c>
      <c r="Q19">
        <f t="shared" si="0"/>
        <v>0</v>
      </c>
      <c r="R19">
        <f t="shared" si="1"/>
        <v>0</v>
      </c>
      <c r="S19">
        <f t="shared" si="2"/>
        <v>1</v>
      </c>
      <c r="T19">
        <f t="shared" si="4"/>
        <v>1</v>
      </c>
      <c r="U19">
        <f t="shared" si="5"/>
        <v>0</v>
      </c>
    </row>
    <row r="20" spans="1:21" x14ac:dyDescent="0.25">
      <c r="A20" t="s">
        <v>151</v>
      </c>
      <c r="B20">
        <f t="shared" si="6"/>
        <v>19</v>
      </c>
      <c r="C20">
        <v>194</v>
      </c>
      <c r="D20">
        <v>198</v>
      </c>
      <c r="E20">
        <v>145</v>
      </c>
      <c r="F20">
        <v>150</v>
      </c>
      <c r="G20">
        <v>112</v>
      </c>
      <c r="H20">
        <v>112</v>
      </c>
      <c r="I20">
        <v>152</v>
      </c>
      <c r="J20">
        <v>152</v>
      </c>
      <c r="K20">
        <v>196</v>
      </c>
      <c r="L20">
        <v>199</v>
      </c>
      <c r="M20">
        <v>146</v>
      </c>
      <c r="N20">
        <v>154</v>
      </c>
      <c r="P20">
        <f t="shared" si="3"/>
        <v>0</v>
      </c>
      <c r="Q20">
        <f t="shared" si="0"/>
        <v>0</v>
      </c>
      <c r="R20">
        <f t="shared" si="1"/>
        <v>0</v>
      </c>
      <c r="S20">
        <f t="shared" si="2"/>
        <v>0</v>
      </c>
      <c r="T20">
        <f t="shared" si="4"/>
        <v>0</v>
      </c>
      <c r="U20">
        <f t="shared" si="5"/>
        <v>0</v>
      </c>
    </row>
    <row r="21" spans="1:21" x14ac:dyDescent="0.25">
      <c r="A21" t="s">
        <v>151</v>
      </c>
      <c r="B21">
        <f t="shared" si="6"/>
        <v>20</v>
      </c>
      <c r="C21">
        <v>194</v>
      </c>
      <c r="D21">
        <v>194</v>
      </c>
      <c r="E21">
        <v>145</v>
      </c>
      <c r="F21">
        <v>145</v>
      </c>
      <c r="G21">
        <v>92</v>
      </c>
      <c r="H21">
        <v>112</v>
      </c>
      <c r="I21">
        <v>152</v>
      </c>
      <c r="J21">
        <v>153</v>
      </c>
      <c r="K21">
        <v>195</v>
      </c>
      <c r="L21">
        <v>197</v>
      </c>
      <c r="M21">
        <v>154</v>
      </c>
      <c r="N21">
        <v>168</v>
      </c>
      <c r="P21">
        <f t="shared" si="3"/>
        <v>0</v>
      </c>
      <c r="Q21">
        <f t="shared" si="0"/>
        <v>0</v>
      </c>
      <c r="R21">
        <f t="shared" si="1"/>
        <v>0</v>
      </c>
      <c r="S21">
        <f t="shared" si="2"/>
        <v>1</v>
      </c>
      <c r="T21">
        <f t="shared" si="4"/>
        <v>1</v>
      </c>
      <c r="U21">
        <f t="shared" si="5"/>
        <v>0</v>
      </c>
    </row>
    <row r="22" spans="1:21" x14ac:dyDescent="0.25">
      <c r="A22" t="s">
        <v>151</v>
      </c>
      <c r="B22">
        <f t="shared" si="6"/>
        <v>21</v>
      </c>
      <c r="C22">
        <v>194</v>
      </c>
      <c r="D22">
        <v>198</v>
      </c>
      <c r="E22">
        <v>179</v>
      </c>
      <c r="F22">
        <v>192</v>
      </c>
      <c r="G22">
        <v>92</v>
      </c>
      <c r="H22">
        <v>92</v>
      </c>
      <c r="I22">
        <v>152</v>
      </c>
      <c r="J22">
        <v>154</v>
      </c>
      <c r="K22">
        <v>197</v>
      </c>
      <c r="L22">
        <v>197</v>
      </c>
      <c r="M22">
        <v>146</v>
      </c>
      <c r="N22">
        <v>168</v>
      </c>
      <c r="P22">
        <f t="shared" si="3"/>
        <v>0</v>
      </c>
      <c r="Q22">
        <f t="shared" si="0"/>
        <v>0</v>
      </c>
      <c r="R22">
        <f t="shared" si="1"/>
        <v>0</v>
      </c>
      <c r="S22">
        <f t="shared" si="2"/>
        <v>1</v>
      </c>
      <c r="T22">
        <f t="shared" si="4"/>
        <v>0</v>
      </c>
      <c r="U22">
        <f t="shared" si="5"/>
        <v>0</v>
      </c>
    </row>
    <row r="23" spans="1:21" x14ac:dyDescent="0.25">
      <c r="A23" t="s">
        <v>151</v>
      </c>
      <c r="B23">
        <f t="shared" si="6"/>
        <v>22</v>
      </c>
      <c r="C23">
        <v>194</v>
      </c>
      <c r="D23">
        <v>194</v>
      </c>
      <c r="E23">
        <v>145</v>
      </c>
      <c r="F23">
        <v>192</v>
      </c>
      <c r="G23">
        <v>92</v>
      </c>
      <c r="H23">
        <v>112</v>
      </c>
      <c r="I23">
        <v>152</v>
      </c>
      <c r="J23">
        <v>152</v>
      </c>
      <c r="K23">
        <v>197</v>
      </c>
      <c r="L23">
        <v>199</v>
      </c>
      <c r="M23">
        <v>154</v>
      </c>
      <c r="N23">
        <v>154</v>
      </c>
      <c r="P23">
        <f t="shared" si="3"/>
        <v>0</v>
      </c>
      <c r="Q23">
        <f t="shared" si="0"/>
        <v>0</v>
      </c>
      <c r="R23">
        <f t="shared" si="1"/>
        <v>0</v>
      </c>
      <c r="S23">
        <f t="shared" si="2"/>
        <v>0</v>
      </c>
      <c r="T23">
        <f t="shared" si="4"/>
        <v>1</v>
      </c>
      <c r="U23">
        <f t="shared" si="5"/>
        <v>0</v>
      </c>
    </row>
    <row r="24" spans="1:21" x14ac:dyDescent="0.25">
      <c r="A24" t="s">
        <v>151</v>
      </c>
      <c r="B24">
        <f t="shared" si="6"/>
        <v>23</v>
      </c>
      <c r="C24">
        <v>194</v>
      </c>
      <c r="D24">
        <v>198</v>
      </c>
      <c r="E24">
        <v>145</v>
      </c>
      <c r="F24">
        <v>192</v>
      </c>
      <c r="G24">
        <v>92</v>
      </c>
      <c r="H24">
        <v>112</v>
      </c>
      <c r="I24">
        <v>152</v>
      </c>
      <c r="J24">
        <v>154</v>
      </c>
      <c r="K24">
        <v>196</v>
      </c>
      <c r="L24">
        <v>197</v>
      </c>
      <c r="M24">
        <v>152</v>
      </c>
      <c r="N24">
        <v>154</v>
      </c>
      <c r="P24">
        <f t="shared" si="3"/>
        <v>0</v>
      </c>
      <c r="Q24">
        <f t="shared" si="0"/>
        <v>0</v>
      </c>
      <c r="R24">
        <f t="shared" si="1"/>
        <v>0</v>
      </c>
      <c r="S24">
        <f t="shared" si="2"/>
        <v>1</v>
      </c>
      <c r="T24">
        <f t="shared" si="4"/>
        <v>1</v>
      </c>
      <c r="U24">
        <f t="shared" si="5"/>
        <v>1</v>
      </c>
    </row>
    <row r="25" spans="1:21" x14ac:dyDescent="0.25">
      <c r="A25" t="s">
        <v>151</v>
      </c>
      <c r="B25">
        <f t="shared" si="6"/>
        <v>24</v>
      </c>
      <c r="C25">
        <v>194</v>
      </c>
      <c r="D25">
        <v>198</v>
      </c>
      <c r="E25">
        <v>0</v>
      </c>
      <c r="F25">
        <v>0</v>
      </c>
      <c r="G25">
        <v>92</v>
      </c>
      <c r="H25">
        <v>112</v>
      </c>
      <c r="I25">
        <v>152</v>
      </c>
      <c r="J25">
        <v>155</v>
      </c>
      <c r="K25">
        <v>0</v>
      </c>
      <c r="L25">
        <v>0</v>
      </c>
      <c r="M25">
        <v>154</v>
      </c>
      <c r="N25">
        <v>154</v>
      </c>
      <c r="P25">
        <f t="shared" si="3"/>
        <v>0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4"/>
        <v>0</v>
      </c>
      <c r="U25">
        <f t="shared" si="5"/>
        <v>0</v>
      </c>
    </row>
    <row r="26" spans="1:21" x14ac:dyDescent="0.25">
      <c r="A26" t="s">
        <v>151</v>
      </c>
      <c r="B26">
        <f t="shared" si="6"/>
        <v>25</v>
      </c>
      <c r="C26">
        <v>194</v>
      </c>
      <c r="D26">
        <v>198</v>
      </c>
      <c r="E26">
        <v>145</v>
      </c>
      <c r="F26">
        <v>179</v>
      </c>
      <c r="G26">
        <v>92</v>
      </c>
      <c r="H26">
        <v>112</v>
      </c>
      <c r="I26">
        <v>152</v>
      </c>
      <c r="J26">
        <v>154</v>
      </c>
      <c r="K26">
        <v>197</v>
      </c>
      <c r="L26">
        <v>199</v>
      </c>
      <c r="M26">
        <v>146</v>
      </c>
      <c r="N26">
        <v>146</v>
      </c>
      <c r="P26">
        <f t="shared" si="3"/>
        <v>0</v>
      </c>
      <c r="Q26">
        <f t="shared" si="0"/>
        <v>0</v>
      </c>
      <c r="R26">
        <f t="shared" si="1"/>
        <v>0</v>
      </c>
      <c r="S26">
        <f t="shared" si="2"/>
        <v>1</v>
      </c>
      <c r="T26">
        <f t="shared" si="4"/>
        <v>1</v>
      </c>
      <c r="U26">
        <f t="shared" si="5"/>
        <v>0</v>
      </c>
    </row>
    <row r="27" spans="1:21" x14ac:dyDescent="0.25">
      <c r="A27" t="s">
        <v>151</v>
      </c>
      <c r="B27">
        <f t="shared" si="6"/>
        <v>26</v>
      </c>
      <c r="C27">
        <v>194</v>
      </c>
      <c r="D27">
        <v>198</v>
      </c>
      <c r="E27">
        <v>150</v>
      </c>
      <c r="F27">
        <v>150</v>
      </c>
      <c r="G27">
        <v>112</v>
      </c>
      <c r="H27">
        <v>112</v>
      </c>
      <c r="I27">
        <v>152</v>
      </c>
      <c r="J27">
        <v>152</v>
      </c>
      <c r="K27">
        <v>196</v>
      </c>
      <c r="L27">
        <v>199</v>
      </c>
      <c r="M27">
        <v>146</v>
      </c>
      <c r="N27">
        <v>154</v>
      </c>
      <c r="P27">
        <f t="shared" si="3"/>
        <v>0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4"/>
        <v>0</v>
      </c>
      <c r="U27">
        <f t="shared" si="5"/>
        <v>0</v>
      </c>
    </row>
    <row r="28" spans="1:21" x14ac:dyDescent="0.25">
      <c r="A28" t="s">
        <v>151</v>
      </c>
      <c r="B28">
        <f t="shared" si="6"/>
        <v>27</v>
      </c>
      <c r="C28">
        <v>194</v>
      </c>
      <c r="D28">
        <v>200</v>
      </c>
      <c r="E28">
        <v>179</v>
      </c>
      <c r="F28">
        <v>179</v>
      </c>
      <c r="G28">
        <v>102</v>
      </c>
      <c r="H28">
        <v>102</v>
      </c>
      <c r="I28">
        <v>152</v>
      </c>
      <c r="J28">
        <v>153</v>
      </c>
      <c r="K28">
        <v>197</v>
      </c>
      <c r="L28">
        <v>199</v>
      </c>
      <c r="M28">
        <v>154</v>
      </c>
      <c r="N28">
        <v>158</v>
      </c>
      <c r="P28">
        <f t="shared" si="3"/>
        <v>0</v>
      </c>
      <c r="Q28">
        <f t="shared" si="0"/>
        <v>0</v>
      </c>
      <c r="R28">
        <f t="shared" si="1"/>
        <v>0</v>
      </c>
      <c r="S28">
        <f t="shared" si="2"/>
        <v>1</v>
      </c>
      <c r="T28">
        <f t="shared" si="4"/>
        <v>1</v>
      </c>
      <c r="U28">
        <f t="shared" si="5"/>
        <v>0</v>
      </c>
    </row>
    <row r="29" spans="1:21" x14ac:dyDescent="0.25">
      <c r="A29" t="s">
        <v>152</v>
      </c>
      <c r="B29">
        <f t="shared" si="6"/>
        <v>1</v>
      </c>
      <c r="C29">
        <v>198</v>
      </c>
      <c r="D29">
        <v>198</v>
      </c>
      <c r="E29">
        <v>179</v>
      </c>
      <c r="F29">
        <v>179</v>
      </c>
      <c r="G29">
        <v>112</v>
      </c>
      <c r="H29">
        <v>112</v>
      </c>
      <c r="I29">
        <v>152</v>
      </c>
      <c r="J29">
        <v>153</v>
      </c>
      <c r="K29">
        <v>195</v>
      </c>
      <c r="L29">
        <v>197</v>
      </c>
      <c r="M29">
        <v>146</v>
      </c>
      <c r="N29">
        <v>168</v>
      </c>
      <c r="P29">
        <f t="shared" si="3"/>
        <v>0</v>
      </c>
      <c r="Q29">
        <f t="shared" si="0"/>
        <v>0</v>
      </c>
      <c r="R29">
        <f t="shared" si="1"/>
        <v>0</v>
      </c>
      <c r="S29">
        <f t="shared" si="2"/>
        <v>1</v>
      </c>
      <c r="T29">
        <f t="shared" si="4"/>
        <v>1</v>
      </c>
      <c r="U29">
        <f t="shared" si="5"/>
        <v>0</v>
      </c>
    </row>
    <row r="30" spans="1:21" x14ac:dyDescent="0.25">
      <c r="A30" t="s">
        <v>152</v>
      </c>
      <c r="B30">
        <f t="shared" si="6"/>
        <v>2</v>
      </c>
      <c r="C30">
        <v>194</v>
      </c>
      <c r="D30">
        <v>198</v>
      </c>
      <c r="E30">
        <v>179</v>
      </c>
      <c r="F30">
        <v>192</v>
      </c>
      <c r="G30">
        <v>102</v>
      </c>
      <c r="H30">
        <v>102</v>
      </c>
      <c r="I30">
        <v>153</v>
      </c>
      <c r="J30">
        <v>155</v>
      </c>
      <c r="K30">
        <v>197</v>
      </c>
      <c r="L30">
        <v>199</v>
      </c>
      <c r="M30">
        <v>146</v>
      </c>
      <c r="N30">
        <v>168</v>
      </c>
      <c r="P30">
        <f t="shared" si="3"/>
        <v>0</v>
      </c>
      <c r="Q30">
        <f t="shared" si="0"/>
        <v>0</v>
      </c>
      <c r="R30">
        <f t="shared" si="1"/>
        <v>0</v>
      </c>
      <c r="S30">
        <f t="shared" si="2"/>
        <v>1</v>
      </c>
      <c r="T30">
        <f t="shared" si="4"/>
        <v>1</v>
      </c>
      <c r="U30">
        <f t="shared" si="5"/>
        <v>0</v>
      </c>
    </row>
    <row r="31" spans="1:21" x14ac:dyDescent="0.25">
      <c r="A31" t="s">
        <v>152</v>
      </c>
      <c r="B31">
        <f t="shared" si="6"/>
        <v>3</v>
      </c>
      <c r="C31">
        <v>194</v>
      </c>
      <c r="D31">
        <v>200</v>
      </c>
      <c r="E31">
        <v>150</v>
      </c>
      <c r="F31">
        <v>179</v>
      </c>
      <c r="G31">
        <v>92</v>
      </c>
      <c r="H31">
        <v>102</v>
      </c>
      <c r="I31">
        <v>152</v>
      </c>
      <c r="J31">
        <v>152</v>
      </c>
      <c r="K31">
        <v>197</v>
      </c>
      <c r="L31">
        <v>199</v>
      </c>
      <c r="M31">
        <v>146</v>
      </c>
      <c r="N31">
        <v>154</v>
      </c>
      <c r="P31">
        <f t="shared" si="3"/>
        <v>0</v>
      </c>
      <c r="Q31">
        <f t="shared" si="0"/>
        <v>0</v>
      </c>
      <c r="R31">
        <f t="shared" si="1"/>
        <v>0</v>
      </c>
      <c r="S31">
        <f t="shared" si="2"/>
        <v>0</v>
      </c>
      <c r="T31">
        <f t="shared" si="4"/>
        <v>1</v>
      </c>
      <c r="U31">
        <f t="shared" si="5"/>
        <v>0</v>
      </c>
    </row>
    <row r="32" spans="1:21" x14ac:dyDescent="0.25">
      <c r="A32" t="s">
        <v>152</v>
      </c>
      <c r="B32">
        <f t="shared" si="6"/>
        <v>4</v>
      </c>
      <c r="C32">
        <v>194</v>
      </c>
      <c r="D32">
        <v>194</v>
      </c>
      <c r="E32">
        <v>145</v>
      </c>
      <c r="F32">
        <v>179</v>
      </c>
      <c r="G32">
        <v>92</v>
      </c>
      <c r="H32">
        <v>100</v>
      </c>
      <c r="I32">
        <v>152</v>
      </c>
      <c r="J32">
        <v>154</v>
      </c>
      <c r="K32">
        <v>196</v>
      </c>
      <c r="L32">
        <v>199</v>
      </c>
      <c r="M32">
        <v>154</v>
      </c>
      <c r="N32">
        <v>154</v>
      </c>
      <c r="P32">
        <f t="shared" si="3"/>
        <v>0</v>
      </c>
      <c r="Q32">
        <f t="shared" si="0"/>
        <v>0</v>
      </c>
      <c r="R32">
        <f t="shared" si="1"/>
        <v>0</v>
      </c>
      <c r="S32">
        <f t="shared" si="2"/>
        <v>1</v>
      </c>
      <c r="T32">
        <f t="shared" si="4"/>
        <v>0</v>
      </c>
      <c r="U32">
        <f t="shared" si="5"/>
        <v>0</v>
      </c>
    </row>
    <row r="33" spans="1:21" x14ac:dyDescent="0.25">
      <c r="A33" t="s">
        <v>152</v>
      </c>
      <c r="B33">
        <f t="shared" si="6"/>
        <v>5</v>
      </c>
      <c r="C33">
        <v>192</v>
      </c>
      <c r="D33">
        <v>196</v>
      </c>
      <c r="E33">
        <v>0</v>
      </c>
      <c r="F33">
        <v>0</v>
      </c>
      <c r="G33">
        <v>92</v>
      </c>
      <c r="H33">
        <v>100</v>
      </c>
      <c r="I33">
        <v>151</v>
      </c>
      <c r="J33">
        <v>154</v>
      </c>
      <c r="K33">
        <v>196</v>
      </c>
      <c r="L33">
        <v>199</v>
      </c>
      <c r="M33">
        <v>154</v>
      </c>
      <c r="N33">
        <v>154</v>
      </c>
      <c r="P33">
        <f t="shared" si="3"/>
        <v>0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4"/>
        <v>0</v>
      </c>
      <c r="U33">
        <f t="shared" si="5"/>
        <v>0</v>
      </c>
    </row>
    <row r="34" spans="1:21" x14ac:dyDescent="0.25">
      <c r="A34" t="s">
        <v>152</v>
      </c>
      <c r="B34">
        <f t="shared" si="6"/>
        <v>6</v>
      </c>
      <c r="C34">
        <v>194</v>
      </c>
      <c r="D34">
        <v>198</v>
      </c>
      <c r="E34">
        <v>145</v>
      </c>
      <c r="F34">
        <v>145</v>
      </c>
      <c r="G34">
        <v>92</v>
      </c>
      <c r="H34">
        <v>92</v>
      </c>
      <c r="I34">
        <v>151</v>
      </c>
      <c r="J34">
        <v>154</v>
      </c>
      <c r="K34">
        <v>197</v>
      </c>
      <c r="L34">
        <v>199</v>
      </c>
      <c r="M34">
        <v>152</v>
      </c>
      <c r="N34">
        <v>154</v>
      </c>
      <c r="P34">
        <f t="shared" si="3"/>
        <v>0</v>
      </c>
      <c r="Q34">
        <f t="shared" si="0"/>
        <v>0</v>
      </c>
      <c r="R34">
        <f t="shared" si="1"/>
        <v>0</v>
      </c>
      <c r="S34">
        <f t="shared" ref="S34:S65" si="7">IF(OR(ABS(I34-J34)=1,ABS(I34-J34)=2),1,0)</f>
        <v>0</v>
      </c>
      <c r="T34">
        <f t="shared" si="4"/>
        <v>1</v>
      </c>
      <c r="U34">
        <f t="shared" si="5"/>
        <v>1</v>
      </c>
    </row>
    <row r="35" spans="1:21" x14ac:dyDescent="0.25">
      <c r="A35" t="s">
        <v>152</v>
      </c>
      <c r="B35">
        <f t="shared" si="6"/>
        <v>7</v>
      </c>
      <c r="C35">
        <v>194</v>
      </c>
      <c r="D35">
        <v>194</v>
      </c>
      <c r="E35">
        <v>0</v>
      </c>
      <c r="F35">
        <v>0</v>
      </c>
      <c r="G35">
        <v>92</v>
      </c>
      <c r="H35">
        <v>92</v>
      </c>
      <c r="I35">
        <v>151</v>
      </c>
      <c r="J35">
        <v>154</v>
      </c>
      <c r="K35">
        <v>197</v>
      </c>
      <c r="L35">
        <v>199</v>
      </c>
      <c r="M35">
        <v>154</v>
      </c>
      <c r="N35">
        <v>158</v>
      </c>
      <c r="P35">
        <f t="shared" si="3"/>
        <v>0</v>
      </c>
      <c r="Q35">
        <f t="shared" si="0"/>
        <v>0</v>
      </c>
      <c r="R35">
        <f t="shared" si="1"/>
        <v>0</v>
      </c>
      <c r="S35">
        <f t="shared" si="7"/>
        <v>0</v>
      </c>
      <c r="T35">
        <f t="shared" si="4"/>
        <v>1</v>
      </c>
      <c r="U35">
        <f t="shared" si="5"/>
        <v>0</v>
      </c>
    </row>
    <row r="36" spans="1:21" x14ac:dyDescent="0.25">
      <c r="A36" t="s">
        <v>152</v>
      </c>
      <c r="B36">
        <f t="shared" si="6"/>
        <v>8</v>
      </c>
      <c r="C36">
        <v>194</v>
      </c>
      <c r="D36">
        <v>198</v>
      </c>
      <c r="E36">
        <v>150</v>
      </c>
      <c r="F36">
        <v>185</v>
      </c>
      <c r="G36">
        <v>92</v>
      </c>
      <c r="H36">
        <v>92</v>
      </c>
      <c r="I36">
        <v>153</v>
      </c>
      <c r="J36">
        <v>154</v>
      </c>
      <c r="K36">
        <v>197</v>
      </c>
      <c r="L36">
        <v>197</v>
      </c>
      <c r="M36">
        <v>154</v>
      </c>
      <c r="N36">
        <v>154</v>
      </c>
      <c r="P36">
        <f t="shared" si="3"/>
        <v>0</v>
      </c>
      <c r="Q36">
        <f t="shared" si="0"/>
        <v>0</v>
      </c>
      <c r="R36">
        <f t="shared" si="1"/>
        <v>0</v>
      </c>
      <c r="S36">
        <f t="shared" si="7"/>
        <v>1</v>
      </c>
      <c r="T36">
        <f t="shared" si="4"/>
        <v>0</v>
      </c>
      <c r="U36">
        <f t="shared" si="5"/>
        <v>0</v>
      </c>
    </row>
    <row r="37" spans="1:21" x14ac:dyDescent="0.25">
      <c r="A37" t="s">
        <v>152</v>
      </c>
      <c r="B37">
        <f t="shared" si="6"/>
        <v>9</v>
      </c>
      <c r="C37">
        <v>198</v>
      </c>
      <c r="D37">
        <v>198</v>
      </c>
      <c r="E37">
        <v>150</v>
      </c>
      <c r="F37">
        <v>179</v>
      </c>
      <c r="G37">
        <v>92</v>
      </c>
      <c r="H37">
        <v>92</v>
      </c>
      <c r="I37">
        <v>153</v>
      </c>
      <c r="J37">
        <v>154</v>
      </c>
      <c r="K37">
        <v>195</v>
      </c>
      <c r="L37">
        <v>199</v>
      </c>
      <c r="M37">
        <v>148</v>
      </c>
      <c r="N37">
        <v>154</v>
      </c>
      <c r="P37">
        <f t="shared" si="3"/>
        <v>0</v>
      </c>
      <c r="Q37">
        <f t="shared" si="0"/>
        <v>0</v>
      </c>
      <c r="R37">
        <f t="shared" si="1"/>
        <v>0</v>
      </c>
      <c r="S37">
        <f t="shared" si="7"/>
        <v>1</v>
      </c>
      <c r="T37">
        <f t="shared" si="4"/>
        <v>0</v>
      </c>
      <c r="U37">
        <f t="shared" si="5"/>
        <v>0</v>
      </c>
    </row>
    <row r="38" spans="1:21" x14ac:dyDescent="0.25">
      <c r="A38" t="s">
        <v>152</v>
      </c>
      <c r="B38">
        <f t="shared" si="6"/>
        <v>10</v>
      </c>
      <c r="C38">
        <v>198</v>
      </c>
      <c r="D38">
        <v>198</v>
      </c>
      <c r="E38">
        <v>179</v>
      </c>
      <c r="F38">
        <v>179</v>
      </c>
      <c r="G38">
        <v>92</v>
      </c>
      <c r="H38">
        <v>92</v>
      </c>
      <c r="I38">
        <v>151</v>
      </c>
      <c r="J38">
        <v>154</v>
      </c>
      <c r="K38">
        <v>196</v>
      </c>
      <c r="L38">
        <v>197</v>
      </c>
      <c r="M38">
        <v>146</v>
      </c>
      <c r="N38">
        <v>154</v>
      </c>
      <c r="P38">
        <f t="shared" si="3"/>
        <v>0</v>
      </c>
      <c r="Q38">
        <f t="shared" si="0"/>
        <v>0</v>
      </c>
      <c r="R38">
        <f t="shared" si="1"/>
        <v>0</v>
      </c>
      <c r="S38">
        <f t="shared" si="7"/>
        <v>0</v>
      </c>
      <c r="T38">
        <f t="shared" si="4"/>
        <v>1</v>
      </c>
      <c r="U38">
        <f t="shared" si="5"/>
        <v>0</v>
      </c>
    </row>
    <row r="39" spans="1:21" x14ac:dyDescent="0.25">
      <c r="A39" t="s">
        <v>152</v>
      </c>
      <c r="B39">
        <f t="shared" si="6"/>
        <v>11</v>
      </c>
      <c r="C39">
        <v>194</v>
      </c>
      <c r="D39">
        <v>198</v>
      </c>
      <c r="E39">
        <v>145</v>
      </c>
      <c r="F39">
        <v>145</v>
      </c>
      <c r="G39">
        <v>100</v>
      </c>
      <c r="H39">
        <v>112</v>
      </c>
      <c r="I39">
        <v>152</v>
      </c>
      <c r="J39">
        <v>154</v>
      </c>
      <c r="K39">
        <v>199</v>
      </c>
      <c r="L39">
        <v>199</v>
      </c>
      <c r="M39">
        <v>148</v>
      </c>
      <c r="N39">
        <v>154</v>
      </c>
      <c r="P39">
        <f t="shared" si="3"/>
        <v>0</v>
      </c>
      <c r="Q39">
        <f t="shared" si="0"/>
        <v>0</v>
      </c>
      <c r="R39">
        <f t="shared" si="1"/>
        <v>0</v>
      </c>
      <c r="S39">
        <f t="shared" si="7"/>
        <v>1</v>
      </c>
      <c r="T39">
        <f t="shared" si="4"/>
        <v>0</v>
      </c>
      <c r="U39">
        <f t="shared" si="5"/>
        <v>0</v>
      </c>
    </row>
    <row r="40" spans="1:21" x14ac:dyDescent="0.25">
      <c r="A40" t="s">
        <v>152</v>
      </c>
      <c r="B40">
        <f t="shared" si="6"/>
        <v>12</v>
      </c>
      <c r="C40">
        <v>192</v>
      </c>
      <c r="D40">
        <v>194</v>
      </c>
      <c r="E40">
        <v>145</v>
      </c>
      <c r="F40">
        <v>179</v>
      </c>
      <c r="G40">
        <v>92</v>
      </c>
      <c r="H40">
        <v>102</v>
      </c>
      <c r="I40">
        <v>151</v>
      </c>
      <c r="J40">
        <v>153</v>
      </c>
      <c r="K40">
        <v>195</v>
      </c>
      <c r="L40">
        <v>196</v>
      </c>
      <c r="M40">
        <v>152</v>
      </c>
      <c r="N40">
        <v>154</v>
      </c>
      <c r="P40">
        <f t="shared" si="3"/>
        <v>1</v>
      </c>
      <c r="Q40">
        <f t="shared" si="0"/>
        <v>0</v>
      </c>
      <c r="R40">
        <f t="shared" si="1"/>
        <v>0</v>
      </c>
      <c r="S40">
        <f t="shared" si="7"/>
        <v>1</v>
      </c>
      <c r="T40">
        <f t="shared" si="4"/>
        <v>1</v>
      </c>
      <c r="U40">
        <f t="shared" si="5"/>
        <v>1</v>
      </c>
    </row>
    <row r="41" spans="1:21" x14ac:dyDescent="0.25">
      <c r="A41" t="s">
        <v>152</v>
      </c>
      <c r="B41">
        <f t="shared" si="6"/>
        <v>13</v>
      </c>
      <c r="C41">
        <v>198</v>
      </c>
      <c r="D41">
        <v>198</v>
      </c>
      <c r="E41">
        <v>145</v>
      </c>
      <c r="F41">
        <v>192</v>
      </c>
      <c r="G41">
        <v>92</v>
      </c>
      <c r="H41">
        <v>92</v>
      </c>
      <c r="I41">
        <v>153</v>
      </c>
      <c r="J41">
        <v>153</v>
      </c>
      <c r="K41">
        <v>199</v>
      </c>
      <c r="L41">
        <v>199</v>
      </c>
      <c r="M41">
        <v>154</v>
      </c>
      <c r="N41">
        <v>154</v>
      </c>
      <c r="P41">
        <f t="shared" si="3"/>
        <v>0</v>
      </c>
      <c r="Q41">
        <f t="shared" si="0"/>
        <v>0</v>
      </c>
      <c r="R41">
        <f t="shared" si="1"/>
        <v>0</v>
      </c>
      <c r="S41">
        <f t="shared" si="7"/>
        <v>0</v>
      </c>
      <c r="T41">
        <f t="shared" si="4"/>
        <v>0</v>
      </c>
      <c r="U41">
        <f t="shared" si="5"/>
        <v>0</v>
      </c>
    </row>
    <row r="42" spans="1:21" x14ac:dyDescent="0.25">
      <c r="A42" t="s">
        <v>152</v>
      </c>
      <c r="B42">
        <f t="shared" si="6"/>
        <v>14</v>
      </c>
      <c r="C42">
        <v>194</v>
      </c>
      <c r="D42">
        <v>198</v>
      </c>
      <c r="E42">
        <v>145</v>
      </c>
      <c r="F42">
        <v>145</v>
      </c>
      <c r="G42">
        <v>92</v>
      </c>
      <c r="H42">
        <v>112</v>
      </c>
      <c r="I42">
        <v>152</v>
      </c>
      <c r="J42">
        <v>152</v>
      </c>
      <c r="K42">
        <v>197</v>
      </c>
      <c r="L42">
        <v>199</v>
      </c>
      <c r="M42">
        <v>154</v>
      </c>
      <c r="N42">
        <v>154</v>
      </c>
      <c r="P42">
        <f t="shared" si="3"/>
        <v>0</v>
      </c>
      <c r="Q42">
        <f t="shared" si="0"/>
        <v>0</v>
      </c>
      <c r="R42">
        <f t="shared" si="1"/>
        <v>0</v>
      </c>
      <c r="S42">
        <f t="shared" si="7"/>
        <v>0</v>
      </c>
      <c r="T42">
        <f t="shared" si="4"/>
        <v>1</v>
      </c>
      <c r="U42">
        <f t="shared" si="5"/>
        <v>0</v>
      </c>
    </row>
    <row r="43" spans="1:21" x14ac:dyDescent="0.25">
      <c r="A43" t="s">
        <v>152</v>
      </c>
      <c r="B43">
        <f t="shared" si="6"/>
        <v>15</v>
      </c>
      <c r="C43">
        <v>192</v>
      </c>
      <c r="D43">
        <v>198</v>
      </c>
      <c r="E43">
        <v>145</v>
      </c>
      <c r="F43">
        <v>179</v>
      </c>
      <c r="G43">
        <v>102</v>
      </c>
      <c r="H43">
        <v>102</v>
      </c>
      <c r="I43">
        <v>152</v>
      </c>
      <c r="J43">
        <v>152</v>
      </c>
      <c r="K43">
        <v>197</v>
      </c>
      <c r="L43">
        <v>197</v>
      </c>
      <c r="M43">
        <v>154</v>
      </c>
      <c r="N43">
        <v>168</v>
      </c>
      <c r="P43">
        <f t="shared" si="3"/>
        <v>0</v>
      </c>
      <c r="Q43">
        <f t="shared" si="0"/>
        <v>0</v>
      </c>
      <c r="R43">
        <f t="shared" si="1"/>
        <v>0</v>
      </c>
      <c r="S43">
        <f t="shared" si="7"/>
        <v>0</v>
      </c>
      <c r="T43">
        <f t="shared" si="4"/>
        <v>0</v>
      </c>
      <c r="U43">
        <f t="shared" si="5"/>
        <v>0</v>
      </c>
    </row>
    <row r="44" spans="1:21" x14ac:dyDescent="0.25">
      <c r="A44" t="s">
        <v>152</v>
      </c>
      <c r="B44">
        <f t="shared" si="6"/>
        <v>16</v>
      </c>
      <c r="C44">
        <v>192</v>
      </c>
      <c r="D44">
        <v>194</v>
      </c>
      <c r="E44">
        <v>145</v>
      </c>
      <c r="F44">
        <v>179</v>
      </c>
      <c r="G44">
        <v>92</v>
      </c>
      <c r="H44">
        <v>112</v>
      </c>
      <c r="I44">
        <v>152</v>
      </c>
      <c r="J44">
        <v>153</v>
      </c>
      <c r="K44">
        <v>195</v>
      </c>
      <c r="L44">
        <v>199</v>
      </c>
      <c r="M44">
        <v>146</v>
      </c>
      <c r="N44">
        <v>154</v>
      </c>
      <c r="P44">
        <f t="shared" si="3"/>
        <v>1</v>
      </c>
      <c r="Q44">
        <f t="shared" si="0"/>
        <v>0</v>
      </c>
      <c r="R44">
        <f t="shared" si="1"/>
        <v>0</v>
      </c>
      <c r="S44">
        <f t="shared" si="7"/>
        <v>1</v>
      </c>
      <c r="T44">
        <f t="shared" si="4"/>
        <v>0</v>
      </c>
      <c r="U44">
        <f t="shared" si="5"/>
        <v>0</v>
      </c>
    </row>
    <row r="45" spans="1:21" x14ac:dyDescent="0.25">
      <c r="A45" t="s">
        <v>152</v>
      </c>
      <c r="B45">
        <f t="shared" si="6"/>
        <v>17</v>
      </c>
      <c r="C45">
        <v>198</v>
      </c>
      <c r="D45">
        <v>198</v>
      </c>
      <c r="E45">
        <v>145</v>
      </c>
      <c r="F45">
        <v>150</v>
      </c>
      <c r="G45">
        <v>92</v>
      </c>
      <c r="H45">
        <v>100</v>
      </c>
      <c r="I45">
        <v>152</v>
      </c>
      <c r="J45">
        <v>152</v>
      </c>
      <c r="K45">
        <v>196</v>
      </c>
      <c r="L45">
        <v>197</v>
      </c>
      <c r="M45">
        <v>152</v>
      </c>
      <c r="N45">
        <v>154</v>
      </c>
      <c r="P45">
        <f t="shared" si="3"/>
        <v>0</v>
      </c>
      <c r="Q45">
        <f t="shared" si="0"/>
        <v>0</v>
      </c>
      <c r="R45">
        <f t="shared" si="1"/>
        <v>0</v>
      </c>
      <c r="S45">
        <f t="shared" si="7"/>
        <v>0</v>
      </c>
      <c r="T45">
        <f t="shared" si="4"/>
        <v>1</v>
      </c>
      <c r="U45">
        <f t="shared" si="5"/>
        <v>1</v>
      </c>
    </row>
    <row r="46" spans="1:21" x14ac:dyDescent="0.25">
      <c r="A46" t="s">
        <v>152</v>
      </c>
      <c r="B46">
        <f t="shared" si="6"/>
        <v>18</v>
      </c>
      <c r="C46">
        <v>194</v>
      </c>
      <c r="D46">
        <v>198</v>
      </c>
      <c r="E46">
        <v>145</v>
      </c>
      <c r="F46">
        <v>192</v>
      </c>
      <c r="G46">
        <v>92</v>
      </c>
      <c r="H46">
        <v>110</v>
      </c>
      <c r="I46">
        <v>152</v>
      </c>
      <c r="J46">
        <v>152</v>
      </c>
      <c r="K46">
        <v>197</v>
      </c>
      <c r="L46">
        <v>199</v>
      </c>
      <c r="M46">
        <v>154</v>
      </c>
      <c r="N46">
        <v>168</v>
      </c>
      <c r="P46">
        <f t="shared" si="3"/>
        <v>0</v>
      </c>
      <c r="Q46">
        <f t="shared" si="0"/>
        <v>0</v>
      </c>
      <c r="R46">
        <f t="shared" si="1"/>
        <v>0</v>
      </c>
      <c r="S46">
        <f t="shared" si="7"/>
        <v>0</v>
      </c>
      <c r="T46">
        <f t="shared" si="4"/>
        <v>1</v>
      </c>
      <c r="U46">
        <f t="shared" si="5"/>
        <v>0</v>
      </c>
    </row>
    <row r="47" spans="1:21" x14ac:dyDescent="0.25">
      <c r="A47" t="s">
        <v>152</v>
      </c>
      <c r="B47">
        <f t="shared" si="6"/>
        <v>19</v>
      </c>
      <c r="C47">
        <v>198</v>
      </c>
      <c r="D47">
        <v>198</v>
      </c>
      <c r="E47">
        <v>145</v>
      </c>
      <c r="F47">
        <v>150</v>
      </c>
      <c r="G47">
        <v>92</v>
      </c>
      <c r="H47">
        <v>92</v>
      </c>
      <c r="I47">
        <v>152</v>
      </c>
      <c r="J47">
        <v>154</v>
      </c>
      <c r="K47">
        <v>196</v>
      </c>
      <c r="L47">
        <v>199</v>
      </c>
      <c r="M47">
        <v>154</v>
      </c>
      <c r="N47">
        <v>168</v>
      </c>
      <c r="P47">
        <f t="shared" si="3"/>
        <v>0</v>
      </c>
      <c r="Q47">
        <f t="shared" si="0"/>
        <v>0</v>
      </c>
      <c r="R47">
        <f t="shared" si="1"/>
        <v>0</v>
      </c>
      <c r="S47">
        <f t="shared" si="7"/>
        <v>1</v>
      </c>
      <c r="T47">
        <f t="shared" si="4"/>
        <v>0</v>
      </c>
      <c r="U47">
        <f t="shared" si="5"/>
        <v>0</v>
      </c>
    </row>
    <row r="48" spans="1:21" x14ac:dyDescent="0.25">
      <c r="A48" t="s">
        <v>152</v>
      </c>
      <c r="B48">
        <f t="shared" si="6"/>
        <v>20</v>
      </c>
      <c r="C48">
        <v>192</v>
      </c>
      <c r="D48">
        <v>192</v>
      </c>
      <c r="E48">
        <v>145</v>
      </c>
      <c r="F48">
        <v>150</v>
      </c>
      <c r="G48">
        <v>102</v>
      </c>
      <c r="H48">
        <v>116</v>
      </c>
      <c r="I48">
        <v>153</v>
      </c>
      <c r="J48">
        <v>154</v>
      </c>
      <c r="K48">
        <v>195</v>
      </c>
      <c r="L48">
        <v>199</v>
      </c>
      <c r="M48">
        <v>152</v>
      </c>
      <c r="N48">
        <v>154</v>
      </c>
      <c r="P48">
        <f t="shared" si="3"/>
        <v>0</v>
      </c>
      <c r="Q48">
        <f t="shared" si="0"/>
        <v>0</v>
      </c>
      <c r="R48">
        <f t="shared" si="1"/>
        <v>0</v>
      </c>
      <c r="S48">
        <f t="shared" si="7"/>
        <v>1</v>
      </c>
      <c r="T48">
        <f t="shared" si="4"/>
        <v>0</v>
      </c>
      <c r="U48">
        <f t="shared" si="5"/>
        <v>1</v>
      </c>
    </row>
    <row r="49" spans="1:21" x14ac:dyDescent="0.25">
      <c r="A49" t="s">
        <v>152</v>
      </c>
      <c r="B49">
        <f t="shared" si="6"/>
        <v>21</v>
      </c>
      <c r="C49">
        <v>192</v>
      </c>
      <c r="D49">
        <v>200</v>
      </c>
      <c r="E49">
        <v>150</v>
      </c>
      <c r="F49">
        <v>179</v>
      </c>
      <c r="G49">
        <v>110</v>
      </c>
      <c r="H49">
        <v>112</v>
      </c>
      <c r="I49">
        <v>152</v>
      </c>
      <c r="J49">
        <v>153</v>
      </c>
      <c r="K49">
        <v>196</v>
      </c>
      <c r="L49">
        <v>196</v>
      </c>
      <c r="M49">
        <v>154</v>
      </c>
      <c r="N49">
        <v>168</v>
      </c>
      <c r="P49">
        <f t="shared" si="3"/>
        <v>0</v>
      </c>
      <c r="Q49">
        <f t="shared" si="0"/>
        <v>0</v>
      </c>
      <c r="R49">
        <f t="shared" si="1"/>
        <v>1</v>
      </c>
      <c r="S49">
        <f t="shared" si="7"/>
        <v>1</v>
      </c>
      <c r="T49">
        <f t="shared" si="4"/>
        <v>0</v>
      </c>
      <c r="U49">
        <f t="shared" si="5"/>
        <v>0</v>
      </c>
    </row>
    <row r="50" spans="1:21" x14ac:dyDescent="0.25">
      <c r="A50" t="s">
        <v>152</v>
      </c>
      <c r="B50">
        <f t="shared" si="6"/>
        <v>22</v>
      </c>
      <c r="C50">
        <v>192</v>
      </c>
      <c r="D50">
        <v>198</v>
      </c>
      <c r="E50">
        <v>145</v>
      </c>
      <c r="F50">
        <v>145</v>
      </c>
      <c r="G50">
        <v>92</v>
      </c>
      <c r="H50">
        <v>92</v>
      </c>
      <c r="I50">
        <v>155</v>
      </c>
      <c r="J50">
        <v>155</v>
      </c>
      <c r="K50">
        <v>199</v>
      </c>
      <c r="L50">
        <v>199</v>
      </c>
      <c r="M50">
        <v>148</v>
      </c>
      <c r="N50">
        <v>152</v>
      </c>
      <c r="P50">
        <f t="shared" si="3"/>
        <v>0</v>
      </c>
      <c r="Q50">
        <f t="shared" si="0"/>
        <v>0</v>
      </c>
      <c r="R50">
        <f t="shared" si="1"/>
        <v>0</v>
      </c>
      <c r="S50">
        <f t="shared" si="7"/>
        <v>0</v>
      </c>
      <c r="T50">
        <f t="shared" si="4"/>
        <v>0</v>
      </c>
      <c r="U50">
        <f t="shared" si="5"/>
        <v>0</v>
      </c>
    </row>
    <row r="51" spans="1:21" x14ac:dyDescent="0.25">
      <c r="A51" t="s">
        <v>152</v>
      </c>
      <c r="B51">
        <f t="shared" si="6"/>
        <v>23</v>
      </c>
      <c r="C51">
        <v>194</v>
      </c>
      <c r="D51">
        <v>198</v>
      </c>
      <c r="E51">
        <v>145</v>
      </c>
      <c r="F51">
        <v>192</v>
      </c>
      <c r="G51">
        <v>92</v>
      </c>
      <c r="H51">
        <v>100</v>
      </c>
      <c r="I51">
        <v>153</v>
      </c>
      <c r="J51">
        <v>155</v>
      </c>
      <c r="K51">
        <v>197</v>
      </c>
      <c r="L51">
        <v>199</v>
      </c>
      <c r="M51">
        <v>152</v>
      </c>
      <c r="N51">
        <v>154</v>
      </c>
      <c r="P51">
        <f t="shared" si="3"/>
        <v>0</v>
      </c>
      <c r="Q51">
        <f t="shared" si="0"/>
        <v>0</v>
      </c>
      <c r="R51">
        <f t="shared" si="1"/>
        <v>0</v>
      </c>
      <c r="S51">
        <f t="shared" si="7"/>
        <v>1</v>
      </c>
      <c r="T51">
        <f t="shared" si="4"/>
        <v>1</v>
      </c>
      <c r="U51">
        <f t="shared" si="5"/>
        <v>1</v>
      </c>
    </row>
    <row r="52" spans="1:21" x14ac:dyDescent="0.25">
      <c r="A52" t="s">
        <v>152</v>
      </c>
      <c r="B52">
        <f t="shared" si="6"/>
        <v>24</v>
      </c>
      <c r="C52">
        <v>192</v>
      </c>
      <c r="D52">
        <v>198</v>
      </c>
      <c r="E52">
        <v>179</v>
      </c>
      <c r="F52">
        <v>179</v>
      </c>
      <c r="G52">
        <v>92</v>
      </c>
      <c r="H52">
        <v>102</v>
      </c>
      <c r="I52">
        <v>152</v>
      </c>
      <c r="J52">
        <v>154</v>
      </c>
      <c r="K52">
        <v>196</v>
      </c>
      <c r="L52">
        <v>196</v>
      </c>
      <c r="M52">
        <v>146</v>
      </c>
      <c r="N52">
        <v>154</v>
      </c>
      <c r="P52">
        <f t="shared" si="3"/>
        <v>0</v>
      </c>
      <c r="Q52">
        <f t="shared" si="0"/>
        <v>0</v>
      </c>
      <c r="R52">
        <f t="shared" si="1"/>
        <v>0</v>
      </c>
      <c r="S52">
        <f t="shared" si="7"/>
        <v>1</v>
      </c>
      <c r="T52">
        <f t="shared" si="4"/>
        <v>0</v>
      </c>
      <c r="U52">
        <f t="shared" si="5"/>
        <v>0</v>
      </c>
    </row>
    <row r="53" spans="1:21" x14ac:dyDescent="0.25">
      <c r="A53" t="s">
        <v>152</v>
      </c>
      <c r="B53">
        <f t="shared" si="6"/>
        <v>25</v>
      </c>
      <c r="C53">
        <v>194</v>
      </c>
      <c r="D53">
        <v>194</v>
      </c>
      <c r="E53">
        <v>150</v>
      </c>
      <c r="F53">
        <v>179</v>
      </c>
      <c r="G53">
        <v>92</v>
      </c>
      <c r="H53">
        <v>112</v>
      </c>
      <c r="I53">
        <v>152</v>
      </c>
      <c r="J53">
        <v>154</v>
      </c>
      <c r="K53">
        <v>199</v>
      </c>
      <c r="L53">
        <v>199</v>
      </c>
      <c r="M53">
        <v>154</v>
      </c>
      <c r="N53">
        <v>154</v>
      </c>
      <c r="P53">
        <f t="shared" si="3"/>
        <v>0</v>
      </c>
      <c r="Q53">
        <f t="shared" si="0"/>
        <v>0</v>
      </c>
      <c r="R53">
        <f t="shared" si="1"/>
        <v>0</v>
      </c>
      <c r="S53">
        <f t="shared" si="7"/>
        <v>1</v>
      </c>
      <c r="T53">
        <f t="shared" si="4"/>
        <v>0</v>
      </c>
      <c r="U53">
        <f t="shared" si="5"/>
        <v>0</v>
      </c>
    </row>
    <row r="54" spans="1:21" x14ac:dyDescent="0.25">
      <c r="A54" t="s">
        <v>152</v>
      </c>
      <c r="B54">
        <f t="shared" si="6"/>
        <v>26</v>
      </c>
      <c r="C54">
        <v>192</v>
      </c>
      <c r="D54">
        <v>192</v>
      </c>
      <c r="E54">
        <v>145</v>
      </c>
      <c r="F54">
        <v>179</v>
      </c>
      <c r="G54">
        <v>102</v>
      </c>
      <c r="H54">
        <v>116</v>
      </c>
      <c r="I54">
        <v>152</v>
      </c>
      <c r="J54">
        <v>152</v>
      </c>
      <c r="K54">
        <v>197</v>
      </c>
      <c r="L54">
        <v>197</v>
      </c>
      <c r="M54">
        <v>154</v>
      </c>
      <c r="N54">
        <v>154</v>
      </c>
      <c r="P54">
        <f t="shared" si="3"/>
        <v>0</v>
      </c>
      <c r="Q54">
        <f t="shared" si="0"/>
        <v>0</v>
      </c>
      <c r="R54">
        <f t="shared" si="1"/>
        <v>0</v>
      </c>
      <c r="S54">
        <f t="shared" si="7"/>
        <v>0</v>
      </c>
      <c r="T54">
        <f t="shared" si="4"/>
        <v>0</v>
      </c>
      <c r="U54">
        <f t="shared" si="5"/>
        <v>0</v>
      </c>
    </row>
    <row r="55" spans="1:21" x14ac:dyDescent="0.25">
      <c r="A55" t="s">
        <v>152</v>
      </c>
      <c r="B55">
        <f t="shared" si="6"/>
        <v>27</v>
      </c>
      <c r="C55">
        <v>194</v>
      </c>
      <c r="D55">
        <v>194</v>
      </c>
      <c r="E55">
        <v>179</v>
      </c>
      <c r="F55">
        <v>192</v>
      </c>
      <c r="G55">
        <v>102</v>
      </c>
      <c r="H55">
        <v>112</v>
      </c>
      <c r="I55">
        <v>152</v>
      </c>
      <c r="J55">
        <v>152</v>
      </c>
      <c r="K55">
        <v>197</v>
      </c>
      <c r="L55">
        <v>199</v>
      </c>
      <c r="M55">
        <v>154</v>
      </c>
      <c r="N55">
        <v>154</v>
      </c>
      <c r="P55">
        <f t="shared" si="3"/>
        <v>0</v>
      </c>
      <c r="Q55">
        <f t="shared" si="0"/>
        <v>0</v>
      </c>
      <c r="R55">
        <f t="shared" si="1"/>
        <v>0</v>
      </c>
      <c r="S55">
        <f t="shared" si="7"/>
        <v>0</v>
      </c>
      <c r="T55">
        <f t="shared" si="4"/>
        <v>1</v>
      </c>
      <c r="U55">
        <f t="shared" si="5"/>
        <v>0</v>
      </c>
    </row>
    <row r="56" spans="1:21" x14ac:dyDescent="0.25">
      <c r="A56" t="s">
        <v>152</v>
      </c>
      <c r="B56">
        <f t="shared" si="6"/>
        <v>28</v>
      </c>
      <c r="C56">
        <v>192</v>
      </c>
      <c r="D56">
        <v>198</v>
      </c>
      <c r="E56">
        <v>145</v>
      </c>
      <c r="F56">
        <v>145</v>
      </c>
      <c r="G56">
        <v>92</v>
      </c>
      <c r="H56">
        <v>102</v>
      </c>
      <c r="I56">
        <v>153</v>
      </c>
      <c r="J56">
        <v>154</v>
      </c>
      <c r="K56">
        <v>195</v>
      </c>
      <c r="L56">
        <v>197</v>
      </c>
      <c r="M56">
        <v>154</v>
      </c>
      <c r="N56">
        <v>154</v>
      </c>
      <c r="P56">
        <f t="shared" si="3"/>
        <v>0</v>
      </c>
      <c r="Q56">
        <f t="shared" si="0"/>
        <v>0</v>
      </c>
      <c r="R56">
        <f t="shared" si="1"/>
        <v>0</v>
      </c>
      <c r="S56">
        <f t="shared" si="7"/>
        <v>1</v>
      </c>
      <c r="T56">
        <f t="shared" si="4"/>
        <v>1</v>
      </c>
      <c r="U56">
        <f t="shared" si="5"/>
        <v>0</v>
      </c>
    </row>
    <row r="57" spans="1:21" x14ac:dyDescent="0.25">
      <c r="A57" t="s">
        <v>152</v>
      </c>
      <c r="B57">
        <f t="shared" si="6"/>
        <v>29</v>
      </c>
      <c r="C57">
        <v>194</v>
      </c>
      <c r="D57">
        <v>198</v>
      </c>
      <c r="E57">
        <v>145</v>
      </c>
      <c r="F57">
        <v>179</v>
      </c>
      <c r="G57">
        <v>112</v>
      </c>
      <c r="H57">
        <v>112</v>
      </c>
      <c r="I57">
        <v>153</v>
      </c>
      <c r="J57">
        <v>154</v>
      </c>
      <c r="K57">
        <v>196</v>
      </c>
      <c r="L57">
        <v>197</v>
      </c>
      <c r="M57">
        <v>152</v>
      </c>
      <c r="N57">
        <v>168</v>
      </c>
      <c r="P57">
        <f t="shared" si="3"/>
        <v>0</v>
      </c>
      <c r="Q57">
        <f t="shared" si="0"/>
        <v>0</v>
      </c>
      <c r="R57">
        <f t="shared" si="1"/>
        <v>0</v>
      </c>
      <c r="S57">
        <f t="shared" si="7"/>
        <v>1</v>
      </c>
      <c r="T57">
        <f t="shared" si="4"/>
        <v>1</v>
      </c>
      <c r="U57">
        <f t="shared" si="5"/>
        <v>0</v>
      </c>
    </row>
    <row r="58" spans="1:21" x14ac:dyDescent="0.25">
      <c r="A58" t="s">
        <v>152</v>
      </c>
      <c r="B58">
        <f t="shared" si="6"/>
        <v>30</v>
      </c>
      <c r="C58">
        <v>192</v>
      </c>
      <c r="D58">
        <v>192</v>
      </c>
      <c r="E58">
        <v>145</v>
      </c>
      <c r="F58">
        <v>185</v>
      </c>
      <c r="G58">
        <v>92</v>
      </c>
      <c r="H58">
        <v>102</v>
      </c>
      <c r="I58">
        <v>152</v>
      </c>
      <c r="J58">
        <v>153</v>
      </c>
      <c r="K58">
        <v>196</v>
      </c>
      <c r="L58">
        <v>199</v>
      </c>
      <c r="M58">
        <v>154</v>
      </c>
      <c r="N58">
        <v>158</v>
      </c>
      <c r="P58">
        <f t="shared" si="3"/>
        <v>0</v>
      </c>
      <c r="Q58">
        <f t="shared" si="0"/>
        <v>0</v>
      </c>
      <c r="R58">
        <f t="shared" si="1"/>
        <v>0</v>
      </c>
      <c r="S58">
        <f t="shared" si="7"/>
        <v>1</v>
      </c>
      <c r="T58">
        <f t="shared" si="4"/>
        <v>0</v>
      </c>
      <c r="U58">
        <f t="shared" si="5"/>
        <v>0</v>
      </c>
    </row>
    <row r="59" spans="1:21" x14ac:dyDescent="0.25">
      <c r="A59" t="s">
        <v>152</v>
      </c>
      <c r="B59">
        <f t="shared" si="6"/>
        <v>31</v>
      </c>
      <c r="C59">
        <v>194</v>
      </c>
      <c r="D59">
        <v>198</v>
      </c>
      <c r="E59">
        <v>145</v>
      </c>
      <c r="F59">
        <v>179</v>
      </c>
      <c r="G59">
        <v>92</v>
      </c>
      <c r="H59">
        <v>102</v>
      </c>
      <c r="I59">
        <v>152</v>
      </c>
      <c r="J59">
        <v>155</v>
      </c>
      <c r="K59">
        <v>196</v>
      </c>
      <c r="L59">
        <v>197</v>
      </c>
      <c r="M59">
        <v>146</v>
      </c>
      <c r="N59">
        <v>154</v>
      </c>
      <c r="P59">
        <f t="shared" si="3"/>
        <v>0</v>
      </c>
      <c r="Q59">
        <f t="shared" si="0"/>
        <v>0</v>
      </c>
      <c r="R59">
        <f t="shared" si="1"/>
        <v>0</v>
      </c>
      <c r="S59">
        <f t="shared" si="7"/>
        <v>0</v>
      </c>
      <c r="T59">
        <f t="shared" si="4"/>
        <v>1</v>
      </c>
      <c r="U59">
        <f t="shared" si="5"/>
        <v>0</v>
      </c>
    </row>
    <row r="60" spans="1:21" x14ac:dyDescent="0.25">
      <c r="A60" t="s">
        <v>152</v>
      </c>
      <c r="B60">
        <f t="shared" si="6"/>
        <v>32</v>
      </c>
      <c r="C60">
        <v>192</v>
      </c>
      <c r="D60">
        <v>192</v>
      </c>
      <c r="E60">
        <v>145</v>
      </c>
      <c r="F60">
        <v>145</v>
      </c>
      <c r="G60">
        <v>92</v>
      </c>
      <c r="H60">
        <v>112</v>
      </c>
      <c r="I60">
        <v>153</v>
      </c>
      <c r="J60">
        <v>154</v>
      </c>
      <c r="K60">
        <v>195</v>
      </c>
      <c r="L60">
        <v>197</v>
      </c>
      <c r="M60">
        <v>146</v>
      </c>
      <c r="N60">
        <v>146</v>
      </c>
      <c r="P60">
        <f t="shared" si="3"/>
        <v>0</v>
      </c>
      <c r="Q60">
        <f t="shared" si="0"/>
        <v>0</v>
      </c>
      <c r="R60">
        <f t="shared" si="1"/>
        <v>0</v>
      </c>
      <c r="S60">
        <f t="shared" si="7"/>
        <v>1</v>
      </c>
      <c r="T60">
        <f t="shared" si="4"/>
        <v>1</v>
      </c>
      <c r="U60">
        <f t="shared" si="5"/>
        <v>0</v>
      </c>
    </row>
    <row r="61" spans="1:21" x14ac:dyDescent="0.25">
      <c r="A61" t="s">
        <v>152</v>
      </c>
      <c r="B61">
        <f t="shared" si="6"/>
        <v>33</v>
      </c>
      <c r="C61">
        <v>194</v>
      </c>
      <c r="D61">
        <v>194</v>
      </c>
      <c r="E61">
        <v>145</v>
      </c>
      <c r="F61">
        <v>179</v>
      </c>
      <c r="G61">
        <v>92</v>
      </c>
      <c r="H61">
        <v>112</v>
      </c>
      <c r="I61">
        <v>152</v>
      </c>
      <c r="J61">
        <v>153</v>
      </c>
      <c r="K61">
        <v>197</v>
      </c>
      <c r="L61">
        <v>197</v>
      </c>
      <c r="M61">
        <v>148</v>
      </c>
      <c r="N61">
        <v>154</v>
      </c>
      <c r="P61">
        <f t="shared" si="3"/>
        <v>0</v>
      </c>
      <c r="Q61">
        <f t="shared" si="0"/>
        <v>0</v>
      </c>
      <c r="R61">
        <f t="shared" si="1"/>
        <v>0</v>
      </c>
      <c r="S61">
        <f t="shared" si="7"/>
        <v>1</v>
      </c>
      <c r="T61">
        <f t="shared" si="4"/>
        <v>0</v>
      </c>
      <c r="U61">
        <f t="shared" si="5"/>
        <v>0</v>
      </c>
    </row>
    <row r="62" spans="1:21" x14ac:dyDescent="0.25">
      <c r="A62" t="s">
        <v>152</v>
      </c>
      <c r="B62">
        <f t="shared" si="6"/>
        <v>34</v>
      </c>
      <c r="C62">
        <v>198</v>
      </c>
      <c r="D62">
        <v>200</v>
      </c>
      <c r="E62">
        <v>150</v>
      </c>
      <c r="F62">
        <v>179</v>
      </c>
      <c r="G62">
        <v>92</v>
      </c>
      <c r="H62">
        <v>100</v>
      </c>
      <c r="I62">
        <v>152</v>
      </c>
      <c r="J62">
        <v>153</v>
      </c>
      <c r="K62">
        <v>191</v>
      </c>
      <c r="L62">
        <v>197</v>
      </c>
      <c r="M62">
        <v>146</v>
      </c>
      <c r="N62">
        <v>154</v>
      </c>
      <c r="P62">
        <f t="shared" si="3"/>
        <v>1</v>
      </c>
      <c r="Q62">
        <f t="shared" si="0"/>
        <v>0</v>
      </c>
      <c r="R62">
        <f t="shared" si="1"/>
        <v>0</v>
      </c>
      <c r="S62">
        <f t="shared" si="7"/>
        <v>1</v>
      </c>
      <c r="T62">
        <f t="shared" si="4"/>
        <v>0</v>
      </c>
      <c r="U62">
        <f t="shared" si="5"/>
        <v>0</v>
      </c>
    </row>
    <row r="63" spans="1:21" x14ac:dyDescent="0.25">
      <c r="A63" t="s">
        <v>152</v>
      </c>
      <c r="B63">
        <f t="shared" si="6"/>
        <v>35</v>
      </c>
      <c r="C63">
        <v>194</v>
      </c>
      <c r="D63">
        <v>194</v>
      </c>
      <c r="E63">
        <v>150</v>
      </c>
      <c r="F63">
        <v>150</v>
      </c>
      <c r="G63">
        <v>102</v>
      </c>
      <c r="H63">
        <v>112</v>
      </c>
      <c r="I63">
        <v>153</v>
      </c>
      <c r="J63">
        <v>153</v>
      </c>
      <c r="K63">
        <v>195</v>
      </c>
      <c r="L63">
        <v>196</v>
      </c>
      <c r="M63">
        <v>146</v>
      </c>
      <c r="N63">
        <v>152</v>
      </c>
      <c r="P63">
        <f t="shared" si="3"/>
        <v>0</v>
      </c>
      <c r="Q63">
        <f t="shared" si="0"/>
        <v>0</v>
      </c>
      <c r="R63">
        <f t="shared" si="1"/>
        <v>0</v>
      </c>
      <c r="S63">
        <f t="shared" si="7"/>
        <v>0</v>
      </c>
      <c r="T63">
        <f t="shared" si="4"/>
        <v>1</v>
      </c>
      <c r="U63">
        <f t="shared" si="5"/>
        <v>0</v>
      </c>
    </row>
    <row r="64" spans="1:21" x14ac:dyDescent="0.25">
      <c r="A64" t="s">
        <v>152</v>
      </c>
      <c r="B64">
        <f t="shared" si="6"/>
        <v>36</v>
      </c>
      <c r="C64">
        <v>192</v>
      </c>
      <c r="D64">
        <v>198</v>
      </c>
      <c r="E64">
        <v>150</v>
      </c>
      <c r="F64">
        <v>150</v>
      </c>
      <c r="G64">
        <v>92</v>
      </c>
      <c r="H64">
        <v>112</v>
      </c>
      <c r="I64">
        <v>152</v>
      </c>
      <c r="J64">
        <v>152</v>
      </c>
      <c r="K64">
        <v>195</v>
      </c>
      <c r="L64">
        <v>199</v>
      </c>
      <c r="M64">
        <v>146</v>
      </c>
      <c r="N64">
        <v>154</v>
      </c>
      <c r="P64">
        <f t="shared" si="3"/>
        <v>0</v>
      </c>
      <c r="Q64">
        <f t="shared" si="0"/>
        <v>0</v>
      </c>
      <c r="R64">
        <f t="shared" si="1"/>
        <v>0</v>
      </c>
      <c r="S64">
        <f t="shared" si="7"/>
        <v>0</v>
      </c>
      <c r="T64">
        <f t="shared" si="4"/>
        <v>0</v>
      </c>
      <c r="U64">
        <f t="shared" si="5"/>
        <v>0</v>
      </c>
    </row>
    <row r="65" spans="1:21" x14ac:dyDescent="0.25">
      <c r="A65" t="s">
        <v>152</v>
      </c>
      <c r="B65">
        <f t="shared" si="6"/>
        <v>37</v>
      </c>
      <c r="C65">
        <v>194</v>
      </c>
      <c r="D65">
        <v>198</v>
      </c>
      <c r="E65">
        <v>145</v>
      </c>
      <c r="F65">
        <v>179</v>
      </c>
      <c r="G65">
        <v>102</v>
      </c>
      <c r="H65">
        <v>112</v>
      </c>
      <c r="I65">
        <v>152</v>
      </c>
      <c r="J65">
        <v>154</v>
      </c>
      <c r="K65">
        <v>197</v>
      </c>
      <c r="L65">
        <v>197</v>
      </c>
      <c r="M65">
        <v>0</v>
      </c>
      <c r="N65">
        <v>0</v>
      </c>
      <c r="P65">
        <f t="shared" si="3"/>
        <v>0</v>
      </c>
      <c r="Q65">
        <f t="shared" si="0"/>
        <v>0</v>
      </c>
      <c r="R65">
        <f t="shared" si="1"/>
        <v>0</v>
      </c>
      <c r="S65">
        <f t="shared" si="7"/>
        <v>1</v>
      </c>
      <c r="T65">
        <f t="shared" si="4"/>
        <v>0</v>
      </c>
      <c r="U65">
        <f t="shared" si="5"/>
        <v>0</v>
      </c>
    </row>
    <row r="66" spans="1:21" x14ac:dyDescent="0.25">
      <c r="A66" t="s">
        <v>152</v>
      </c>
      <c r="B66">
        <f t="shared" si="6"/>
        <v>38</v>
      </c>
      <c r="C66">
        <v>192</v>
      </c>
      <c r="D66">
        <v>198</v>
      </c>
      <c r="E66">
        <v>145</v>
      </c>
      <c r="F66">
        <v>150</v>
      </c>
      <c r="G66">
        <v>92</v>
      </c>
      <c r="H66">
        <v>102</v>
      </c>
      <c r="I66">
        <v>152</v>
      </c>
      <c r="J66">
        <v>154</v>
      </c>
      <c r="K66">
        <v>196</v>
      </c>
      <c r="L66">
        <v>197</v>
      </c>
      <c r="M66">
        <v>0</v>
      </c>
      <c r="N66">
        <v>0</v>
      </c>
      <c r="P66">
        <f t="shared" si="3"/>
        <v>0</v>
      </c>
      <c r="Q66">
        <f t="shared" ref="Q66:Q129" si="8">IF(OR(ABS(E66-F66)=1,ABS(E66-F66)=2),1,0)</f>
        <v>0</v>
      </c>
      <c r="R66">
        <f t="shared" ref="R66:R129" si="9">IF(OR(ABS(G66-H66)=1,ABS(G66-H66)=2),1,0)</f>
        <v>0</v>
      </c>
      <c r="S66">
        <f t="shared" ref="S66" si="10">IF(OR(ABS(I66-J66)=1,ABS(I66-J66)=2),1,0)</f>
        <v>1</v>
      </c>
      <c r="T66">
        <f t="shared" si="4"/>
        <v>1</v>
      </c>
      <c r="U66">
        <f t="shared" si="5"/>
        <v>0</v>
      </c>
    </row>
    <row r="67" spans="1:21" x14ac:dyDescent="0.25">
      <c r="A67" t="s">
        <v>152</v>
      </c>
      <c r="B67">
        <f t="shared" si="6"/>
        <v>39</v>
      </c>
      <c r="C67">
        <v>192</v>
      </c>
      <c r="D67">
        <v>198</v>
      </c>
      <c r="E67">
        <v>145</v>
      </c>
      <c r="F67">
        <v>179</v>
      </c>
      <c r="G67">
        <v>92</v>
      </c>
      <c r="H67">
        <v>112</v>
      </c>
      <c r="I67">
        <v>154</v>
      </c>
      <c r="J67">
        <v>154</v>
      </c>
      <c r="K67">
        <v>195</v>
      </c>
      <c r="L67">
        <v>195</v>
      </c>
      <c r="M67">
        <v>154</v>
      </c>
      <c r="N67">
        <v>168</v>
      </c>
      <c r="P67">
        <f t="shared" ref="P67:P130" si="11">IF(OR(ABS(C67-D67)=1,ABS(C67-D67)=2),1,0)</f>
        <v>0</v>
      </c>
      <c r="Q67">
        <f t="shared" si="8"/>
        <v>0</v>
      </c>
      <c r="R67">
        <f t="shared" si="9"/>
        <v>0</v>
      </c>
      <c r="S67">
        <f t="shared" ref="S67:S98" si="12">IF(OR(ABS(I67-J67)=1,ABS(I67-J67)=2),1,0)</f>
        <v>0</v>
      </c>
      <c r="T67">
        <f t="shared" ref="T67:T130" si="13">IF(OR(ABS(K67-L67)=1,ABS(K67-L67)=2),1,0)</f>
        <v>0</v>
      </c>
      <c r="U67">
        <f t="shared" ref="U67:U130" si="14">IF(OR(ABS(M67-N67)=1,ABS(M67-N67)=2),1,0)</f>
        <v>0</v>
      </c>
    </row>
    <row r="68" spans="1:21" x14ac:dyDescent="0.25">
      <c r="A68" t="s">
        <v>152</v>
      </c>
      <c r="B68">
        <f t="shared" ref="B68:B131" si="15">IF(A67=A68,B67+1,1)</f>
        <v>40</v>
      </c>
      <c r="C68">
        <v>194</v>
      </c>
      <c r="D68">
        <v>198</v>
      </c>
      <c r="E68">
        <v>145</v>
      </c>
      <c r="F68">
        <v>179</v>
      </c>
      <c r="G68">
        <v>112</v>
      </c>
      <c r="H68">
        <v>112</v>
      </c>
      <c r="I68">
        <v>152</v>
      </c>
      <c r="J68">
        <v>152</v>
      </c>
      <c r="K68">
        <v>195</v>
      </c>
      <c r="L68">
        <v>196</v>
      </c>
      <c r="M68">
        <v>152</v>
      </c>
      <c r="N68">
        <v>158</v>
      </c>
      <c r="P68">
        <f t="shared" si="11"/>
        <v>0</v>
      </c>
      <c r="Q68">
        <f t="shared" si="8"/>
        <v>0</v>
      </c>
      <c r="R68">
        <f t="shared" si="9"/>
        <v>0</v>
      </c>
      <c r="S68">
        <f t="shared" si="12"/>
        <v>0</v>
      </c>
      <c r="T68">
        <f t="shared" si="13"/>
        <v>1</v>
      </c>
      <c r="U68">
        <f t="shared" si="14"/>
        <v>0</v>
      </c>
    </row>
    <row r="69" spans="1:21" x14ac:dyDescent="0.25">
      <c r="A69" t="s">
        <v>152</v>
      </c>
      <c r="B69">
        <f t="shared" si="15"/>
        <v>41</v>
      </c>
      <c r="C69">
        <v>194</v>
      </c>
      <c r="D69">
        <v>194</v>
      </c>
      <c r="E69">
        <v>179</v>
      </c>
      <c r="F69">
        <v>179</v>
      </c>
      <c r="G69">
        <v>92</v>
      </c>
      <c r="H69">
        <v>102</v>
      </c>
      <c r="I69">
        <v>154</v>
      </c>
      <c r="J69">
        <v>155</v>
      </c>
      <c r="K69">
        <v>199</v>
      </c>
      <c r="L69">
        <v>199</v>
      </c>
      <c r="M69">
        <v>148</v>
      </c>
      <c r="N69">
        <v>152</v>
      </c>
      <c r="P69">
        <f t="shared" si="11"/>
        <v>0</v>
      </c>
      <c r="Q69">
        <f t="shared" si="8"/>
        <v>0</v>
      </c>
      <c r="R69">
        <f t="shared" si="9"/>
        <v>0</v>
      </c>
      <c r="S69">
        <f t="shared" si="12"/>
        <v>1</v>
      </c>
      <c r="T69">
        <f t="shared" si="13"/>
        <v>0</v>
      </c>
      <c r="U69">
        <f t="shared" si="14"/>
        <v>0</v>
      </c>
    </row>
    <row r="70" spans="1:21" x14ac:dyDescent="0.25">
      <c r="A70" t="s">
        <v>152</v>
      </c>
      <c r="B70">
        <f t="shared" si="15"/>
        <v>42</v>
      </c>
      <c r="C70">
        <v>194</v>
      </c>
      <c r="D70">
        <v>194</v>
      </c>
      <c r="E70">
        <v>150</v>
      </c>
      <c r="F70">
        <v>179</v>
      </c>
      <c r="G70">
        <v>92</v>
      </c>
      <c r="H70">
        <v>102</v>
      </c>
      <c r="I70">
        <v>152</v>
      </c>
      <c r="J70">
        <v>154</v>
      </c>
      <c r="K70">
        <v>197</v>
      </c>
      <c r="L70">
        <v>199</v>
      </c>
      <c r="M70">
        <v>152</v>
      </c>
      <c r="N70">
        <v>168</v>
      </c>
      <c r="P70">
        <f t="shared" si="11"/>
        <v>0</v>
      </c>
      <c r="Q70">
        <f t="shared" si="8"/>
        <v>0</v>
      </c>
      <c r="R70">
        <f t="shared" si="9"/>
        <v>0</v>
      </c>
      <c r="S70">
        <f t="shared" si="12"/>
        <v>1</v>
      </c>
      <c r="T70">
        <f t="shared" si="13"/>
        <v>1</v>
      </c>
      <c r="U70">
        <f t="shared" si="14"/>
        <v>0</v>
      </c>
    </row>
    <row r="71" spans="1:21" x14ac:dyDescent="0.25">
      <c r="A71" t="s">
        <v>152</v>
      </c>
      <c r="B71">
        <f t="shared" si="15"/>
        <v>43</v>
      </c>
      <c r="C71">
        <v>198</v>
      </c>
      <c r="D71">
        <v>198</v>
      </c>
      <c r="E71">
        <v>150</v>
      </c>
      <c r="F71">
        <v>179</v>
      </c>
      <c r="G71">
        <v>92</v>
      </c>
      <c r="H71">
        <v>112</v>
      </c>
      <c r="I71">
        <v>152</v>
      </c>
      <c r="J71">
        <v>153</v>
      </c>
      <c r="K71">
        <v>197</v>
      </c>
      <c r="L71">
        <v>197</v>
      </c>
      <c r="M71">
        <v>154</v>
      </c>
      <c r="N71">
        <v>154</v>
      </c>
      <c r="P71">
        <f t="shared" si="11"/>
        <v>0</v>
      </c>
      <c r="Q71">
        <f t="shared" si="8"/>
        <v>0</v>
      </c>
      <c r="R71">
        <f t="shared" si="9"/>
        <v>0</v>
      </c>
      <c r="S71">
        <f t="shared" si="12"/>
        <v>1</v>
      </c>
      <c r="T71">
        <f t="shared" si="13"/>
        <v>0</v>
      </c>
      <c r="U71">
        <f t="shared" si="14"/>
        <v>0</v>
      </c>
    </row>
    <row r="72" spans="1:21" x14ac:dyDescent="0.25">
      <c r="A72" t="s">
        <v>152</v>
      </c>
      <c r="B72">
        <f t="shared" si="15"/>
        <v>44</v>
      </c>
      <c r="C72">
        <v>194</v>
      </c>
      <c r="D72">
        <v>194</v>
      </c>
      <c r="E72">
        <v>145</v>
      </c>
      <c r="F72">
        <v>150</v>
      </c>
      <c r="G72">
        <v>102</v>
      </c>
      <c r="H72">
        <v>112</v>
      </c>
      <c r="I72">
        <v>152</v>
      </c>
      <c r="J72">
        <v>152</v>
      </c>
      <c r="K72">
        <v>196</v>
      </c>
      <c r="L72">
        <v>196</v>
      </c>
      <c r="M72">
        <v>152</v>
      </c>
      <c r="N72">
        <v>154</v>
      </c>
      <c r="P72">
        <f t="shared" si="11"/>
        <v>0</v>
      </c>
      <c r="Q72">
        <f t="shared" si="8"/>
        <v>0</v>
      </c>
      <c r="R72">
        <f t="shared" si="9"/>
        <v>0</v>
      </c>
      <c r="S72">
        <f t="shared" si="12"/>
        <v>0</v>
      </c>
      <c r="T72">
        <f t="shared" si="13"/>
        <v>0</v>
      </c>
      <c r="U72">
        <f t="shared" si="14"/>
        <v>1</v>
      </c>
    </row>
    <row r="73" spans="1:21" x14ac:dyDescent="0.25">
      <c r="A73" t="s">
        <v>152</v>
      </c>
      <c r="B73">
        <f t="shared" si="15"/>
        <v>45</v>
      </c>
      <c r="C73">
        <v>198</v>
      </c>
      <c r="D73">
        <v>198</v>
      </c>
      <c r="E73">
        <v>179</v>
      </c>
      <c r="F73">
        <v>192</v>
      </c>
      <c r="G73">
        <v>92</v>
      </c>
      <c r="H73">
        <v>92</v>
      </c>
      <c r="I73">
        <v>152</v>
      </c>
      <c r="J73">
        <v>153</v>
      </c>
      <c r="K73">
        <v>199</v>
      </c>
      <c r="L73">
        <v>199</v>
      </c>
      <c r="M73">
        <v>154</v>
      </c>
      <c r="N73">
        <v>154</v>
      </c>
      <c r="P73">
        <f t="shared" si="11"/>
        <v>0</v>
      </c>
      <c r="Q73">
        <f t="shared" si="8"/>
        <v>0</v>
      </c>
      <c r="R73">
        <f t="shared" si="9"/>
        <v>0</v>
      </c>
      <c r="S73">
        <f t="shared" si="12"/>
        <v>1</v>
      </c>
      <c r="T73">
        <f t="shared" si="13"/>
        <v>0</v>
      </c>
      <c r="U73">
        <f t="shared" si="14"/>
        <v>0</v>
      </c>
    </row>
    <row r="74" spans="1:21" x14ac:dyDescent="0.25">
      <c r="A74" t="s">
        <v>152</v>
      </c>
      <c r="B74">
        <f t="shared" si="15"/>
        <v>46</v>
      </c>
      <c r="C74">
        <v>194</v>
      </c>
      <c r="D74">
        <v>198</v>
      </c>
      <c r="E74">
        <v>179</v>
      </c>
      <c r="F74">
        <v>192</v>
      </c>
      <c r="G74">
        <v>92</v>
      </c>
      <c r="H74">
        <v>108</v>
      </c>
      <c r="I74">
        <v>152</v>
      </c>
      <c r="J74">
        <v>154</v>
      </c>
      <c r="K74">
        <v>195</v>
      </c>
      <c r="L74">
        <v>199</v>
      </c>
      <c r="M74">
        <v>146</v>
      </c>
      <c r="N74">
        <v>154</v>
      </c>
      <c r="P74">
        <f t="shared" si="11"/>
        <v>0</v>
      </c>
      <c r="Q74">
        <f t="shared" si="8"/>
        <v>0</v>
      </c>
      <c r="R74">
        <f t="shared" si="9"/>
        <v>0</v>
      </c>
      <c r="S74">
        <f t="shared" si="12"/>
        <v>1</v>
      </c>
      <c r="T74">
        <f t="shared" si="13"/>
        <v>0</v>
      </c>
      <c r="U74">
        <f t="shared" si="14"/>
        <v>0</v>
      </c>
    </row>
    <row r="75" spans="1:21" x14ac:dyDescent="0.25">
      <c r="A75" t="s">
        <v>152</v>
      </c>
      <c r="B75">
        <f t="shared" si="15"/>
        <v>47</v>
      </c>
      <c r="C75">
        <v>194</v>
      </c>
      <c r="D75">
        <v>198</v>
      </c>
      <c r="E75">
        <v>179</v>
      </c>
      <c r="F75">
        <v>179</v>
      </c>
      <c r="G75">
        <v>102</v>
      </c>
      <c r="H75">
        <v>110</v>
      </c>
      <c r="I75">
        <v>152</v>
      </c>
      <c r="J75">
        <v>152</v>
      </c>
      <c r="K75">
        <v>195</v>
      </c>
      <c r="L75">
        <v>197</v>
      </c>
      <c r="M75">
        <v>152</v>
      </c>
      <c r="N75">
        <v>158</v>
      </c>
      <c r="P75">
        <f t="shared" si="11"/>
        <v>0</v>
      </c>
      <c r="Q75">
        <f t="shared" si="8"/>
        <v>0</v>
      </c>
      <c r="R75">
        <f t="shared" si="9"/>
        <v>0</v>
      </c>
      <c r="S75">
        <f t="shared" si="12"/>
        <v>0</v>
      </c>
      <c r="T75">
        <f t="shared" si="13"/>
        <v>1</v>
      </c>
      <c r="U75">
        <f t="shared" si="14"/>
        <v>0</v>
      </c>
    </row>
    <row r="76" spans="1:21" x14ac:dyDescent="0.25">
      <c r="A76" t="s">
        <v>152</v>
      </c>
      <c r="B76">
        <f t="shared" si="15"/>
        <v>48</v>
      </c>
      <c r="C76">
        <v>192</v>
      </c>
      <c r="D76">
        <v>198</v>
      </c>
      <c r="E76">
        <v>145</v>
      </c>
      <c r="F76">
        <v>145</v>
      </c>
      <c r="G76">
        <v>102</v>
      </c>
      <c r="H76">
        <v>112</v>
      </c>
      <c r="I76">
        <v>154</v>
      </c>
      <c r="J76">
        <v>154</v>
      </c>
      <c r="K76">
        <v>197</v>
      </c>
      <c r="L76">
        <v>197</v>
      </c>
      <c r="M76">
        <v>146</v>
      </c>
      <c r="N76">
        <v>154</v>
      </c>
      <c r="P76">
        <f t="shared" si="11"/>
        <v>0</v>
      </c>
      <c r="Q76">
        <f t="shared" si="8"/>
        <v>0</v>
      </c>
      <c r="R76">
        <f t="shared" si="9"/>
        <v>0</v>
      </c>
      <c r="S76">
        <f t="shared" si="12"/>
        <v>0</v>
      </c>
      <c r="T76">
        <f t="shared" si="13"/>
        <v>0</v>
      </c>
      <c r="U76">
        <f t="shared" si="14"/>
        <v>0</v>
      </c>
    </row>
    <row r="77" spans="1:21" x14ac:dyDescent="0.25">
      <c r="A77" t="s">
        <v>152</v>
      </c>
      <c r="B77">
        <f t="shared" si="15"/>
        <v>49</v>
      </c>
      <c r="C77">
        <v>192</v>
      </c>
      <c r="D77">
        <v>198</v>
      </c>
      <c r="E77">
        <v>145</v>
      </c>
      <c r="F77">
        <v>145</v>
      </c>
      <c r="G77">
        <v>92</v>
      </c>
      <c r="H77">
        <v>92</v>
      </c>
      <c r="I77">
        <v>152</v>
      </c>
      <c r="J77">
        <v>154</v>
      </c>
      <c r="K77">
        <v>199</v>
      </c>
      <c r="L77">
        <v>199</v>
      </c>
      <c r="M77">
        <v>146</v>
      </c>
      <c r="N77">
        <v>146</v>
      </c>
      <c r="P77">
        <f t="shared" si="11"/>
        <v>0</v>
      </c>
      <c r="Q77">
        <f t="shared" si="8"/>
        <v>0</v>
      </c>
      <c r="R77">
        <f t="shared" si="9"/>
        <v>0</v>
      </c>
      <c r="S77">
        <f t="shared" si="12"/>
        <v>1</v>
      </c>
      <c r="T77">
        <f t="shared" si="13"/>
        <v>0</v>
      </c>
      <c r="U77">
        <f t="shared" si="14"/>
        <v>0</v>
      </c>
    </row>
    <row r="78" spans="1:21" x14ac:dyDescent="0.25">
      <c r="A78" t="s">
        <v>152</v>
      </c>
      <c r="B78">
        <f t="shared" si="15"/>
        <v>50</v>
      </c>
      <c r="C78">
        <v>198</v>
      </c>
      <c r="D78">
        <v>198</v>
      </c>
      <c r="E78">
        <v>0</v>
      </c>
      <c r="F78">
        <v>0</v>
      </c>
      <c r="G78">
        <v>102</v>
      </c>
      <c r="H78">
        <v>112</v>
      </c>
      <c r="I78">
        <v>0</v>
      </c>
      <c r="J78">
        <v>0</v>
      </c>
      <c r="K78">
        <v>196</v>
      </c>
      <c r="L78">
        <v>197</v>
      </c>
      <c r="M78">
        <v>0</v>
      </c>
      <c r="N78">
        <v>0</v>
      </c>
      <c r="P78">
        <f t="shared" si="11"/>
        <v>0</v>
      </c>
      <c r="Q78">
        <f t="shared" si="8"/>
        <v>0</v>
      </c>
      <c r="R78">
        <f t="shared" si="9"/>
        <v>0</v>
      </c>
      <c r="S78">
        <f t="shared" si="12"/>
        <v>0</v>
      </c>
      <c r="T78">
        <f t="shared" si="13"/>
        <v>1</v>
      </c>
      <c r="U78">
        <f t="shared" si="14"/>
        <v>0</v>
      </c>
    </row>
    <row r="79" spans="1:21" x14ac:dyDescent="0.25">
      <c r="A79" t="s">
        <v>152</v>
      </c>
      <c r="B79">
        <f t="shared" si="15"/>
        <v>51</v>
      </c>
      <c r="C79">
        <v>192</v>
      </c>
      <c r="D79">
        <v>198</v>
      </c>
      <c r="E79">
        <v>150</v>
      </c>
      <c r="F79">
        <v>179</v>
      </c>
      <c r="G79">
        <v>92</v>
      </c>
      <c r="H79">
        <v>112</v>
      </c>
      <c r="I79">
        <v>152</v>
      </c>
      <c r="J79">
        <v>153</v>
      </c>
      <c r="K79">
        <v>196</v>
      </c>
      <c r="L79">
        <v>196</v>
      </c>
      <c r="M79">
        <v>154</v>
      </c>
      <c r="N79">
        <v>154</v>
      </c>
      <c r="P79">
        <f t="shared" si="11"/>
        <v>0</v>
      </c>
      <c r="Q79">
        <f t="shared" si="8"/>
        <v>0</v>
      </c>
      <c r="R79">
        <f t="shared" si="9"/>
        <v>0</v>
      </c>
      <c r="S79">
        <f t="shared" si="12"/>
        <v>1</v>
      </c>
      <c r="T79">
        <f t="shared" si="13"/>
        <v>0</v>
      </c>
      <c r="U79">
        <f t="shared" si="14"/>
        <v>0</v>
      </c>
    </row>
    <row r="80" spans="1:21" x14ac:dyDescent="0.25">
      <c r="A80" t="s">
        <v>152</v>
      </c>
      <c r="B80">
        <f t="shared" si="15"/>
        <v>52</v>
      </c>
      <c r="C80">
        <v>192</v>
      </c>
      <c r="D80">
        <v>198</v>
      </c>
      <c r="E80">
        <v>0</v>
      </c>
      <c r="F80">
        <v>0</v>
      </c>
      <c r="G80">
        <v>108</v>
      </c>
      <c r="H80">
        <v>112</v>
      </c>
      <c r="I80">
        <v>153</v>
      </c>
      <c r="J80">
        <v>154</v>
      </c>
      <c r="K80">
        <v>197</v>
      </c>
      <c r="L80">
        <v>197</v>
      </c>
      <c r="M80">
        <v>0</v>
      </c>
      <c r="N80">
        <v>0</v>
      </c>
      <c r="P80">
        <f t="shared" si="11"/>
        <v>0</v>
      </c>
      <c r="Q80">
        <f t="shared" si="8"/>
        <v>0</v>
      </c>
      <c r="R80">
        <f t="shared" si="9"/>
        <v>0</v>
      </c>
      <c r="S80">
        <f t="shared" si="12"/>
        <v>1</v>
      </c>
      <c r="T80">
        <f t="shared" si="13"/>
        <v>0</v>
      </c>
      <c r="U80">
        <f t="shared" si="14"/>
        <v>0</v>
      </c>
    </row>
    <row r="81" spans="1:21" x14ac:dyDescent="0.25">
      <c r="A81" t="s">
        <v>152</v>
      </c>
      <c r="B81">
        <f t="shared" si="15"/>
        <v>53</v>
      </c>
      <c r="C81">
        <v>0</v>
      </c>
      <c r="D81">
        <v>0</v>
      </c>
      <c r="E81">
        <v>0</v>
      </c>
      <c r="F81">
        <v>0</v>
      </c>
      <c r="G81">
        <v>92</v>
      </c>
      <c r="H81">
        <v>92</v>
      </c>
      <c r="I81">
        <v>152</v>
      </c>
      <c r="J81">
        <v>154</v>
      </c>
      <c r="K81">
        <v>197</v>
      </c>
      <c r="L81">
        <v>199</v>
      </c>
      <c r="M81">
        <v>0</v>
      </c>
      <c r="N81">
        <v>0</v>
      </c>
      <c r="P81">
        <f t="shared" si="11"/>
        <v>0</v>
      </c>
      <c r="Q81">
        <f t="shared" si="8"/>
        <v>0</v>
      </c>
      <c r="R81">
        <f t="shared" si="9"/>
        <v>0</v>
      </c>
      <c r="S81">
        <f t="shared" si="12"/>
        <v>1</v>
      </c>
      <c r="T81">
        <f t="shared" si="13"/>
        <v>1</v>
      </c>
      <c r="U81">
        <f t="shared" si="14"/>
        <v>0</v>
      </c>
    </row>
    <row r="82" spans="1:21" x14ac:dyDescent="0.25">
      <c r="A82" t="s">
        <v>152</v>
      </c>
      <c r="B82">
        <f t="shared" si="15"/>
        <v>54</v>
      </c>
      <c r="C82">
        <v>198</v>
      </c>
      <c r="D82">
        <v>200</v>
      </c>
      <c r="E82">
        <v>145</v>
      </c>
      <c r="F82">
        <v>185</v>
      </c>
      <c r="G82">
        <v>92</v>
      </c>
      <c r="H82">
        <v>104</v>
      </c>
      <c r="I82">
        <v>151</v>
      </c>
      <c r="J82">
        <v>154</v>
      </c>
      <c r="K82">
        <v>0</v>
      </c>
      <c r="L82">
        <v>0</v>
      </c>
      <c r="M82">
        <v>154</v>
      </c>
      <c r="N82">
        <v>154</v>
      </c>
      <c r="P82">
        <f t="shared" si="11"/>
        <v>1</v>
      </c>
      <c r="Q82">
        <f t="shared" si="8"/>
        <v>0</v>
      </c>
      <c r="R82">
        <f t="shared" si="9"/>
        <v>0</v>
      </c>
      <c r="S82">
        <f t="shared" si="12"/>
        <v>0</v>
      </c>
      <c r="T82">
        <f t="shared" si="13"/>
        <v>0</v>
      </c>
      <c r="U82">
        <f t="shared" si="14"/>
        <v>0</v>
      </c>
    </row>
    <row r="83" spans="1:21" x14ac:dyDescent="0.25">
      <c r="A83" t="s">
        <v>152</v>
      </c>
      <c r="B83">
        <f t="shared" si="15"/>
        <v>55</v>
      </c>
      <c r="C83">
        <v>194</v>
      </c>
      <c r="D83">
        <v>198</v>
      </c>
      <c r="E83">
        <v>179</v>
      </c>
      <c r="F83">
        <v>179</v>
      </c>
      <c r="G83">
        <v>102</v>
      </c>
      <c r="H83">
        <v>102</v>
      </c>
      <c r="I83">
        <v>152</v>
      </c>
      <c r="J83">
        <v>153</v>
      </c>
      <c r="K83">
        <v>197</v>
      </c>
      <c r="L83">
        <v>197</v>
      </c>
      <c r="M83">
        <v>152</v>
      </c>
      <c r="N83">
        <v>152</v>
      </c>
      <c r="P83">
        <f t="shared" si="11"/>
        <v>0</v>
      </c>
      <c r="Q83">
        <f t="shared" si="8"/>
        <v>0</v>
      </c>
      <c r="R83">
        <f t="shared" si="9"/>
        <v>0</v>
      </c>
      <c r="S83">
        <f t="shared" si="12"/>
        <v>1</v>
      </c>
      <c r="T83">
        <f t="shared" si="13"/>
        <v>0</v>
      </c>
      <c r="U83">
        <f t="shared" si="14"/>
        <v>0</v>
      </c>
    </row>
    <row r="84" spans="1:21" x14ac:dyDescent="0.25">
      <c r="A84" t="s">
        <v>152</v>
      </c>
      <c r="B84">
        <f t="shared" si="15"/>
        <v>56</v>
      </c>
      <c r="C84">
        <v>192</v>
      </c>
      <c r="D84">
        <v>192</v>
      </c>
      <c r="E84">
        <v>0</v>
      </c>
      <c r="F84">
        <v>0</v>
      </c>
      <c r="G84">
        <v>92</v>
      </c>
      <c r="H84">
        <v>92</v>
      </c>
      <c r="I84">
        <v>152</v>
      </c>
      <c r="J84">
        <v>153</v>
      </c>
      <c r="K84">
        <v>197</v>
      </c>
      <c r="L84">
        <v>199</v>
      </c>
      <c r="M84">
        <v>152</v>
      </c>
      <c r="N84">
        <v>154</v>
      </c>
      <c r="P84">
        <f t="shared" si="11"/>
        <v>0</v>
      </c>
      <c r="Q84">
        <f t="shared" si="8"/>
        <v>0</v>
      </c>
      <c r="R84">
        <f t="shared" si="9"/>
        <v>0</v>
      </c>
      <c r="S84">
        <f t="shared" si="12"/>
        <v>1</v>
      </c>
      <c r="T84">
        <f t="shared" si="13"/>
        <v>1</v>
      </c>
      <c r="U84">
        <f t="shared" si="14"/>
        <v>1</v>
      </c>
    </row>
    <row r="85" spans="1:21" x14ac:dyDescent="0.25">
      <c r="A85" t="s">
        <v>152</v>
      </c>
      <c r="B85">
        <f t="shared" si="15"/>
        <v>57</v>
      </c>
      <c r="C85">
        <v>192</v>
      </c>
      <c r="D85">
        <v>198</v>
      </c>
      <c r="E85">
        <v>179</v>
      </c>
      <c r="F85">
        <v>179</v>
      </c>
      <c r="G85">
        <v>92</v>
      </c>
      <c r="H85">
        <v>110</v>
      </c>
      <c r="I85">
        <v>151</v>
      </c>
      <c r="J85">
        <v>152</v>
      </c>
      <c r="K85">
        <v>196</v>
      </c>
      <c r="L85">
        <v>197</v>
      </c>
      <c r="M85">
        <v>154</v>
      </c>
      <c r="N85">
        <v>154</v>
      </c>
      <c r="P85">
        <f t="shared" si="11"/>
        <v>0</v>
      </c>
      <c r="Q85">
        <f t="shared" si="8"/>
        <v>0</v>
      </c>
      <c r="R85">
        <f t="shared" si="9"/>
        <v>0</v>
      </c>
      <c r="S85">
        <f t="shared" si="12"/>
        <v>1</v>
      </c>
      <c r="T85">
        <f t="shared" si="13"/>
        <v>1</v>
      </c>
      <c r="U85">
        <f t="shared" si="14"/>
        <v>0</v>
      </c>
    </row>
    <row r="86" spans="1:21" x14ac:dyDescent="0.25">
      <c r="A86" t="s">
        <v>152</v>
      </c>
      <c r="B86">
        <f t="shared" si="15"/>
        <v>58</v>
      </c>
      <c r="C86">
        <v>198</v>
      </c>
      <c r="D86">
        <v>198</v>
      </c>
      <c r="E86">
        <v>179</v>
      </c>
      <c r="F86">
        <v>179</v>
      </c>
      <c r="G86">
        <v>100</v>
      </c>
      <c r="H86">
        <v>112</v>
      </c>
      <c r="I86">
        <v>153</v>
      </c>
      <c r="J86">
        <v>155</v>
      </c>
      <c r="K86">
        <v>195</v>
      </c>
      <c r="L86">
        <v>199</v>
      </c>
      <c r="M86">
        <v>152</v>
      </c>
      <c r="N86">
        <v>154</v>
      </c>
      <c r="P86">
        <f t="shared" si="11"/>
        <v>0</v>
      </c>
      <c r="Q86">
        <f t="shared" si="8"/>
        <v>0</v>
      </c>
      <c r="R86">
        <f t="shared" si="9"/>
        <v>0</v>
      </c>
      <c r="S86">
        <f t="shared" si="12"/>
        <v>1</v>
      </c>
      <c r="T86">
        <f t="shared" si="13"/>
        <v>0</v>
      </c>
      <c r="U86">
        <f t="shared" si="14"/>
        <v>1</v>
      </c>
    </row>
    <row r="87" spans="1:21" x14ac:dyDescent="0.25">
      <c r="A87" t="s">
        <v>152</v>
      </c>
      <c r="B87">
        <f t="shared" si="15"/>
        <v>59</v>
      </c>
      <c r="C87">
        <v>198</v>
      </c>
      <c r="D87">
        <v>198</v>
      </c>
      <c r="E87">
        <v>145</v>
      </c>
      <c r="F87">
        <v>179</v>
      </c>
      <c r="G87">
        <v>112</v>
      </c>
      <c r="H87">
        <v>112</v>
      </c>
      <c r="I87">
        <v>152</v>
      </c>
      <c r="J87">
        <v>153</v>
      </c>
      <c r="K87">
        <v>196</v>
      </c>
      <c r="L87">
        <v>197</v>
      </c>
      <c r="M87">
        <v>148</v>
      </c>
      <c r="N87">
        <v>154</v>
      </c>
      <c r="P87">
        <f t="shared" si="11"/>
        <v>0</v>
      </c>
      <c r="Q87">
        <f t="shared" si="8"/>
        <v>0</v>
      </c>
      <c r="R87">
        <f t="shared" si="9"/>
        <v>0</v>
      </c>
      <c r="S87">
        <f t="shared" si="12"/>
        <v>1</v>
      </c>
      <c r="T87">
        <f t="shared" si="13"/>
        <v>1</v>
      </c>
      <c r="U87">
        <f t="shared" si="14"/>
        <v>0</v>
      </c>
    </row>
    <row r="88" spans="1:21" x14ac:dyDescent="0.25">
      <c r="A88" t="s">
        <v>152</v>
      </c>
      <c r="B88">
        <f t="shared" si="15"/>
        <v>60</v>
      </c>
      <c r="C88">
        <v>198</v>
      </c>
      <c r="D88">
        <v>198</v>
      </c>
      <c r="E88">
        <v>145</v>
      </c>
      <c r="F88">
        <v>179</v>
      </c>
      <c r="G88">
        <v>112</v>
      </c>
      <c r="H88">
        <v>112</v>
      </c>
      <c r="I88">
        <v>152</v>
      </c>
      <c r="J88">
        <v>153</v>
      </c>
      <c r="K88">
        <v>196</v>
      </c>
      <c r="L88">
        <v>197</v>
      </c>
      <c r="M88">
        <v>154</v>
      </c>
      <c r="N88">
        <v>154</v>
      </c>
      <c r="P88">
        <f t="shared" si="11"/>
        <v>0</v>
      </c>
      <c r="Q88">
        <f t="shared" si="8"/>
        <v>0</v>
      </c>
      <c r="R88">
        <f t="shared" si="9"/>
        <v>0</v>
      </c>
      <c r="S88">
        <f t="shared" si="12"/>
        <v>1</v>
      </c>
      <c r="T88">
        <f t="shared" si="13"/>
        <v>1</v>
      </c>
      <c r="U88">
        <f t="shared" si="14"/>
        <v>0</v>
      </c>
    </row>
    <row r="89" spans="1:21" x14ac:dyDescent="0.25">
      <c r="A89" t="s">
        <v>152</v>
      </c>
      <c r="B89">
        <f t="shared" si="15"/>
        <v>61</v>
      </c>
      <c r="C89">
        <v>192</v>
      </c>
      <c r="D89">
        <v>198</v>
      </c>
      <c r="E89">
        <v>145</v>
      </c>
      <c r="F89">
        <v>145</v>
      </c>
      <c r="G89">
        <v>102</v>
      </c>
      <c r="H89">
        <v>112</v>
      </c>
      <c r="I89">
        <v>152</v>
      </c>
      <c r="J89">
        <v>155</v>
      </c>
      <c r="K89">
        <v>196</v>
      </c>
      <c r="L89">
        <v>199</v>
      </c>
      <c r="M89">
        <v>148</v>
      </c>
      <c r="N89">
        <v>168</v>
      </c>
      <c r="P89">
        <f t="shared" si="11"/>
        <v>0</v>
      </c>
      <c r="Q89">
        <f t="shared" si="8"/>
        <v>0</v>
      </c>
      <c r="R89">
        <f t="shared" si="9"/>
        <v>0</v>
      </c>
      <c r="S89">
        <f t="shared" si="12"/>
        <v>0</v>
      </c>
      <c r="T89">
        <f t="shared" si="13"/>
        <v>0</v>
      </c>
      <c r="U89">
        <f t="shared" si="14"/>
        <v>0</v>
      </c>
    </row>
    <row r="90" spans="1:21" x14ac:dyDescent="0.25">
      <c r="A90" t="s">
        <v>152</v>
      </c>
      <c r="B90">
        <f t="shared" si="15"/>
        <v>62</v>
      </c>
      <c r="C90">
        <v>192</v>
      </c>
      <c r="D90">
        <v>198</v>
      </c>
      <c r="E90">
        <v>145</v>
      </c>
      <c r="F90">
        <v>179</v>
      </c>
      <c r="G90">
        <v>92</v>
      </c>
      <c r="H90">
        <v>112</v>
      </c>
      <c r="I90">
        <v>152</v>
      </c>
      <c r="J90">
        <v>154</v>
      </c>
      <c r="K90">
        <v>197</v>
      </c>
      <c r="L90">
        <v>199</v>
      </c>
      <c r="M90">
        <v>148</v>
      </c>
      <c r="N90">
        <v>154</v>
      </c>
      <c r="P90">
        <f t="shared" si="11"/>
        <v>0</v>
      </c>
      <c r="Q90">
        <f t="shared" si="8"/>
        <v>0</v>
      </c>
      <c r="R90">
        <f t="shared" si="9"/>
        <v>0</v>
      </c>
      <c r="S90">
        <f t="shared" si="12"/>
        <v>1</v>
      </c>
      <c r="T90">
        <f t="shared" si="13"/>
        <v>1</v>
      </c>
      <c r="U90">
        <f t="shared" si="14"/>
        <v>0</v>
      </c>
    </row>
    <row r="91" spans="1:21" x14ac:dyDescent="0.25">
      <c r="A91" t="s">
        <v>152</v>
      </c>
      <c r="B91">
        <f t="shared" si="15"/>
        <v>63</v>
      </c>
      <c r="C91">
        <v>198</v>
      </c>
      <c r="D91">
        <v>200</v>
      </c>
      <c r="E91">
        <v>0</v>
      </c>
      <c r="F91">
        <v>0</v>
      </c>
      <c r="G91">
        <v>112</v>
      </c>
      <c r="H91">
        <v>112</v>
      </c>
      <c r="I91">
        <v>152</v>
      </c>
      <c r="J91">
        <v>153</v>
      </c>
      <c r="K91">
        <v>197</v>
      </c>
      <c r="L91">
        <v>199</v>
      </c>
      <c r="M91">
        <v>144</v>
      </c>
      <c r="N91">
        <v>154</v>
      </c>
      <c r="P91">
        <f t="shared" si="11"/>
        <v>1</v>
      </c>
      <c r="Q91">
        <f t="shared" si="8"/>
        <v>0</v>
      </c>
      <c r="R91">
        <f t="shared" si="9"/>
        <v>0</v>
      </c>
      <c r="S91">
        <f t="shared" si="12"/>
        <v>1</v>
      </c>
      <c r="T91">
        <f t="shared" si="13"/>
        <v>1</v>
      </c>
      <c r="U91">
        <f t="shared" si="14"/>
        <v>0</v>
      </c>
    </row>
    <row r="92" spans="1:21" x14ac:dyDescent="0.25">
      <c r="A92" t="s">
        <v>152</v>
      </c>
      <c r="B92">
        <f t="shared" si="15"/>
        <v>64</v>
      </c>
      <c r="C92">
        <v>192</v>
      </c>
      <c r="D92">
        <v>194</v>
      </c>
      <c r="E92">
        <v>150</v>
      </c>
      <c r="F92">
        <v>150</v>
      </c>
      <c r="G92">
        <v>110</v>
      </c>
      <c r="H92">
        <v>112</v>
      </c>
      <c r="I92">
        <v>153</v>
      </c>
      <c r="J92">
        <v>154</v>
      </c>
      <c r="K92">
        <v>199</v>
      </c>
      <c r="L92">
        <v>199</v>
      </c>
      <c r="M92">
        <v>148</v>
      </c>
      <c r="N92">
        <v>152</v>
      </c>
      <c r="P92">
        <f t="shared" si="11"/>
        <v>1</v>
      </c>
      <c r="Q92">
        <f t="shared" si="8"/>
        <v>0</v>
      </c>
      <c r="R92">
        <f t="shared" si="9"/>
        <v>1</v>
      </c>
      <c r="S92">
        <f t="shared" si="12"/>
        <v>1</v>
      </c>
      <c r="T92">
        <f t="shared" si="13"/>
        <v>0</v>
      </c>
      <c r="U92">
        <f t="shared" si="14"/>
        <v>0</v>
      </c>
    </row>
    <row r="93" spans="1:21" x14ac:dyDescent="0.25">
      <c r="A93" t="s">
        <v>152</v>
      </c>
      <c r="B93">
        <f t="shared" si="15"/>
        <v>65</v>
      </c>
      <c r="C93">
        <v>192</v>
      </c>
      <c r="D93">
        <v>194</v>
      </c>
      <c r="E93">
        <v>145</v>
      </c>
      <c r="F93">
        <v>179</v>
      </c>
      <c r="G93">
        <v>92</v>
      </c>
      <c r="H93">
        <v>92</v>
      </c>
      <c r="I93">
        <v>153</v>
      </c>
      <c r="J93">
        <v>154</v>
      </c>
      <c r="K93">
        <v>196</v>
      </c>
      <c r="L93">
        <v>196</v>
      </c>
      <c r="M93">
        <v>146</v>
      </c>
      <c r="N93">
        <v>154</v>
      </c>
      <c r="P93">
        <f t="shared" si="11"/>
        <v>1</v>
      </c>
      <c r="Q93">
        <f t="shared" si="8"/>
        <v>0</v>
      </c>
      <c r="R93">
        <f t="shared" si="9"/>
        <v>0</v>
      </c>
      <c r="S93">
        <f t="shared" si="12"/>
        <v>1</v>
      </c>
      <c r="T93">
        <f t="shared" si="13"/>
        <v>0</v>
      </c>
      <c r="U93">
        <f t="shared" si="14"/>
        <v>0</v>
      </c>
    </row>
    <row r="94" spans="1:21" x14ac:dyDescent="0.25">
      <c r="A94" t="s">
        <v>152</v>
      </c>
      <c r="B94">
        <f t="shared" si="15"/>
        <v>66</v>
      </c>
      <c r="C94">
        <v>192</v>
      </c>
      <c r="D94">
        <v>198</v>
      </c>
      <c r="E94">
        <v>150</v>
      </c>
      <c r="F94">
        <v>150</v>
      </c>
      <c r="G94">
        <v>92</v>
      </c>
      <c r="H94">
        <v>104</v>
      </c>
      <c r="I94">
        <v>153</v>
      </c>
      <c r="J94">
        <v>154</v>
      </c>
      <c r="K94">
        <v>197</v>
      </c>
      <c r="L94">
        <v>197</v>
      </c>
      <c r="M94">
        <v>148</v>
      </c>
      <c r="N94">
        <v>154</v>
      </c>
      <c r="P94">
        <f t="shared" si="11"/>
        <v>0</v>
      </c>
      <c r="Q94">
        <f t="shared" si="8"/>
        <v>0</v>
      </c>
      <c r="R94">
        <f t="shared" si="9"/>
        <v>0</v>
      </c>
      <c r="S94">
        <f t="shared" si="12"/>
        <v>1</v>
      </c>
      <c r="T94">
        <f t="shared" si="13"/>
        <v>0</v>
      </c>
      <c r="U94">
        <f t="shared" si="14"/>
        <v>0</v>
      </c>
    </row>
    <row r="95" spans="1:21" x14ac:dyDescent="0.25">
      <c r="A95" t="s">
        <v>152</v>
      </c>
      <c r="B95">
        <f t="shared" si="15"/>
        <v>67</v>
      </c>
      <c r="C95">
        <v>194</v>
      </c>
      <c r="D95">
        <v>194</v>
      </c>
      <c r="E95">
        <v>145</v>
      </c>
      <c r="F95">
        <v>179</v>
      </c>
      <c r="G95">
        <v>92</v>
      </c>
      <c r="H95">
        <v>92</v>
      </c>
      <c r="I95">
        <v>152</v>
      </c>
      <c r="J95">
        <v>153</v>
      </c>
      <c r="K95">
        <v>197</v>
      </c>
      <c r="L95">
        <v>197</v>
      </c>
      <c r="M95">
        <v>154</v>
      </c>
      <c r="N95">
        <v>154</v>
      </c>
      <c r="P95">
        <f t="shared" si="11"/>
        <v>0</v>
      </c>
      <c r="Q95">
        <f t="shared" si="8"/>
        <v>0</v>
      </c>
      <c r="R95">
        <f t="shared" si="9"/>
        <v>0</v>
      </c>
      <c r="S95">
        <f t="shared" si="12"/>
        <v>1</v>
      </c>
      <c r="T95">
        <f t="shared" si="13"/>
        <v>0</v>
      </c>
      <c r="U95">
        <f t="shared" si="14"/>
        <v>0</v>
      </c>
    </row>
    <row r="96" spans="1:21" x14ac:dyDescent="0.25">
      <c r="A96" t="s">
        <v>152</v>
      </c>
      <c r="B96">
        <f t="shared" si="15"/>
        <v>68</v>
      </c>
      <c r="C96">
        <v>198</v>
      </c>
      <c r="D96">
        <v>200</v>
      </c>
      <c r="E96">
        <v>0</v>
      </c>
      <c r="F96">
        <v>0</v>
      </c>
      <c r="G96">
        <v>92</v>
      </c>
      <c r="H96">
        <v>92</v>
      </c>
      <c r="I96">
        <v>152</v>
      </c>
      <c r="J96">
        <v>153</v>
      </c>
      <c r="K96">
        <v>199</v>
      </c>
      <c r="L96">
        <v>199</v>
      </c>
      <c r="M96">
        <v>146</v>
      </c>
      <c r="N96">
        <v>154</v>
      </c>
      <c r="P96">
        <f t="shared" si="11"/>
        <v>1</v>
      </c>
      <c r="Q96">
        <f t="shared" si="8"/>
        <v>0</v>
      </c>
      <c r="R96">
        <f t="shared" si="9"/>
        <v>0</v>
      </c>
      <c r="S96">
        <f t="shared" si="12"/>
        <v>1</v>
      </c>
      <c r="T96">
        <f t="shared" si="13"/>
        <v>0</v>
      </c>
      <c r="U96">
        <f t="shared" si="14"/>
        <v>0</v>
      </c>
    </row>
    <row r="97" spans="1:21" x14ac:dyDescent="0.25">
      <c r="A97" t="s">
        <v>152</v>
      </c>
      <c r="B97">
        <f t="shared" si="15"/>
        <v>69</v>
      </c>
      <c r="C97">
        <v>192</v>
      </c>
      <c r="D97">
        <v>198</v>
      </c>
      <c r="E97">
        <v>145</v>
      </c>
      <c r="F97">
        <v>179</v>
      </c>
      <c r="G97">
        <v>92</v>
      </c>
      <c r="H97">
        <v>100</v>
      </c>
      <c r="I97">
        <v>151</v>
      </c>
      <c r="J97">
        <v>154</v>
      </c>
      <c r="K97">
        <v>197</v>
      </c>
      <c r="L97">
        <v>197</v>
      </c>
      <c r="M97">
        <v>146</v>
      </c>
      <c r="N97">
        <v>154</v>
      </c>
      <c r="P97">
        <f t="shared" si="11"/>
        <v>0</v>
      </c>
      <c r="Q97">
        <f t="shared" si="8"/>
        <v>0</v>
      </c>
      <c r="R97">
        <f t="shared" si="9"/>
        <v>0</v>
      </c>
      <c r="S97">
        <f t="shared" si="12"/>
        <v>0</v>
      </c>
      <c r="T97">
        <f t="shared" si="13"/>
        <v>0</v>
      </c>
      <c r="U97">
        <f t="shared" si="14"/>
        <v>0</v>
      </c>
    </row>
    <row r="98" spans="1:21" x14ac:dyDescent="0.25">
      <c r="A98" t="s">
        <v>152</v>
      </c>
      <c r="B98">
        <f t="shared" si="15"/>
        <v>70</v>
      </c>
      <c r="C98">
        <v>194</v>
      </c>
      <c r="D98">
        <v>198</v>
      </c>
      <c r="E98">
        <v>179</v>
      </c>
      <c r="F98">
        <v>192</v>
      </c>
      <c r="G98">
        <v>102</v>
      </c>
      <c r="H98">
        <v>112</v>
      </c>
      <c r="I98">
        <v>152</v>
      </c>
      <c r="J98">
        <v>152</v>
      </c>
      <c r="K98">
        <v>0</v>
      </c>
      <c r="L98">
        <v>0</v>
      </c>
      <c r="M98">
        <v>146</v>
      </c>
      <c r="N98">
        <v>152</v>
      </c>
      <c r="P98">
        <f t="shared" si="11"/>
        <v>0</v>
      </c>
      <c r="Q98">
        <f t="shared" si="8"/>
        <v>0</v>
      </c>
      <c r="R98">
        <f t="shared" si="9"/>
        <v>0</v>
      </c>
      <c r="S98">
        <f t="shared" si="12"/>
        <v>0</v>
      </c>
      <c r="T98">
        <f t="shared" si="13"/>
        <v>0</v>
      </c>
      <c r="U98">
        <f t="shared" si="14"/>
        <v>0</v>
      </c>
    </row>
    <row r="99" spans="1:21" x14ac:dyDescent="0.25">
      <c r="A99" t="s">
        <v>152</v>
      </c>
      <c r="B99">
        <f t="shared" si="15"/>
        <v>71</v>
      </c>
      <c r="C99">
        <v>194</v>
      </c>
      <c r="D99">
        <v>198</v>
      </c>
      <c r="E99">
        <v>145</v>
      </c>
      <c r="F99">
        <v>150</v>
      </c>
      <c r="G99">
        <v>100</v>
      </c>
      <c r="H99">
        <v>102</v>
      </c>
      <c r="I99">
        <v>152</v>
      </c>
      <c r="J99">
        <v>152</v>
      </c>
      <c r="K99">
        <v>197</v>
      </c>
      <c r="L99">
        <v>199</v>
      </c>
      <c r="M99">
        <v>154</v>
      </c>
      <c r="N99">
        <v>158</v>
      </c>
      <c r="P99">
        <f t="shared" si="11"/>
        <v>0</v>
      </c>
      <c r="Q99">
        <f t="shared" si="8"/>
        <v>0</v>
      </c>
      <c r="R99">
        <f t="shared" si="9"/>
        <v>1</v>
      </c>
      <c r="S99">
        <f t="shared" ref="S99:S129" si="16">IF(OR(ABS(I99-J99)=1,ABS(I99-J99)=2),1,0)</f>
        <v>0</v>
      </c>
      <c r="T99">
        <f t="shared" si="13"/>
        <v>1</v>
      </c>
      <c r="U99">
        <f t="shared" si="14"/>
        <v>0</v>
      </c>
    </row>
    <row r="100" spans="1:21" x14ac:dyDescent="0.25">
      <c r="A100" t="s">
        <v>152</v>
      </c>
      <c r="B100">
        <f t="shared" si="15"/>
        <v>72</v>
      </c>
      <c r="C100">
        <v>192</v>
      </c>
      <c r="D100">
        <v>192</v>
      </c>
      <c r="E100">
        <v>0</v>
      </c>
      <c r="F100">
        <v>0</v>
      </c>
      <c r="G100">
        <v>92</v>
      </c>
      <c r="H100">
        <v>102</v>
      </c>
      <c r="I100">
        <v>152</v>
      </c>
      <c r="J100">
        <v>152</v>
      </c>
      <c r="K100">
        <v>197</v>
      </c>
      <c r="L100">
        <v>199</v>
      </c>
      <c r="M100">
        <v>154</v>
      </c>
      <c r="N100">
        <v>154</v>
      </c>
      <c r="P100">
        <f t="shared" si="11"/>
        <v>0</v>
      </c>
      <c r="Q100">
        <f t="shared" si="8"/>
        <v>0</v>
      </c>
      <c r="R100">
        <f t="shared" si="9"/>
        <v>0</v>
      </c>
      <c r="S100">
        <f t="shared" si="16"/>
        <v>0</v>
      </c>
      <c r="T100">
        <f t="shared" si="13"/>
        <v>1</v>
      </c>
      <c r="U100">
        <f t="shared" si="14"/>
        <v>0</v>
      </c>
    </row>
    <row r="101" spans="1:21" x14ac:dyDescent="0.25">
      <c r="A101" t="s">
        <v>152</v>
      </c>
      <c r="B101">
        <f t="shared" si="15"/>
        <v>73</v>
      </c>
      <c r="C101">
        <v>192</v>
      </c>
      <c r="D101">
        <v>192</v>
      </c>
      <c r="E101">
        <v>145</v>
      </c>
      <c r="F101">
        <v>179</v>
      </c>
      <c r="G101">
        <v>104</v>
      </c>
      <c r="H101">
        <v>104</v>
      </c>
      <c r="I101">
        <v>151</v>
      </c>
      <c r="J101">
        <v>153</v>
      </c>
      <c r="K101">
        <v>195</v>
      </c>
      <c r="L101">
        <v>196</v>
      </c>
      <c r="M101">
        <v>146</v>
      </c>
      <c r="N101">
        <v>152</v>
      </c>
      <c r="P101">
        <f t="shared" si="11"/>
        <v>0</v>
      </c>
      <c r="Q101">
        <f t="shared" si="8"/>
        <v>0</v>
      </c>
      <c r="R101">
        <f t="shared" si="9"/>
        <v>0</v>
      </c>
      <c r="S101">
        <f t="shared" si="16"/>
        <v>1</v>
      </c>
      <c r="T101">
        <f t="shared" si="13"/>
        <v>1</v>
      </c>
      <c r="U101">
        <f t="shared" si="14"/>
        <v>0</v>
      </c>
    </row>
    <row r="102" spans="1:21" x14ac:dyDescent="0.25">
      <c r="A102" t="s">
        <v>152</v>
      </c>
      <c r="B102">
        <f t="shared" si="15"/>
        <v>74</v>
      </c>
      <c r="C102">
        <v>192</v>
      </c>
      <c r="D102">
        <v>194</v>
      </c>
      <c r="E102">
        <v>145</v>
      </c>
      <c r="F102">
        <v>185</v>
      </c>
      <c r="G102">
        <v>92</v>
      </c>
      <c r="H102">
        <v>92</v>
      </c>
      <c r="I102">
        <v>152</v>
      </c>
      <c r="J102">
        <v>152</v>
      </c>
      <c r="K102">
        <v>196</v>
      </c>
      <c r="L102">
        <v>199</v>
      </c>
      <c r="M102">
        <v>154</v>
      </c>
      <c r="N102">
        <v>154</v>
      </c>
      <c r="P102">
        <f t="shared" si="11"/>
        <v>1</v>
      </c>
      <c r="Q102">
        <f t="shared" si="8"/>
        <v>0</v>
      </c>
      <c r="R102">
        <f t="shared" si="9"/>
        <v>0</v>
      </c>
      <c r="S102">
        <f t="shared" si="16"/>
        <v>0</v>
      </c>
      <c r="T102">
        <f t="shared" si="13"/>
        <v>0</v>
      </c>
      <c r="U102">
        <f t="shared" si="14"/>
        <v>0</v>
      </c>
    </row>
    <row r="103" spans="1:21" x14ac:dyDescent="0.25">
      <c r="A103" t="s">
        <v>152</v>
      </c>
      <c r="B103">
        <f t="shared" si="15"/>
        <v>75</v>
      </c>
      <c r="C103">
        <v>194</v>
      </c>
      <c r="D103">
        <v>200</v>
      </c>
      <c r="E103">
        <v>145</v>
      </c>
      <c r="F103">
        <v>145</v>
      </c>
      <c r="G103">
        <v>102</v>
      </c>
      <c r="H103">
        <v>112</v>
      </c>
      <c r="I103">
        <v>151</v>
      </c>
      <c r="J103">
        <v>154</v>
      </c>
      <c r="K103">
        <v>195</v>
      </c>
      <c r="L103">
        <v>197</v>
      </c>
      <c r="M103">
        <v>152</v>
      </c>
      <c r="N103">
        <v>154</v>
      </c>
      <c r="P103">
        <f t="shared" si="11"/>
        <v>0</v>
      </c>
      <c r="Q103">
        <f t="shared" si="8"/>
        <v>0</v>
      </c>
      <c r="R103">
        <f t="shared" si="9"/>
        <v>0</v>
      </c>
      <c r="S103">
        <f t="shared" si="16"/>
        <v>0</v>
      </c>
      <c r="T103">
        <f t="shared" si="13"/>
        <v>1</v>
      </c>
      <c r="U103">
        <f t="shared" si="14"/>
        <v>1</v>
      </c>
    </row>
    <row r="104" spans="1:21" x14ac:dyDescent="0.25">
      <c r="A104" t="s">
        <v>152</v>
      </c>
      <c r="B104">
        <f t="shared" si="15"/>
        <v>76</v>
      </c>
      <c r="C104">
        <v>194</v>
      </c>
      <c r="D104">
        <v>200</v>
      </c>
      <c r="E104">
        <v>0</v>
      </c>
      <c r="F104">
        <v>0</v>
      </c>
      <c r="G104">
        <v>92</v>
      </c>
      <c r="H104">
        <v>112</v>
      </c>
      <c r="I104">
        <v>151</v>
      </c>
      <c r="J104">
        <v>154</v>
      </c>
      <c r="K104">
        <v>195</v>
      </c>
      <c r="L104">
        <v>196</v>
      </c>
      <c r="M104">
        <v>146</v>
      </c>
      <c r="N104">
        <v>154</v>
      </c>
      <c r="P104">
        <f t="shared" si="11"/>
        <v>0</v>
      </c>
      <c r="Q104">
        <f t="shared" si="8"/>
        <v>0</v>
      </c>
      <c r="R104">
        <f t="shared" si="9"/>
        <v>0</v>
      </c>
      <c r="S104">
        <f t="shared" si="16"/>
        <v>0</v>
      </c>
      <c r="T104">
        <f t="shared" si="13"/>
        <v>1</v>
      </c>
      <c r="U104">
        <f t="shared" si="14"/>
        <v>0</v>
      </c>
    </row>
    <row r="105" spans="1:21" x14ac:dyDescent="0.25">
      <c r="A105" t="s">
        <v>152</v>
      </c>
      <c r="B105">
        <f t="shared" si="15"/>
        <v>77</v>
      </c>
      <c r="C105">
        <v>198</v>
      </c>
      <c r="D105">
        <v>200</v>
      </c>
      <c r="E105">
        <v>145</v>
      </c>
      <c r="F105">
        <v>192</v>
      </c>
      <c r="G105">
        <v>102</v>
      </c>
      <c r="H105">
        <v>102</v>
      </c>
      <c r="I105">
        <v>152</v>
      </c>
      <c r="J105">
        <v>154</v>
      </c>
      <c r="K105">
        <v>197</v>
      </c>
      <c r="L105">
        <v>197</v>
      </c>
      <c r="M105">
        <v>148</v>
      </c>
      <c r="N105">
        <v>154</v>
      </c>
      <c r="P105">
        <f t="shared" si="11"/>
        <v>1</v>
      </c>
      <c r="Q105">
        <f t="shared" si="8"/>
        <v>0</v>
      </c>
      <c r="R105">
        <f t="shared" si="9"/>
        <v>0</v>
      </c>
      <c r="S105">
        <f t="shared" si="16"/>
        <v>1</v>
      </c>
      <c r="T105">
        <f t="shared" si="13"/>
        <v>0</v>
      </c>
      <c r="U105">
        <f t="shared" si="14"/>
        <v>0</v>
      </c>
    </row>
    <row r="106" spans="1:21" x14ac:dyDescent="0.25">
      <c r="A106" t="s">
        <v>152</v>
      </c>
      <c r="B106">
        <f t="shared" si="15"/>
        <v>78</v>
      </c>
      <c r="C106">
        <v>192</v>
      </c>
      <c r="D106">
        <v>198</v>
      </c>
      <c r="E106">
        <v>179</v>
      </c>
      <c r="F106">
        <v>192</v>
      </c>
      <c r="G106">
        <v>92</v>
      </c>
      <c r="H106">
        <v>102</v>
      </c>
      <c r="I106">
        <v>152</v>
      </c>
      <c r="J106">
        <v>152</v>
      </c>
      <c r="K106">
        <v>195</v>
      </c>
      <c r="L106">
        <v>197</v>
      </c>
      <c r="M106">
        <v>146</v>
      </c>
      <c r="N106">
        <v>154</v>
      </c>
      <c r="P106">
        <f t="shared" si="11"/>
        <v>0</v>
      </c>
      <c r="Q106">
        <f t="shared" si="8"/>
        <v>0</v>
      </c>
      <c r="R106">
        <f t="shared" si="9"/>
        <v>0</v>
      </c>
      <c r="S106">
        <f t="shared" si="16"/>
        <v>0</v>
      </c>
      <c r="T106">
        <f t="shared" si="13"/>
        <v>1</v>
      </c>
      <c r="U106">
        <f t="shared" si="14"/>
        <v>0</v>
      </c>
    </row>
    <row r="107" spans="1:21" x14ac:dyDescent="0.25">
      <c r="A107" t="s">
        <v>152</v>
      </c>
      <c r="B107">
        <f t="shared" si="15"/>
        <v>79</v>
      </c>
      <c r="C107">
        <v>194</v>
      </c>
      <c r="D107">
        <v>194</v>
      </c>
      <c r="E107">
        <v>179</v>
      </c>
      <c r="F107">
        <v>179</v>
      </c>
      <c r="G107">
        <v>92</v>
      </c>
      <c r="H107">
        <v>102</v>
      </c>
      <c r="I107">
        <v>152</v>
      </c>
      <c r="J107">
        <v>154</v>
      </c>
      <c r="K107">
        <v>197</v>
      </c>
      <c r="L107">
        <v>199</v>
      </c>
      <c r="M107">
        <v>146</v>
      </c>
      <c r="N107">
        <v>154</v>
      </c>
      <c r="P107">
        <f t="shared" si="11"/>
        <v>0</v>
      </c>
      <c r="Q107">
        <f t="shared" si="8"/>
        <v>0</v>
      </c>
      <c r="R107">
        <f t="shared" si="9"/>
        <v>0</v>
      </c>
      <c r="S107">
        <f t="shared" si="16"/>
        <v>1</v>
      </c>
      <c r="T107">
        <f t="shared" si="13"/>
        <v>1</v>
      </c>
      <c r="U107">
        <f t="shared" si="14"/>
        <v>0</v>
      </c>
    </row>
    <row r="108" spans="1:21" x14ac:dyDescent="0.25">
      <c r="A108" t="s">
        <v>152</v>
      </c>
      <c r="B108">
        <f t="shared" si="15"/>
        <v>80</v>
      </c>
      <c r="C108">
        <v>198</v>
      </c>
      <c r="D108">
        <v>198</v>
      </c>
      <c r="E108">
        <v>145</v>
      </c>
      <c r="F108">
        <v>145</v>
      </c>
      <c r="G108">
        <v>102</v>
      </c>
      <c r="H108">
        <v>110</v>
      </c>
      <c r="I108">
        <v>154</v>
      </c>
      <c r="J108">
        <v>154</v>
      </c>
      <c r="K108">
        <v>197</v>
      </c>
      <c r="L108">
        <v>197</v>
      </c>
      <c r="M108">
        <v>146</v>
      </c>
      <c r="N108">
        <v>154</v>
      </c>
      <c r="P108">
        <f t="shared" si="11"/>
        <v>0</v>
      </c>
      <c r="Q108">
        <f t="shared" si="8"/>
        <v>0</v>
      </c>
      <c r="R108">
        <f t="shared" si="9"/>
        <v>0</v>
      </c>
      <c r="S108">
        <f t="shared" si="16"/>
        <v>0</v>
      </c>
      <c r="T108">
        <f t="shared" si="13"/>
        <v>0</v>
      </c>
      <c r="U108">
        <f t="shared" si="14"/>
        <v>0</v>
      </c>
    </row>
    <row r="109" spans="1:21" x14ac:dyDescent="0.25">
      <c r="A109" t="s">
        <v>152</v>
      </c>
      <c r="B109">
        <f t="shared" si="15"/>
        <v>81</v>
      </c>
      <c r="C109">
        <v>192</v>
      </c>
      <c r="D109">
        <v>198</v>
      </c>
      <c r="E109">
        <v>145</v>
      </c>
      <c r="F109">
        <v>179</v>
      </c>
      <c r="G109">
        <v>92</v>
      </c>
      <c r="H109">
        <v>92</v>
      </c>
      <c r="I109">
        <v>152</v>
      </c>
      <c r="J109">
        <v>152</v>
      </c>
      <c r="K109">
        <v>197</v>
      </c>
      <c r="L109">
        <v>197</v>
      </c>
      <c r="M109">
        <v>154</v>
      </c>
      <c r="N109">
        <v>158</v>
      </c>
      <c r="P109">
        <f t="shared" si="11"/>
        <v>0</v>
      </c>
      <c r="Q109">
        <f t="shared" si="8"/>
        <v>0</v>
      </c>
      <c r="R109">
        <f t="shared" si="9"/>
        <v>0</v>
      </c>
      <c r="S109">
        <f t="shared" si="16"/>
        <v>0</v>
      </c>
      <c r="T109">
        <f t="shared" si="13"/>
        <v>0</v>
      </c>
      <c r="U109">
        <f t="shared" si="14"/>
        <v>0</v>
      </c>
    </row>
    <row r="110" spans="1:21" x14ac:dyDescent="0.25">
      <c r="A110" t="s">
        <v>152</v>
      </c>
      <c r="B110">
        <f t="shared" si="15"/>
        <v>82</v>
      </c>
      <c r="C110">
        <v>198</v>
      </c>
      <c r="D110">
        <v>198</v>
      </c>
      <c r="E110">
        <v>145</v>
      </c>
      <c r="F110">
        <v>192</v>
      </c>
      <c r="G110">
        <v>102</v>
      </c>
      <c r="H110">
        <v>112</v>
      </c>
      <c r="I110">
        <v>152</v>
      </c>
      <c r="J110">
        <v>152</v>
      </c>
      <c r="K110">
        <v>195</v>
      </c>
      <c r="L110">
        <v>196</v>
      </c>
      <c r="M110">
        <v>158</v>
      </c>
      <c r="N110">
        <v>168</v>
      </c>
      <c r="P110">
        <f t="shared" si="11"/>
        <v>0</v>
      </c>
      <c r="Q110">
        <f t="shared" si="8"/>
        <v>0</v>
      </c>
      <c r="R110">
        <f t="shared" si="9"/>
        <v>0</v>
      </c>
      <c r="S110">
        <f t="shared" si="16"/>
        <v>0</v>
      </c>
      <c r="T110">
        <f t="shared" si="13"/>
        <v>1</v>
      </c>
      <c r="U110">
        <f t="shared" si="14"/>
        <v>0</v>
      </c>
    </row>
    <row r="111" spans="1:21" x14ac:dyDescent="0.25">
      <c r="A111" t="s">
        <v>152</v>
      </c>
      <c r="B111">
        <f t="shared" si="15"/>
        <v>83</v>
      </c>
      <c r="C111">
        <v>194</v>
      </c>
      <c r="D111">
        <v>198</v>
      </c>
      <c r="E111">
        <v>150</v>
      </c>
      <c r="F111">
        <v>179</v>
      </c>
      <c r="G111">
        <v>92</v>
      </c>
      <c r="H111">
        <v>112</v>
      </c>
      <c r="I111">
        <v>152</v>
      </c>
      <c r="J111">
        <v>154</v>
      </c>
      <c r="K111">
        <v>196</v>
      </c>
      <c r="L111">
        <v>199</v>
      </c>
      <c r="M111">
        <v>152</v>
      </c>
      <c r="N111">
        <v>154</v>
      </c>
      <c r="P111">
        <f t="shared" si="11"/>
        <v>0</v>
      </c>
      <c r="Q111">
        <f t="shared" si="8"/>
        <v>0</v>
      </c>
      <c r="R111">
        <f t="shared" si="9"/>
        <v>0</v>
      </c>
      <c r="S111">
        <f t="shared" si="16"/>
        <v>1</v>
      </c>
      <c r="T111">
        <f t="shared" si="13"/>
        <v>0</v>
      </c>
      <c r="U111">
        <f t="shared" si="14"/>
        <v>1</v>
      </c>
    </row>
    <row r="112" spans="1:21" x14ac:dyDescent="0.25">
      <c r="A112" t="s">
        <v>152</v>
      </c>
      <c r="B112">
        <f t="shared" si="15"/>
        <v>84</v>
      </c>
      <c r="C112">
        <v>194</v>
      </c>
      <c r="D112">
        <v>194</v>
      </c>
      <c r="E112">
        <v>150</v>
      </c>
      <c r="F112">
        <v>179</v>
      </c>
      <c r="G112">
        <v>102</v>
      </c>
      <c r="H112">
        <v>112</v>
      </c>
      <c r="I112">
        <v>154</v>
      </c>
      <c r="J112">
        <v>155</v>
      </c>
      <c r="K112">
        <v>196</v>
      </c>
      <c r="L112">
        <v>197</v>
      </c>
      <c r="M112">
        <v>0</v>
      </c>
      <c r="N112">
        <v>0</v>
      </c>
      <c r="P112">
        <f t="shared" si="11"/>
        <v>0</v>
      </c>
      <c r="Q112">
        <f t="shared" si="8"/>
        <v>0</v>
      </c>
      <c r="R112">
        <f t="shared" si="9"/>
        <v>0</v>
      </c>
      <c r="S112">
        <f t="shared" si="16"/>
        <v>1</v>
      </c>
      <c r="T112">
        <f t="shared" si="13"/>
        <v>1</v>
      </c>
      <c r="U112">
        <f t="shared" si="14"/>
        <v>0</v>
      </c>
    </row>
    <row r="113" spans="1:21" x14ac:dyDescent="0.25">
      <c r="A113" t="s">
        <v>152</v>
      </c>
      <c r="B113">
        <f t="shared" si="15"/>
        <v>85</v>
      </c>
      <c r="C113">
        <v>192</v>
      </c>
      <c r="D113">
        <v>194</v>
      </c>
      <c r="E113">
        <v>145</v>
      </c>
      <c r="F113">
        <v>150</v>
      </c>
      <c r="G113">
        <v>92</v>
      </c>
      <c r="H113">
        <v>102</v>
      </c>
      <c r="I113">
        <v>152</v>
      </c>
      <c r="J113">
        <v>154</v>
      </c>
      <c r="K113">
        <v>199</v>
      </c>
      <c r="L113">
        <v>199</v>
      </c>
      <c r="M113">
        <v>154</v>
      </c>
      <c r="N113">
        <v>154</v>
      </c>
      <c r="P113">
        <f t="shared" si="11"/>
        <v>1</v>
      </c>
      <c r="Q113">
        <f t="shared" si="8"/>
        <v>0</v>
      </c>
      <c r="R113">
        <f t="shared" si="9"/>
        <v>0</v>
      </c>
      <c r="S113">
        <f t="shared" si="16"/>
        <v>1</v>
      </c>
      <c r="T113">
        <f t="shared" si="13"/>
        <v>0</v>
      </c>
      <c r="U113">
        <f t="shared" si="14"/>
        <v>0</v>
      </c>
    </row>
    <row r="114" spans="1:21" x14ac:dyDescent="0.25">
      <c r="A114" t="s">
        <v>152</v>
      </c>
      <c r="B114">
        <f t="shared" si="15"/>
        <v>86</v>
      </c>
      <c r="C114">
        <v>198</v>
      </c>
      <c r="D114">
        <v>200</v>
      </c>
      <c r="E114">
        <v>179</v>
      </c>
      <c r="F114">
        <v>179</v>
      </c>
      <c r="G114">
        <v>92</v>
      </c>
      <c r="H114">
        <v>92</v>
      </c>
      <c r="I114">
        <v>152</v>
      </c>
      <c r="J114">
        <v>155</v>
      </c>
      <c r="K114">
        <v>195</v>
      </c>
      <c r="L114">
        <v>197</v>
      </c>
      <c r="M114">
        <v>146</v>
      </c>
      <c r="N114">
        <v>146</v>
      </c>
      <c r="P114">
        <f t="shared" si="11"/>
        <v>1</v>
      </c>
      <c r="Q114">
        <f t="shared" si="8"/>
        <v>0</v>
      </c>
      <c r="R114">
        <f t="shared" si="9"/>
        <v>0</v>
      </c>
      <c r="S114">
        <f t="shared" si="16"/>
        <v>0</v>
      </c>
      <c r="T114">
        <f t="shared" si="13"/>
        <v>1</v>
      </c>
      <c r="U114">
        <f t="shared" si="14"/>
        <v>0</v>
      </c>
    </row>
    <row r="115" spans="1:21" x14ac:dyDescent="0.25">
      <c r="A115" t="s">
        <v>152</v>
      </c>
      <c r="B115">
        <f t="shared" si="15"/>
        <v>87</v>
      </c>
      <c r="C115">
        <v>194</v>
      </c>
      <c r="D115">
        <v>198</v>
      </c>
      <c r="E115">
        <v>145</v>
      </c>
      <c r="F115">
        <v>150</v>
      </c>
      <c r="G115">
        <v>92</v>
      </c>
      <c r="H115">
        <v>112</v>
      </c>
      <c r="I115">
        <v>154</v>
      </c>
      <c r="J115">
        <v>154</v>
      </c>
      <c r="K115">
        <v>196</v>
      </c>
      <c r="L115">
        <v>197</v>
      </c>
      <c r="M115">
        <v>0</v>
      </c>
      <c r="N115">
        <v>0</v>
      </c>
      <c r="P115">
        <f t="shared" si="11"/>
        <v>0</v>
      </c>
      <c r="Q115">
        <f t="shared" si="8"/>
        <v>0</v>
      </c>
      <c r="R115">
        <f t="shared" si="9"/>
        <v>0</v>
      </c>
      <c r="S115">
        <f t="shared" si="16"/>
        <v>0</v>
      </c>
      <c r="T115">
        <f t="shared" si="13"/>
        <v>1</v>
      </c>
      <c r="U115">
        <f t="shared" si="14"/>
        <v>0</v>
      </c>
    </row>
    <row r="116" spans="1:21" x14ac:dyDescent="0.25">
      <c r="A116" t="s">
        <v>152</v>
      </c>
      <c r="B116">
        <f t="shared" si="15"/>
        <v>88</v>
      </c>
      <c r="C116">
        <v>194</v>
      </c>
      <c r="D116">
        <v>200</v>
      </c>
      <c r="E116">
        <v>145</v>
      </c>
      <c r="F116">
        <v>179</v>
      </c>
      <c r="G116">
        <v>92</v>
      </c>
      <c r="H116">
        <v>102</v>
      </c>
      <c r="I116">
        <v>151</v>
      </c>
      <c r="J116">
        <v>153</v>
      </c>
      <c r="K116">
        <v>196</v>
      </c>
      <c r="L116">
        <v>197</v>
      </c>
      <c r="M116">
        <v>152</v>
      </c>
      <c r="N116">
        <v>154</v>
      </c>
      <c r="P116">
        <f t="shared" si="11"/>
        <v>0</v>
      </c>
      <c r="Q116">
        <f t="shared" si="8"/>
        <v>0</v>
      </c>
      <c r="R116">
        <f t="shared" si="9"/>
        <v>0</v>
      </c>
      <c r="S116">
        <f t="shared" si="16"/>
        <v>1</v>
      </c>
      <c r="T116">
        <f t="shared" si="13"/>
        <v>1</v>
      </c>
      <c r="U116">
        <f t="shared" si="14"/>
        <v>1</v>
      </c>
    </row>
    <row r="117" spans="1:21" x14ac:dyDescent="0.25">
      <c r="A117" t="s">
        <v>152</v>
      </c>
      <c r="B117">
        <f t="shared" si="15"/>
        <v>89</v>
      </c>
      <c r="C117">
        <v>198</v>
      </c>
      <c r="D117">
        <v>198</v>
      </c>
      <c r="E117">
        <v>145</v>
      </c>
      <c r="F117">
        <v>192</v>
      </c>
      <c r="G117">
        <v>92</v>
      </c>
      <c r="H117">
        <v>112</v>
      </c>
      <c r="I117">
        <v>152</v>
      </c>
      <c r="J117">
        <v>152</v>
      </c>
      <c r="K117">
        <v>197</v>
      </c>
      <c r="L117">
        <v>199</v>
      </c>
      <c r="M117">
        <v>152</v>
      </c>
      <c r="N117">
        <v>154</v>
      </c>
      <c r="P117">
        <f t="shared" si="11"/>
        <v>0</v>
      </c>
      <c r="Q117">
        <f t="shared" si="8"/>
        <v>0</v>
      </c>
      <c r="R117">
        <f t="shared" si="9"/>
        <v>0</v>
      </c>
      <c r="S117">
        <f t="shared" si="16"/>
        <v>0</v>
      </c>
      <c r="T117">
        <f t="shared" si="13"/>
        <v>1</v>
      </c>
      <c r="U117">
        <f t="shared" si="14"/>
        <v>1</v>
      </c>
    </row>
    <row r="118" spans="1:21" x14ac:dyDescent="0.25">
      <c r="A118" t="s">
        <v>152</v>
      </c>
      <c r="B118">
        <f t="shared" si="15"/>
        <v>90</v>
      </c>
      <c r="C118">
        <v>198</v>
      </c>
      <c r="D118">
        <v>198</v>
      </c>
      <c r="E118">
        <v>145</v>
      </c>
      <c r="F118">
        <v>192</v>
      </c>
      <c r="G118">
        <v>92</v>
      </c>
      <c r="H118">
        <v>112</v>
      </c>
      <c r="I118">
        <v>154</v>
      </c>
      <c r="J118">
        <v>154</v>
      </c>
      <c r="K118">
        <v>195</v>
      </c>
      <c r="L118">
        <v>199</v>
      </c>
      <c r="M118">
        <v>146</v>
      </c>
      <c r="N118">
        <v>146</v>
      </c>
      <c r="P118">
        <f t="shared" si="11"/>
        <v>0</v>
      </c>
      <c r="Q118">
        <f t="shared" si="8"/>
        <v>0</v>
      </c>
      <c r="R118">
        <f t="shared" si="9"/>
        <v>0</v>
      </c>
      <c r="S118">
        <f t="shared" si="16"/>
        <v>0</v>
      </c>
      <c r="T118">
        <f t="shared" si="13"/>
        <v>0</v>
      </c>
      <c r="U118">
        <f t="shared" si="14"/>
        <v>0</v>
      </c>
    </row>
    <row r="119" spans="1:21" x14ac:dyDescent="0.25">
      <c r="A119" t="s">
        <v>152</v>
      </c>
      <c r="B119">
        <f t="shared" si="15"/>
        <v>91</v>
      </c>
      <c r="C119">
        <v>192</v>
      </c>
      <c r="D119">
        <v>200</v>
      </c>
      <c r="E119">
        <v>145</v>
      </c>
      <c r="F119">
        <v>179</v>
      </c>
      <c r="G119">
        <v>100</v>
      </c>
      <c r="H119">
        <v>102</v>
      </c>
      <c r="I119">
        <v>152</v>
      </c>
      <c r="J119">
        <v>152</v>
      </c>
      <c r="K119">
        <v>197</v>
      </c>
      <c r="L119">
        <v>199</v>
      </c>
      <c r="M119">
        <v>154</v>
      </c>
      <c r="N119">
        <v>154</v>
      </c>
      <c r="P119">
        <f t="shared" si="11"/>
        <v>0</v>
      </c>
      <c r="Q119">
        <f t="shared" si="8"/>
        <v>0</v>
      </c>
      <c r="R119">
        <f t="shared" si="9"/>
        <v>1</v>
      </c>
      <c r="S119">
        <f t="shared" si="16"/>
        <v>0</v>
      </c>
      <c r="T119">
        <f t="shared" si="13"/>
        <v>1</v>
      </c>
      <c r="U119">
        <f t="shared" si="14"/>
        <v>0</v>
      </c>
    </row>
    <row r="120" spans="1:21" x14ac:dyDescent="0.25">
      <c r="A120" t="s">
        <v>152</v>
      </c>
      <c r="B120">
        <f t="shared" si="15"/>
        <v>92</v>
      </c>
      <c r="C120">
        <v>192</v>
      </c>
      <c r="D120">
        <v>194</v>
      </c>
      <c r="E120">
        <v>145</v>
      </c>
      <c r="F120">
        <v>145</v>
      </c>
      <c r="G120">
        <v>92</v>
      </c>
      <c r="H120">
        <v>112</v>
      </c>
      <c r="I120">
        <v>151</v>
      </c>
      <c r="J120">
        <v>155</v>
      </c>
      <c r="K120">
        <v>196</v>
      </c>
      <c r="L120">
        <v>197</v>
      </c>
      <c r="M120">
        <v>154</v>
      </c>
      <c r="N120">
        <v>168</v>
      </c>
      <c r="P120">
        <f t="shared" si="11"/>
        <v>1</v>
      </c>
      <c r="Q120">
        <f t="shared" si="8"/>
        <v>0</v>
      </c>
      <c r="R120">
        <f t="shared" si="9"/>
        <v>0</v>
      </c>
      <c r="S120">
        <f t="shared" si="16"/>
        <v>0</v>
      </c>
      <c r="T120">
        <f t="shared" si="13"/>
        <v>1</v>
      </c>
      <c r="U120">
        <f t="shared" si="14"/>
        <v>0</v>
      </c>
    </row>
    <row r="121" spans="1:21" x14ac:dyDescent="0.25">
      <c r="A121" t="s">
        <v>152</v>
      </c>
      <c r="B121">
        <f t="shared" si="15"/>
        <v>93</v>
      </c>
      <c r="C121">
        <v>192</v>
      </c>
      <c r="D121">
        <v>198</v>
      </c>
      <c r="E121">
        <v>145</v>
      </c>
      <c r="F121">
        <v>179</v>
      </c>
      <c r="G121">
        <v>92</v>
      </c>
      <c r="H121">
        <v>112</v>
      </c>
      <c r="I121">
        <v>152</v>
      </c>
      <c r="J121">
        <v>155</v>
      </c>
      <c r="K121">
        <v>195</v>
      </c>
      <c r="L121">
        <v>196</v>
      </c>
      <c r="M121">
        <v>154</v>
      </c>
      <c r="N121">
        <v>154</v>
      </c>
      <c r="P121">
        <f t="shared" si="11"/>
        <v>0</v>
      </c>
      <c r="Q121">
        <f t="shared" si="8"/>
        <v>0</v>
      </c>
      <c r="R121">
        <f t="shared" si="9"/>
        <v>0</v>
      </c>
      <c r="S121">
        <f t="shared" si="16"/>
        <v>0</v>
      </c>
      <c r="T121">
        <f t="shared" si="13"/>
        <v>1</v>
      </c>
      <c r="U121">
        <f t="shared" si="14"/>
        <v>0</v>
      </c>
    </row>
    <row r="122" spans="1:21" x14ac:dyDescent="0.25">
      <c r="A122" t="s">
        <v>152</v>
      </c>
      <c r="B122">
        <f t="shared" si="15"/>
        <v>94</v>
      </c>
      <c r="C122">
        <v>200</v>
      </c>
      <c r="D122">
        <v>200</v>
      </c>
      <c r="E122">
        <v>150</v>
      </c>
      <c r="F122">
        <v>150</v>
      </c>
      <c r="G122">
        <v>92</v>
      </c>
      <c r="H122">
        <v>102</v>
      </c>
      <c r="I122">
        <v>152</v>
      </c>
      <c r="J122">
        <v>154</v>
      </c>
      <c r="K122">
        <v>196</v>
      </c>
      <c r="L122">
        <v>197</v>
      </c>
      <c r="M122">
        <v>154</v>
      </c>
      <c r="N122">
        <v>154</v>
      </c>
      <c r="P122">
        <f t="shared" si="11"/>
        <v>0</v>
      </c>
      <c r="Q122">
        <f t="shared" si="8"/>
        <v>0</v>
      </c>
      <c r="R122">
        <f t="shared" si="9"/>
        <v>0</v>
      </c>
      <c r="S122">
        <f t="shared" si="16"/>
        <v>1</v>
      </c>
      <c r="T122">
        <f t="shared" si="13"/>
        <v>1</v>
      </c>
      <c r="U122">
        <f t="shared" si="14"/>
        <v>0</v>
      </c>
    </row>
    <row r="123" spans="1:21" x14ac:dyDescent="0.25">
      <c r="A123" t="s">
        <v>152</v>
      </c>
      <c r="B123">
        <f t="shared" si="15"/>
        <v>95</v>
      </c>
      <c r="C123">
        <v>192</v>
      </c>
      <c r="D123">
        <v>192</v>
      </c>
      <c r="E123">
        <v>0</v>
      </c>
      <c r="F123">
        <v>0</v>
      </c>
      <c r="G123">
        <v>92</v>
      </c>
      <c r="H123">
        <v>92</v>
      </c>
      <c r="I123">
        <v>152</v>
      </c>
      <c r="J123">
        <v>153</v>
      </c>
      <c r="K123">
        <v>197</v>
      </c>
      <c r="L123">
        <v>199</v>
      </c>
      <c r="M123">
        <v>0</v>
      </c>
      <c r="N123">
        <v>0</v>
      </c>
      <c r="P123">
        <f t="shared" si="11"/>
        <v>0</v>
      </c>
      <c r="Q123">
        <f t="shared" si="8"/>
        <v>0</v>
      </c>
      <c r="R123">
        <f t="shared" si="9"/>
        <v>0</v>
      </c>
      <c r="S123">
        <f t="shared" si="16"/>
        <v>1</v>
      </c>
      <c r="T123">
        <f t="shared" si="13"/>
        <v>1</v>
      </c>
      <c r="U123">
        <f t="shared" si="14"/>
        <v>0</v>
      </c>
    </row>
    <row r="124" spans="1:21" x14ac:dyDescent="0.25">
      <c r="A124" t="s">
        <v>152</v>
      </c>
      <c r="B124">
        <f t="shared" si="15"/>
        <v>96</v>
      </c>
      <c r="C124">
        <v>194</v>
      </c>
      <c r="D124">
        <v>194</v>
      </c>
      <c r="E124">
        <v>179</v>
      </c>
      <c r="F124">
        <v>192</v>
      </c>
      <c r="G124">
        <v>92</v>
      </c>
      <c r="H124">
        <v>112</v>
      </c>
      <c r="I124">
        <v>151</v>
      </c>
      <c r="J124">
        <v>154</v>
      </c>
      <c r="K124">
        <v>197</v>
      </c>
      <c r="L124">
        <v>199</v>
      </c>
      <c r="M124">
        <v>146</v>
      </c>
      <c r="N124">
        <v>152</v>
      </c>
      <c r="P124">
        <f t="shared" si="11"/>
        <v>0</v>
      </c>
      <c r="Q124">
        <f t="shared" si="8"/>
        <v>0</v>
      </c>
      <c r="R124">
        <f t="shared" si="9"/>
        <v>0</v>
      </c>
      <c r="S124">
        <f t="shared" si="16"/>
        <v>0</v>
      </c>
      <c r="T124">
        <f t="shared" si="13"/>
        <v>1</v>
      </c>
      <c r="U124">
        <f t="shared" si="14"/>
        <v>0</v>
      </c>
    </row>
    <row r="125" spans="1:21" x14ac:dyDescent="0.25">
      <c r="A125" t="s">
        <v>152</v>
      </c>
      <c r="B125">
        <f t="shared" si="15"/>
        <v>97</v>
      </c>
      <c r="C125">
        <v>194</v>
      </c>
      <c r="D125">
        <v>194</v>
      </c>
      <c r="E125">
        <v>145</v>
      </c>
      <c r="F125">
        <v>145</v>
      </c>
      <c r="G125">
        <v>102</v>
      </c>
      <c r="H125">
        <v>112</v>
      </c>
      <c r="I125">
        <v>151</v>
      </c>
      <c r="J125">
        <v>151</v>
      </c>
      <c r="K125">
        <v>197</v>
      </c>
      <c r="L125">
        <v>197</v>
      </c>
      <c r="M125">
        <v>144</v>
      </c>
      <c r="N125">
        <v>154</v>
      </c>
      <c r="P125">
        <f t="shared" si="11"/>
        <v>0</v>
      </c>
      <c r="Q125">
        <f t="shared" si="8"/>
        <v>0</v>
      </c>
      <c r="R125">
        <f t="shared" si="9"/>
        <v>0</v>
      </c>
      <c r="S125">
        <f t="shared" si="16"/>
        <v>0</v>
      </c>
      <c r="T125">
        <f t="shared" si="13"/>
        <v>0</v>
      </c>
      <c r="U125">
        <f t="shared" si="14"/>
        <v>0</v>
      </c>
    </row>
    <row r="126" spans="1:21" x14ac:dyDescent="0.25">
      <c r="A126" t="s">
        <v>152</v>
      </c>
      <c r="B126">
        <f t="shared" si="15"/>
        <v>98</v>
      </c>
      <c r="C126">
        <v>0</v>
      </c>
      <c r="D126">
        <v>0</v>
      </c>
      <c r="E126">
        <v>0</v>
      </c>
      <c r="F126">
        <v>0</v>
      </c>
      <c r="G126">
        <v>92</v>
      </c>
      <c r="H126">
        <v>92</v>
      </c>
      <c r="I126">
        <v>152</v>
      </c>
      <c r="J126">
        <v>153</v>
      </c>
      <c r="K126">
        <v>196</v>
      </c>
      <c r="L126">
        <v>196</v>
      </c>
      <c r="M126">
        <v>0</v>
      </c>
      <c r="N126">
        <v>0</v>
      </c>
      <c r="P126">
        <f t="shared" si="11"/>
        <v>0</v>
      </c>
      <c r="Q126">
        <f t="shared" si="8"/>
        <v>0</v>
      </c>
      <c r="R126">
        <f t="shared" si="9"/>
        <v>0</v>
      </c>
      <c r="S126">
        <f t="shared" si="16"/>
        <v>1</v>
      </c>
      <c r="T126">
        <f t="shared" si="13"/>
        <v>0</v>
      </c>
      <c r="U126">
        <f t="shared" si="14"/>
        <v>0</v>
      </c>
    </row>
    <row r="127" spans="1:21" x14ac:dyDescent="0.25">
      <c r="A127" t="s">
        <v>152</v>
      </c>
      <c r="B127">
        <f t="shared" si="15"/>
        <v>99</v>
      </c>
      <c r="C127">
        <v>192</v>
      </c>
      <c r="D127">
        <v>198</v>
      </c>
      <c r="E127">
        <v>145</v>
      </c>
      <c r="F127">
        <v>145</v>
      </c>
      <c r="G127">
        <v>112</v>
      </c>
      <c r="H127">
        <v>112</v>
      </c>
      <c r="I127">
        <v>153</v>
      </c>
      <c r="J127">
        <v>153</v>
      </c>
      <c r="K127">
        <v>197</v>
      </c>
      <c r="L127">
        <v>197</v>
      </c>
      <c r="M127">
        <v>152</v>
      </c>
      <c r="N127">
        <v>154</v>
      </c>
      <c r="P127">
        <f t="shared" si="11"/>
        <v>0</v>
      </c>
      <c r="Q127">
        <f t="shared" si="8"/>
        <v>0</v>
      </c>
      <c r="R127">
        <f t="shared" si="9"/>
        <v>0</v>
      </c>
      <c r="S127">
        <f t="shared" si="16"/>
        <v>0</v>
      </c>
      <c r="T127">
        <f t="shared" si="13"/>
        <v>0</v>
      </c>
      <c r="U127">
        <f t="shared" si="14"/>
        <v>1</v>
      </c>
    </row>
    <row r="128" spans="1:21" x14ac:dyDescent="0.25">
      <c r="A128" t="s">
        <v>152</v>
      </c>
      <c r="B128">
        <f t="shared" si="15"/>
        <v>100</v>
      </c>
      <c r="C128">
        <v>0</v>
      </c>
      <c r="D128">
        <v>0</v>
      </c>
      <c r="E128">
        <v>0</v>
      </c>
      <c r="F128">
        <v>0</v>
      </c>
      <c r="G128">
        <v>92</v>
      </c>
      <c r="H128">
        <v>92</v>
      </c>
      <c r="I128">
        <v>152</v>
      </c>
      <c r="J128">
        <v>152</v>
      </c>
      <c r="K128">
        <v>197</v>
      </c>
      <c r="L128">
        <v>197</v>
      </c>
      <c r="M128">
        <v>0</v>
      </c>
      <c r="N128">
        <v>0</v>
      </c>
      <c r="P128">
        <f t="shared" si="11"/>
        <v>0</v>
      </c>
      <c r="Q128">
        <f t="shared" si="8"/>
        <v>0</v>
      </c>
      <c r="R128">
        <f t="shared" si="9"/>
        <v>0</v>
      </c>
      <c r="S128">
        <f t="shared" si="16"/>
        <v>0</v>
      </c>
      <c r="T128">
        <f t="shared" si="13"/>
        <v>0</v>
      </c>
      <c r="U128">
        <f t="shared" si="14"/>
        <v>0</v>
      </c>
    </row>
    <row r="129" spans="1:21" x14ac:dyDescent="0.25">
      <c r="A129" t="s">
        <v>152</v>
      </c>
      <c r="B129">
        <f t="shared" si="15"/>
        <v>101</v>
      </c>
      <c r="C129">
        <v>192</v>
      </c>
      <c r="D129">
        <v>194</v>
      </c>
      <c r="E129">
        <v>145</v>
      </c>
      <c r="F129">
        <v>145</v>
      </c>
      <c r="G129">
        <v>92</v>
      </c>
      <c r="H129">
        <v>112</v>
      </c>
      <c r="I129">
        <v>0</v>
      </c>
      <c r="J129">
        <v>0</v>
      </c>
      <c r="K129">
        <v>199</v>
      </c>
      <c r="L129">
        <v>199</v>
      </c>
      <c r="M129">
        <v>146</v>
      </c>
      <c r="N129">
        <v>148</v>
      </c>
      <c r="P129">
        <f t="shared" si="11"/>
        <v>1</v>
      </c>
      <c r="Q129">
        <f t="shared" si="8"/>
        <v>0</v>
      </c>
      <c r="R129">
        <f t="shared" si="9"/>
        <v>0</v>
      </c>
      <c r="S129">
        <f t="shared" si="16"/>
        <v>0</v>
      </c>
      <c r="T129">
        <f t="shared" si="13"/>
        <v>0</v>
      </c>
      <c r="U129">
        <f t="shared" si="14"/>
        <v>1</v>
      </c>
    </row>
    <row r="130" spans="1:21" x14ac:dyDescent="0.25">
      <c r="A130" t="s">
        <v>152</v>
      </c>
      <c r="B130">
        <f t="shared" si="15"/>
        <v>102</v>
      </c>
      <c r="C130">
        <v>194</v>
      </c>
      <c r="D130">
        <v>198</v>
      </c>
      <c r="E130">
        <v>145</v>
      </c>
      <c r="F130">
        <v>179</v>
      </c>
      <c r="G130">
        <v>92</v>
      </c>
      <c r="H130">
        <v>100</v>
      </c>
      <c r="I130">
        <v>152</v>
      </c>
      <c r="J130">
        <v>153</v>
      </c>
      <c r="K130">
        <v>195</v>
      </c>
      <c r="L130">
        <v>197</v>
      </c>
      <c r="M130">
        <v>154</v>
      </c>
      <c r="N130">
        <v>154</v>
      </c>
      <c r="P130">
        <f t="shared" si="11"/>
        <v>0</v>
      </c>
      <c r="Q130">
        <f t="shared" ref="Q130:Q193" si="17">IF(OR(ABS(E130-F130)=1,ABS(E130-F130)=2),1,0)</f>
        <v>0</v>
      </c>
      <c r="R130">
        <f t="shared" ref="R130:R193" si="18">IF(OR(ABS(G130-H130)=1,ABS(G130-H130)=2),1,0)</f>
        <v>0</v>
      </c>
      <c r="S130">
        <f t="shared" ref="S130" si="19">IF(OR(ABS(I130-J130)=1,ABS(I130-J130)=2),1,0)</f>
        <v>1</v>
      </c>
      <c r="T130">
        <f t="shared" si="13"/>
        <v>1</v>
      </c>
      <c r="U130">
        <f t="shared" si="14"/>
        <v>0</v>
      </c>
    </row>
    <row r="131" spans="1:21" x14ac:dyDescent="0.25">
      <c r="A131" t="s">
        <v>152</v>
      </c>
      <c r="B131">
        <f t="shared" si="15"/>
        <v>103</v>
      </c>
      <c r="C131">
        <v>192</v>
      </c>
      <c r="D131">
        <v>194</v>
      </c>
      <c r="E131">
        <v>145</v>
      </c>
      <c r="F131">
        <v>179</v>
      </c>
      <c r="G131">
        <v>92</v>
      </c>
      <c r="H131">
        <v>112</v>
      </c>
      <c r="I131">
        <v>154</v>
      </c>
      <c r="J131">
        <v>154</v>
      </c>
      <c r="K131">
        <v>196</v>
      </c>
      <c r="L131">
        <v>199</v>
      </c>
      <c r="M131">
        <v>154</v>
      </c>
      <c r="N131">
        <v>154</v>
      </c>
      <c r="P131">
        <f t="shared" ref="P131:P194" si="20">IF(OR(ABS(C131-D131)=1,ABS(C131-D131)=2),1,0)</f>
        <v>1</v>
      </c>
      <c r="Q131">
        <f t="shared" si="17"/>
        <v>0</v>
      </c>
      <c r="R131">
        <f t="shared" si="18"/>
        <v>0</v>
      </c>
      <c r="S131">
        <f t="shared" ref="S131:S162" si="21">IF(OR(ABS(I131-J131)=1,ABS(I131-J131)=2),1,0)</f>
        <v>0</v>
      </c>
      <c r="T131">
        <f t="shared" ref="T131:T194" si="22">IF(OR(ABS(K131-L131)=1,ABS(K131-L131)=2),1,0)</f>
        <v>0</v>
      </c>
      <c r="U131">
        <f t="shared" ref="U131:U194" si="23">IF(OR(ABS(M131-N131)=1,ABS(M131-N131)=2),1,0)</f>
        <v>0</v>
      </c>
    </row>
    <row r="132" spans="1:21" x14ac:dyDescent="0.25">
      <c r="A132" t="s">
        <v>152</v>
      </c>
      <c r="B132">
        <f t="shared" ref="B132:B195" si="24">IF(A131=A132,B131+1,1)</f>
        <v>104</v>
      </c>
      <c r="C132">
        <v>192</v>
      </c>
      <c r="D132">
        <v>198</v>
      </c>
      <c r="E132">
        <v>179</v>
      </c>
      <c r="F132">
        <v>185</v>
      </c>
      <c r="G132">
        <v>92</v>
      </c>
      <c r="H132">
        <v>112</v>
      </c>
      <c r="I132">
        <v>154</v>
      </c>
      <c r="J132">
        <v>155</v>
      </c>
      <c r="K132">
        <v>196</v>
      </c>
      <c r="L132">
        <v>197</v>
      </c>
      <c r="M132">
        <v>154</v>
      </c>
      <c r="N132">
        <v>168</v>
      </c>
      <c r="P132">
        <f t="shared" si="20"/>
        <v>0</v>
      </c>
      <c r="Q132">
        <f t="shared" si="17"/>
        <v>0</v>
      </c>
      <c r="R132">
        <f t="shared" si="18"/>
        <v>0</v>
      </c>
      <c r="S132">
        <f t="shared" si="21"/>
        <v>1</v>
      </c>
      <c r="T132">
        <f t="shared" si="22"/>
        <v>1</v>
      </c>
      <c r="U132">
        <f t="shared" si="23"/>
        <v>0</v>
      </c>
    </row>
    <row r="133" spans="1:21" x14ac:dyDescent="0.25">
      <c r="A133" t="s">
        <v>152</v>
      </c>
      <c r="B133">
        <f t="shared" si="24"/>
        <v>105</v>
      </c>
      <c r="C133">
        <v>198</v>
      </c>
      <c r="D133">
        <v>198</v>
      </c>
      <c r="E133">
        <v>150</v>
      </c>
      <c r="F133">
        <v>179</v>
      </c>
      <c r="G133">
        <v>102</v>
      </c>
      <c r="H133">
        <v>112</v>
      </c>
      <c r="I133">
        <v>152</v>
      </c>
      <c r="J133">
        <v>154</v>
      </c>
      <c r="K133">
        <v>196</v>
      </c>
      <c r="L133">
        <v>197</v>
      </c>
      <c r="M133">
        <v>154</v>
      </c>
      <c r="N133">
        <v>158</v>
      </c>
      <c r="P133">
        <f t="shared" si="20"/>
        <v>0</v>
      </c>
      <c r="Q133">
        <f t="shared" si="17"/>
        <v>0</v>
      </c>
      <c r="R133">
        <f t="shared" si="18"/>
        <v>0</v>
      </c>
      <c r="S133">
        <f t="shared" si="21"/>
        <v>1</v>
      </c>
      <c r="T133">
        <f t="shared" si="22"/>
        <v>1</v>
      </c>
      <c r="U133">
        <f t="shared" si="23"/>
        <v>0</v>
      </c>
    </row>
    <row r="134" spans="1:21" x14ac:dyDescent="0.25">
      <c r="A134" t="s">
        <v>152</v>
      </c>
      <c r="B134">
        <f t="shared" si="24"/>
        <v>106</v>
      </c>
      <c r="C134">
        <v>194</v>
      </c>
      <c r="D134">
        <v>200</v>
      </c>
      <c r="E134">
        <v>179</v>
      </c>
      <c r="F134">
        <v>192</v>
      </c>
      <c r="G134">
        <v>100</v>
      </c>
      <c r="H134">
        <v>112</v>
      </c>
      <c r="I134">
        <v>153</v>
      </c>
      <c r="J134">
        <v>153</v>
      </c>
      <c r="K134">
        <v>196</v>
      </c>
      <c r="L134">
        <v>196</v>
      </c>
      <c r="M134">
        <v>146</v>
      </c>
      <c r="N134">
        <v>154</v>
      </c>
      <c r="P134">
        <f t="shared" si="20"/>
        <v>0</v>
      </c>
      <c r="Q134">
        <f t="shared" si="17"/>
        <v>0</v>
      </c>
      <c r="R134">
        <f t="shared" si="18"/>
        <v>0</v>
      </c>
      <c r="S134">
        <f t="shared" si="21"/>
        <v>0</v>
      </c>
      <c r="T134">
        <f t="shared" si="22"/>
        <v>0</v>
      </c>
      <c r="U134">
        <f t="shared" si="23"/>
        <v>0</v>
      </c>
    </row>
    <row r="135" spans="1:21" x14ac:dyDescent="0.25">
      <c r="A135" t="s">
        <v>152</v>
      </c>
      <c r="B135">
        <f t="shared" si="24"/>
        <v>107</v>
      </c>
      <c r="C135">
        <v>198</v>
      </c>
      <c r="D135">
        <v>198</v>
      </c>
      <c r="E135">
        <v>179</v>
      </c>
      <c r="F135">
        <v>179</v>
      </c>
      <c r="G135">
        <v>112</v>
      </c>
      <c r="H135">
        <v>112</v>
      </c>
      <c r="I135">
        <v>152</v>
      </c>
      <c r="J135">
        <v>152</v>
      </c>
      <c r="K135">
        <v>197</v>
      </c>
      <c r="L135">
        <v>199</v>
      </c>
      <c r="M135">
        <v>154</v>
      </c>
      <c r="N135">
        <v>154</v>
      </c>
      <c r="P135">
        <f t="shared" si="20"/>
        <v>0</v>
      </c>
      <c r="Q135">
        <f t="shared" si="17"/>
        <v>0</v>
      </c>
      <c r="R135">
        <f t="shared" si="18"/>
        <v>0</v>
      </c>
      <c r="S135">
        <f t="shared" si="21"/>
        <v>0</v>
      </c>
      <c r="T135">
        <f t="shared" si="22"/>
        <v>1</v>
      </c>
      <c r="U135">
        <f t="shared" si="23"/>
        <v>0</v>
      </c>
    </row>
    <row r="136" spans="1:21" x14ac:dyDescent="0.25">
      <c r="A136" t="s">
        <v>152</v>
      </c>
      <c r="B136">
        <f t="shared" si="24"/>
        <v>108</v>
      </c>
      <c r="C136">
        <v>194</v>
      </c>
      <c r="D136">
        <v>198</v>
      </c>
      <c r="E136">
        <v>145</v>
      </c>
      <c r="F136">
        <v>150</v>
      </c>
      <c r="G136">
        <v>92</v>
      </c>
      <c r="H136">
        <v>102</v>
      </c>
      <c r="I136">
        <v>152</v>
      </c>
      <c r="J136">
        <v>152</v>
      </c>
      <c r="K136">
        <v>195</v>
      </c>
      <c r="L136">
        <v>196</v>
      </c>
      <c r="M136">
        <v>146</v>
      </c>
      <c r="N136">
        <v>148</v>
      </c>
      <c r="P136">
        <f t="shared" si="20"/>
        <v>0</v>
      </c>
      <c r="Q136">
        <f t="shared" si="17"/>
        <v>0</v>
      </c>
      <c r="R136">
        <f t="shared" si="18"/>
        <v>0</v>
      </c>
      <c r="S136">
        <f t="shared" si="21"/>
        <v>0</v>
      </c>
      <c r="T136">
        <f t="shared" si="22"/>
        <v>1</v>
      </c>
      <c r="U136">
        <f t="shared" si="23"/>
        <v>1</v>
      </c>
    </row>
    <row r="137" spans="1:21" x14ac:dyDescent="0.25">
      <c r="A137" t="s">
        <v>152</v>
      </c>
      <c r="B137">
        <f t="shared" si="24"/>
        <v>109</v>
      </c>
      <c r="C137">
        <v>198</v>
      </c>
      <c r="D137">
        <v>200</v>
      </c>
      <c r="E137">
        <v>145</v>
      </c>
      <c r="F137">
        <v>150</v>
      </c>
      <c r="G137">
        <v>92</v>
      </c>
      <c r="H137">
        <v>110</v>
      </c>
      <c r="I137">
        <v>152</v>
      </c>
      <c r="J137">
        <v>152</v>
      </c>
      <c r="K137">
        <v>195</v>
      </c>
      <c r="L137">
        <v>196</v>
      </c>
      <c r="M137">
        <v>146</v>
      </c>
      <c r="N137">
        <v>158</v>
      </c>
      <c r="P137">
        <f t="shared" si="20"/>
        <v>1</v>
      </c>
      <c r="Q137">
        <f t="shared" si="17"/>
        <v>0</v>
      </c>
      <c r="R137">
        <f t="shared" si="18"/>
        <v>0</v>
      </c>
      <c r="S137">
        <f t="shared" si="21"/>
        <v>0</v>
      </c>
      <c r="T137">
        <f t="shared" si="22"/>
        <v>1</v>
      </c>
      <c r="U137">
        <f t="shared" si="23"/>
        <v>0</v>
      </c>
    </row>
    <row r="138" spans="1:21" x14ac:dyDescent="0.25">
      <c r="A138" t="s">
        <v>152</v>
      </c>
      <c r="B138">
        <f t="shared" si="24"/>
        <v>110</v>
      </c>
      <c r="C138">
        <v>192</v>
      </c>
      <c r="D138">
        <v>194</v>
      </c>
      <c r="E138">
        <v>145</v>
      </c>
      <c r="F138">
        <v>145</v>
      </c>
      <c r="G138">
        <v>92</v>
      </c>
      <c r="H138">
        <v>112</v>
      </c>
      <c r="I138">
        <v>154</v>
      </c>
      <c r="J138">
        <v>154</v>
      </c>
      <c r="K138">
        <v>196</v>
      </c>
      <c r="L138">
        <v>199</v>
      </c>
      <c r="M138">
        <v>146</v>
      </c>
      <c r="N138">
        <v>152</v>
      </c>
      <c r="P138">
        <f t="shared" si="20"/>
        <v>1</v>
      </c>
      <c r="Q138">
        <f t="shared" si="17"/>
        <v>0</v>
      </c>
      <c r="R138">
        <f t="shared" si="18"/>
        <v>0</v>
      </c>
      <c r="S138">
        <f t="shared" si="21"/>
        <v>0</v>
      </c>
      <c r="T138">
        <f t="shared" si="22"/>
        <v>0</v>
      </c>
      <c r="U138">
        <f t="shared" si="23"/>
        <v>0</v>
      </c>
    </row>
    <row r="139" spans="1:21" x14ac:dyDescent="0.25">
      <c r="A139" t="s">
        <v>152</v>
      </c>
      <c r="B139">
        <f t="shared" si="24"/>
        <v>111</v>
      </c>
      <c r="C139">
        <v>194</v>
      </c>
      <c r="D139">
        <v>198</v>
      </c>
      <c r="E139">
        <v>145</v>
      </c>
      <c r="F139">
        <v>150</v>
      </c>
      <c r="G139">
        <v>92</v>
      </c>
      <c r="H139">
        <v>102</v>
      </c>
      <c r="I139">
        <v>153</v>
      </c>
      <c r="J139">
        <v>153</v>
      </c>
      <c r="K139">
        <v>199</v>
      </c>
      <c r="L139">
        <v>199</v>
      </c>
      <c r="M139">
        <v>154</v>
      </c>
      <c r="N139">
        <v>154</v>
      </c>
      <c r="P139">
        <f t="shared" si="20"/>
        <v>0</v>
      </c>
      <c r="Q139">
        <f t="shared" si="17"/>
        <v>0</v>
      </c>
      <c r="R139">
        <f t="shared" si="18"/>
        <v>0</v>
      </c>
      <c r="S139">
        <f t="shared" si="21"/>
        <v>0</v>
      </c>
      <c r="T139">
        <f t="shared" si="22"/>
        <v>0</v>
      </c>
      <c r="U139">
        <f t="shared" si="23"/>
        <v>0</v>
      </c>
    </row>
    <row r="140" spans="1:21" x14ac:dyDescent="0.25">
      <c r="A140" t="s">
        <v>152</v>
      </c>
      <c r="B140">
        <f t="shared" si="24"/>
        <v>112</v>
      </c>
      <c r="C140">
        <v>192</v>
      </c>
      <c r="D140">
        <v>192</v>
      </c>
      <c r="E140">
        <v>145</v>
      </c>
      <c r="F140">
        <v>179</v>
      </c>
      <c r="G140">
        <v>102</v>
      </c>
      <c r="H140">
        <v>112</v>
      </c>
      <c r="I140">
        <v>151</v>
      </c>
      <c r="J140">
        <v>151</v>
      </c>
      <c r="K140">
        <v>197</v>
      </c>
      <c r="L140">
        <v>199</v>
      </c>
      <c r="M140">
        <v>168</v>
      </c>
      <c r="N140">
        <v>168</v>
      </c>
      <c r="P140">
        <f t="shared" si="20"/>
        <v>0</v>
      </c>
      <c r="Q140">
        <f t="shared" si="17"/>
        <v>0</v>
      </c>
      <c r="R140">
        <f t="shared" si="18"/>
        <v>0</v>
      </c>
      <c r="S140">
        <f t="shared" si="21"/>
        <v>0</v>
      </c>
      <c r="T140">
        <f t="shared" si="22"/>
        <v>1</v>
      </c>
      <c r="U140">
        <f t="shared" si="23"/>
        <v>0</v>
      </c>
    </row>
    <row r="141" spans="1:21" x14ac:dyDescent="0.25">
      <c r="A141" t="s">
        <v>152</v>
      </c>
      <c r="B141">
        <f t="shared" si="24"/>
        <v>113</v>
      </c>
      <c r="C141">
        <v>192</v>
      </c>
      <c r="D141">
        <v>194</v>
      </c>
      <c r="E141">
        <v>145</v>
      </c>
      <c r="F141">
        <v>192</v>
      </c>
      <c r="G141">
        <v>92</v>
      </c>
      <c r="H141">
        <v>102</v>
      </c>
      <c r="I141">
        <v>152</v>
      </c>
      <c r="J141">
        <v>155</v>
      </c>
      <c r="K141">
        <v>196</v>
      </c>
      <c r="L141">
        <v>199</v>
      </c>
      <c r="M141">
        <v>146</v>
      </c>
      <c r="N141">
        <v>152</v>
      </c>
      <c r="P141">
        <f t="shared" si="20"/>
        <v>1</v>
      </c>
      <c r="Q141">
        <f t="shared" si="17"/>
        <v>0</v>
      </c>
      <c r="R141">
        <f t="shared" si="18"/>
        <v>0</v>
      </c>
      <c r="S141">
        <f t="shared" si="21"/>
        <v>0</v>
      </c>
      <c r="T141">
        <f t="shared" si="22"/>
        <v>0</v>
      </c>
      <c r="U141">
        <f t="shared" si="23"/>
        <v>0</v>
      </c>
    </row>
    <row r="142" spans="1:21" x14ac:dyDescent="0.25">
      <c r="A142" t="s">
        <v>152</v>
      </c>
      <c r="B142">
        <f t="shared" si="24"/>
        <v>114</v>
      </c>
      <c r="C142">
        <v>192</v>
      </c>
      <c r="D142">
        <v>200</v>
      </c>
      <c r="E142">
        <v>145</v>
      </c>
      <c r="F142">
        <v>192</v>
      </c>
      <c r="G142">
        <v>102</v>
      </c>
      <c r="H142">
        <v>112</v>
      </c>
      <c r="I142">
        <v>152</v>
      </c>
      <c r="J142">
        <v>154</v>
      </c>
      <c r="K142">
        <v>197</v>
      </c>
      <c r="L142">
        <v>197</v>
      </c>
      <c r="M142">
        <v>154</v>
      </c>
      <c r="N142">
        <v>168</v>
      </c>
      <c r="P142">
        <f t="shared" si="20"/>
        <v>0</v>
      </c>
      <c r="Q142">
        <f t="shared" si="17"/>
        <v>0</v>
      </c>
      <c r="R142">
        <f t="shared" si="18"/>
        <v>0</v>
      </c>
      <c r="S142">
        <f t="shared" si="21"/>
        <v>1</v>
      </c>
      <c r="T142">
        <f t="shared" si="22"/>
        <v>0</v>
      </c>
      <c r="U142">
        <f t="shared" si="23"/>
        <v>0</v>
      </c>
    </row>
    <row r="143" spans="1:21" x14ac:dyDescent="0.25">
      <c r="A143" t="s">
        <v>152</v>
      </c>
      <c r="B143">
        <f t="shared" si="24"/>
        <v>115</v>
      </c>
      <c r="C143">
        <v>198</v>
      </c>
      <c r="D143">
        <v>198</v>
      </c>
      <c r="E143">
        <v>179</v>
      </c>
      <c r="F143">
        <v>185</v>
      </c>
      <c r="G143">
        <v>92</v>
      </c>
      <c r="H143">
        <v>102</v>
      </c>
      <c r="I143">
        <v>152</v>
      </c>
      <c r="J143">
        <v>154</v>
      </c>
      <c r="K143">
        <v>195</v>
      </c>
      <c r="L143">
        <v>197</v>
      </c>
      <c r="M143">
        <v>154</v>
      </c>
      <c r="N143">
        <v>154</v>
      </c>
      <c r="P143">
        <f t="shared" si="20"/>
        <v>0</v>
      </c>
      <c r="Q143">
        <f t="shared" si="17"/>
        <v>0</v>
      </c>
      <c r="R143">
        <f t="shared" si="18"/>
        <v>0</v>
      </c>
      <c r="S143">
        <f t="shared" si="21"/>
        <v>1</v>
      </c>
      <c r="T143">
        <f t="shared" si="22"/>
        <v>1</v>
      </c>
      <c r="U143">
        <f t="shared" si="23"/>
        <v>0</v>
      </c>
    </row>
    <row r="144" spans="1:21" x14ac:dyDescent="0.25">
      <c r="A144" t="s">
        <v>152</v>
      </c>
      <c r="B144">
        <f t="shared" si="24"/>
        <v>116</v>
      </c>
      <c r="C144">
        <v>192</v>
      </c>
      <c r="D144">
        <v>194</v>
      </c>
      <c r="E144">
        <v>179</v>
      </c>
      <c r="F144">
        <v>192</v>
      </c>
      <c r="G144">
        <v>92</v>
      </c>
      <c r="H144">
        <v>92</v>
      </c>
      <c r="I144">
        <v>152</v>
      </c>
      <c r="J144">
        <v>152</v>
      </c>
      <c r="K144">
        <v>195</v>
      </c>
      <c r="L144">
        <v>195</v>
      </c>
      <c r="M144">
        <v>146</v>
      </c>
      <c r="N144">
        <v>154</v>
      </c>
      <c r="P144">
        <f t="shared" si="20"/>
        <v>1</v>
      </c>
      <c r="Q144">
        <f t="shared" si="17"/>
        <v>0</v>
      </c>
      <c r="R144">
        <f t="shared" si="18"/>
        <v>0</v>
      </c>
      <c r="S144">
        <f t="shared" si="21"/>
        <v>0</v>
      </c>
      <c r="T144">
        <f t="shared" si="22"/>
        <v>0</v>
      </c>
      <c r="U144">
        <f t="shared" si="23"/>
        <v>0</v>
      </c>
    </row>
    <row r="145" spans="1:21" x14ac:dyDescent="0.25">
      <c r="A145" t="s">
        <v>152</v>
      </c>
      <c r="B145">
        <f t="shared" si="24"/>
        <v>117</v>
      </c>
      <c r="C145">
        <v>192</v>
      </c>
      <c r="D145">
        <v>194</v>
      </c>
      <c r="E145">
        <v>145</v>
      </c>
      <c r="F145">
        <v>145</v>
      </c>
      <c r="G145">
        <v>92</v>
      </c>
      <c r="H145">
        <v>92</v>
      </c>
      <c r="I145">
        <v>152</v>
      </c>
      <c r="J145">
        <v>154</v>
      </c>
      <c r="K145">
        <v>197</v>
      </c>
      <c r="L145">
        <v>199</v>
      </c>
      <c r="M145">
        <v>154</v>
      </c>
      <c r="N145">
        <v>154</v>
      </c>
      <c r="P145">
        <f t="shared" si="20"/>
        <v>1</v>
      </c>
      <c r="Q145">
        <f t="shared" si="17"/>
        <v>0</v>
      </c>
      <c r="R145">
        <f t="shared" si="18"/>
        <v>0</v>
      </c>
      <c r="S145">
        <f t="shared" si="21"/>
        <v>1</v>
      </c>
      <c r="T145">
        <f t="shared" si="22"/>
        <v>1</v>
      </c>
      <c r="U145">
        <f t="shared" si="23"/>
        <v>0</v>
      </c>
    </row>
    <row r="146" spans="1:21" x14ac:dyDescent="0.25">
      <c r="A146" t="s">
        <v>3</v>
      </c>
      <c r="B146">
        <f t="shared" si="24"/>
        <v>1</v>
      </c>
      <c r="C146">
        <v>192</v>
      </c>
      <c r="D146">
        <v>194</v>
      </c>
      <c r="E146">
        <v>145</v>
      </c>
      <c r="F146">
        <v>150</v>
      </c>
      <c r="G146">
        <v>92</v>
      </c>
      <c r="H146">
        <v>100</v>
      </c>
      <c r="I146">
        <v>152</v>
      </c>
      <c r="J146">
        <v>152</v>
      </c>
      <c r="K146">
        <v>196</v>
      </c>
      <c r="L146">
        <v>197</v>
      </c>
      <c r="M146">
        <v>146</v>
      </c>
      <c r="N146">
        <v>152</v>
      </c>
      <c r="P146">
        <f t="shared" si="20"/>
        <v>1</v>
      </c>
      <c r="Q146">
        <f t="shared" si="17"/>
        <v>0</v>
      </c>
      <c r="R146">
        <f t="shared" si="18"/>
        <v>0</v>
      </c>
      <c r="S146">
        <f t="shared" si="21"/>
        <v>0</v>
      </c>
      <c r="T146">
        <f t="shared" si="22"/>
        <v>1</v>
      </c>
      <c r="U146">
        <f t="shared" si="23"/>
        <v>0</v>
      </c>
    </row>
    <row r="147" spans="1:21" x14ac:dyDescent="0.25">
      <c r="A147" t="s">
        <v>3</v>
      </c>
      <c r="B147">
        <f t="shared" si="24"/>
        <v>2</v>
      </c>
      <c r="C147">
        <v>198</v>
      </c>
      <c r="D147">
        <v>198</v>
      </c>
      <c r="E147">
        <v>179</v>
      </c>
      <c r="F147">
        <v>179</v>
      </c>
      <c r="G147">
        <v>102</v>
      </c>
      <c r="H147">
        <v>112</v>
      </c>
      <c r="I147">
        <v>152</v>
      </c>
      <c r="J147">
        <v>154</v>
      </c>
      <c r="K147">
        <v>196</v>
      </c>
      <c r="L147">
        <v>196</v>
      </c>
      <c r="M147">
        <v>146</v>
      </c>
      <c r="N147">
        <v>146</v>
      </c>
      <c r="P147">
        <f t="shared" si="20"/>
        <v>0</v>
      </c>
      <c r="Q147">
        <f t="shared" si="17"/>
        <v>0</v>
      </c>
      <c r="R147">
        <f t="shared" si="18"/>
        <v>0</v>
      </c>
      <c r="S147">
        <f t="shared" si="21"/>
        <v>1</v>
      </c>
      <c r="T147">
        <f t="shared" si="22"/>
        <v>0</v>
      </c>
      <c r="U147">
        <f t="shared" si="23"/>
        <v>0</v>
      </c>
    </row>
    <row r="148" spans="1:21" x14ac:dyDescent="0.25">
      <c r="A148" t="s">
        <v>3</v>
      </c>
      <c r="B148">
        <f t="shared" si="24"/>
        <v>3</v>
      </c>
      <c r="C148">
        <v>194</v>
      </c>
      <c r="D148">
        <v>200</v>
      </c>
      <c r="E148">
        <v>145</v>
      </c>
      <c r="F148">
        <v>179</v>
      </c>
      <c r="G148">
        <v>92</v>
      </c>
      <c r="H148">
        <v>92</v>
      </c>
      <c r="I148">
        <v>152</v>
      </c>
      <c r="J148">
        <v>154</v>
      </c>
      <c r="K148">
        <v>196</v>
      </c>
      <c r="L148">
        <v>197</v>
      </c>
      <c r="M148">
        <v>152</v>
      </c>
      <c r="N148">
        <v>154</v>
      </c>
      <c r="P148">
        <f t="shared" si="20"/>
        <v>0</v>
      </c>
      <c r="Q148">
        <f t="shared" si="17"/>
        <v>0</v>
      </c>
      <c r="R148">
        <f t="shared" si="18"/>
        <v>0</v>
      </c>
      <c r="S148">
        <f t="shared" si="21"/>
        <v>1</v>
      </c>
      <c r="T148">
        <f t="shared" si="22"/>
        <v>1</v>
      </c>
      <c r="U148">
        <f t="shared" si="23"/>
        <v>1</v>
      </c>
    </row>
    <row r="149" spans="1:21" x14ac:dyDescent="0.25">
      <c r="A149" t="s">
        <v>3</v>
      </c>
      <c r="B149">
        <f t="shared" si="24"/>
        <v>4</v>
      </c>
      <c r="C149">
        <v>192</v>
      </c>
      <c r="D149">
        <v>198</v>
      </c>
      <c r="E149">
        <v>145</v>
      </c>
      <c r="F149">
        <v>150</v>
      </c>
      <c r="G149">
        <v>92</v>
      </c>
      <c r="H149">
        <v>92</v>
      </c>
      <c r="I149">
        <v>152</v>
      </c>
      <c r="J149">
        <v>152</v>
      </c>
      <c r="K149">
        <v>199</v>
      </c>
      <c r="L149">
        <v>199</v>
      </c>
      <c r="M149">
        <v>148</v>
      </c>
      <c r="N149">
        <v>168</v>
      </c>
      <c r="P149">
        <f t="shared" si="20"/>
        <v>0</v>
      </c>
      <c r="Q149">
        <f t="shared" si="17"/>
        <v>0</v>
      </c>
      <c r="R149">
        <f t="shared" si="18"/>
        <v>0</v>
      </c>
      <c r="S149">
        <f t="shared" si="21"/>
        <v>0</v>
      </c>
      <c r="T149">
        <f t="shared" si="22"/>
        <v>0</v>
      </c>
      <c r="U149">
        <f t="shared" si="23"/>
        <v>0</v>
      </c>
    </row>
    <row r="150" spans="1:21" x14ac:dyDescent="0.25">
      <c r="A150" t="s">
        <v>3</v>
      </c>
      <c r="B150">
        <f t="shared" si="24"/>
        <v>5</v>
      </c>
      <c r="C150">
        <v>194</v>
      </c>
      <c r="D150">
        <v>198</v>
      </c>
      <c r="E150">
        <v>179</v>
      </c>
      <c r="F150">
        <v>185</v>
      </c>
      <c r="G150">
        <v>102</v>
      </c>
      <c r="H150">
        <v>102</v>
      </c>
      <c r="I150">
        <v>152</v>
      </c>
      <c r="J150">
        <v>152</v>
      </c>
      <c r="K150">
        <v>196</v>
      </c>
      <c r="L150">
        <v>197</v>
      </c>
      <c r="M150">
        <v>154</v>
      </c>
      <c r="N150">
        <v>154</v>
      </c>
      <c r="P150">
        <f t="shared" si="20"/>
        <v>0</v>
      </c>
      <c r="Q150">
        <f t="shared" si="17"/>
        <v>0</v>
      </c>
      <c r="R150">
        <f t="shared" si="18"/>
        <v>0</v>
      </c>
      <c r="S150">
        <f t="shared" si="21"/>
        <v>0</v>
      </c>
      <c r="T150">
        <f t="shared" si="22"/>
        <v>1</v>
      </c>
      <c r="U150">
        <f t="shared" si="23"/>
        <v>0</v>
      </c>
    </row>
    <row r="151" spans="1:21" x14ac:dyDescent="0.25">
      <c r="A151" t="s">
        <v>3</v>
      </c>
      <c r="B151">
        <f t="shared" si="24"/>
        <v>6</v>
      </c>
      <c r="C151">
        <v>194</v>
      </c>
      <c r="D151">
        <v>198</v>
      </c>
      <c r="E151">
        <v>145</v>
      </c>
      <c r="F151">
        <v>185</v>
      </c>
      <c r="G151">
        <v>92</v>
      </c>
      <c r="H151">
        <v>92</v>
      </c>
      <c r="I151">
        <v>152</v>
      </c>
      <c r="J151">
        <v>152</v>
      </c>
      <c r="K151">
        <v>196</v>
      </c>
      <c r="L151">
        <v>199</v>
      </c>
      <c r="M151">
        <v>152</v>
      </c>
      <c r="N151">
        <v>154</v>
      </c>
      <c r="P151">
        <f t="shared" si="20"/>
        <v>0</v>
      </c>
      <c r="Q151">
        <f t="shared" si="17"/>
        <v>0</v>
      </c>
      <c r="R151">
        <f t="shared" si="18"/>
        <v>0</v>
      </c>
      <c r="S151">
        <f t="shared" si="21"/>
        <v>0</v>
      </c>
      <c r="T151">
        <f t="shared" si="22"/>
        <v>0</v>
      </c>
      <c r="U151">
        <f t="shared" si="23"/>
        <v>1</v>
      </c>
    </row>
    <row r="152" spans="1:21" x14ac:dyDescent="0.25">
      <c r="A152" t="s">
        <v>3</v>
      </c>
      <c r="B152">
        <f t="shared" si="24"/>
        <v>7</v>
      </c>
      <c r="C152">
        <v>192</v>
      </c>
      <c r="D152">
        <v>198</v>
      </c>
      <c r="E152">
        <v>179</v>
      </c>
      <c r="F152">
        <v>185</v>
      </c>
      <c r="G152">
        <v>102</v>
      </c>
      <c r="H152">
        <v>110</v>
      </c>
      <c r="I152">
        <v>152</v>
      </c>
      <c r="J152">
        <v>153</v>
      </c>
      <c r="K152">
        <v>197</v>
      </c>
      <c r="L152">
        <v>197</v>
      </c>
      <c r="M152">
        <v>146</v>
      </c>
      <c r="N152">
        <v>158</v>
      </c>
      <c r="P152">
        <f t="shared" si="20"/>
        <v>0</v>
      </c>
      <c r="Q152">
        <f t="shared" si="17"/>
        <v>0</v>
      </c>
      <c r="R152">
        <f t="shared" si="18"/>
        <v>0</v>
      </c>
      <c r="S152">
        <f t="shared" si="21"/>
        <v>1</v>
      </c>
      <c r="T152">
        <f t="shared" si="22"/>
        <v>0</v>
      </c>
      <c r="U152">
        <f t="shared" si="23"/>
        <v>0</v>
      </c>
    </row>
    <row r="153" spans="1:21" x14ac:dyDescent="0.25">
      <c r="A153" t="s">
        <v>3</v>
      </c>
      <c r="B153">
        <f t="shared" si="24"/>
        <v>8</v>
      </c>
      <c r="C153">
        <v>198</v>
      </c>
      <c r="D153">
        <v>198</v>
      </c>
      <c r="E153">
        <v>145</v>
      </c>
      <c r="F153">
        <v>185</v>
      </c>
      <c r="G153">
        <v>92</v>
      </c>
      <c r="H153">
        <v>112</v>
      </c>
      <c r="I153">
        <v>152</v>
      </c>
      <c r="J153">
        <v>154</v>
      </c>
      <c r="K153">
        <v>197</v>
      </c>
      <c r="L153">
        <v>199</v>
      </c>
      <c r="M153">
        <v>152</v>
      </c>
      <c r="N153">
        <v>154</v>
      </c>
      <c r="P153">
        <f t="shared" si="20"/>
        <v>0</v>
      </c>
      <c r="Q153">
        <f t="shared" si="17"/>
        <v>0</v>
      </c>
      <c r="R153">
        <f t="shared" si="18"/>
        <v>0</v>
      </c>
      <c r="S153">
        <f t="shared" si="21"/>
        <v>1</v>
      </c>
      <c r="T153">
        <f t="shared" si="22"/>
        <v>1</v>
      </c>
      <c r="U153">
        <f t="shared" si="23"/>
        <v>1</v>
      </c>
    </row>
    <row r="154" spans="1:21" x14ac:dyDescent="0.25">
      <c r="A154" t="s">
        <v>3</v>
      </c>
      <c r="B154">
        <f t="shared" si="24"/>
        <v>9</v>
      </c>
      <c r="C154">
        <v>198</v>
      </c>
      <c r="D154">
        <v>198</v>
      </c>
      <c r="E154">
        <v>168</v>
      </c>
      <c r="F154">
        <v>179</v>
      </c>
      <c r="G154">
        <v>110</v>
      </c>
      <c r="H154">
        <v>112</v>
      </c>
      <c r="I154">
        <v>152</v>
      </c>
      <c r="J154">
        <v>155</v>
      </c>
      <c r="K154">
        <v>197</v>
      </c>
      <c r="L154">
        <v>197</v>
      </c>
      <c r="M154">
        <v>146</v>
      </c>
      <c r="N154">
        <v>158</v>
      </c>
      <c r="P154">
        <f t="shared" si="20"/>
        <v>0</v>
      </c>
      <c r="Q154">
        <f t="shared" si="17"/>
        <v>0</v>
      </c>
      <c r="R154">
        <f t="shared" si="18"/>
        <v>1</v>
      </c>
      <c r="S154">
        <f t="shared" si="21"/>
        <v>0</v>
      </c>
      <c r="T154">
        <f t="shared" si="22"/>
        <v>0</v>
      </c>
      <c r="U154">
        <f t="shared" si="23"/>
        <v>0</v>
      </c>
    </row>
    <row r="155" spans="1:21" x14ac:dyDescent="0.25">
      <c r="A155" t="s">
        <v>3</v>
      </c>
      <c r="B155">
        <f t="shared" si="24"/>
        <v>10</v>
      </c>
      <c r="C155">
        <v>198</v>
      </c>
      <c r="D155">
        <v>198</v>
      </c>
      <c r="E155">
        <v>145</v>
      </c>
      <c r="F155">
        <v>150</v>
      </c>
      <c r="G155">
        <v>104</v>
      </c>
      <c r="H155">
        <v>104</v>
      </c>
      <c r="I155">
        <v>152</v>
      </c>
      <c r="J155">
        <v>152</v>
      </c>
      <c r="K155">
        <v>199</v>
      </c>
      <c r="L155">
        <v>199</v>
      </c>
      <c r="M155">
        <v>148</v>
      </c>
      <c r="N155">
        <v>154</v>
      </c>
      <c r="P155">
        <f t="shared" si="20"/>
        <v>0</v>
      </c>
      <c r="Q155">
        <f t="shared" si="17"/>
        <v>0</v>
      </c>
      <c r="R155">
        <f t="shared" si="18"/>
        <v>0</v>
      </c>
      <c r="S155">
        <f t="shared" si="21"/>
        <v>0</v>
      </c>
      <c r="T155">
        <f t="shared" si="22"/>
        <v>0</v>
      </c>
      <c r="U155">
        <f t="shared" si="23"/>
        <v>0</v>
      </c>
    </row>
    <row r="156" spans="1:21" x14ac:dyDescent="0.25">
      <c r="A156" t="s">
        <v>3</v>
      </c>
      <c r="B156">
        <f t="shared" si="24"/>
        <v>11</v>
      </c>
      <c r="C156">
        <v>194</v>
      </c>
      <c r="D156">
        <v>194</v>
      </c>
      <c r="E156">
        <v>145</v>
      </c>
      <c r="F156">
        <v>179</v>
      </c>
      <c r="G156">
        <v>92</v>
      </c>
      <c r="H156">
        <v>92</v>
      </c>
      <c r="I156">
        <v>150</v>
      </c>
      <c r="J156">
        <v>152</v>
      </c>
      <c r="K156">
        <v>195</v>
      </c>
      <c r="L156">
        <v>195</v>
      </c>
      <c r="M156">
        <v>146</v>
      </c>
      <c r="N156">
        <v>152</v>
      </c>
      <c r="P156">
        <f t="shared" si="20"/>
        <v>0</v>
      </c>
      <c r="Q156">
        <f t="shared" si="17"/>
        <v>0</v>
      </c>
      <c r="R156">
        <f t="shared" si="18"/>
        <v>0</v>
      </c>
      <c r="S156">
        <f t="shared" si="21"/>
        <v>1</v>
      </c>
      <c r="T156">
        <f t="shared" si="22"/>
        <v>0</v>
      </c>
      <c r="U156">
        <f t="shared" si="23"/>
        <v>0</v>
      </c>
    </row>
    <row r="157" spans="1:21" x14ac:dyDescent="0.25">
      <c r="A157" t="s">
        <v>3</v>
      </c>
      <c r="B157">
        <f t="shared" si="24"/>
        <v>12</v>
      </c>
      <c r="C157">
        <v>192</v>
      </c>
      <c r="D157">
        <v>198</v>
      </c>
      <c r="E157">
        <v>145</v>
      </c>
      <c r="F157">
        <v>179</v>
      </c>
      <c r="G157">
        <v>92</v>
      </c>
      <c r="H157">
        <v>112</v>
      </c>
      <c r="I157">
        <v>150</v>
      </c>
      <c r="J157">
        <v>152</v>
      </c>
      <c r="K157">
        <v>197</v>
      </c>
      <c r="L157">
        <v>199</v>
      </c>
      <c r="M157">
        <v>152</v>
      </c>
      <c r="N157">
        <v>158</v>
      </c>
      <c r="P157">
        <f t="shared" si="20"/>
        <v>0</v>
      </c>
      <c r="Q157">
        <f t="shared" si="17"/>
        <v>0</v>
      </c>
      <c r="R157">
        <f t="shared" si="18"/>
        <v>0</v>
      </c>
      <c r="S157">
        <f t="shared" si="21"/>
        <v>1</v>
      </c>
      <c r="T157">
        <f t="shared" si="22"/>
        <v>1</v>
      </c>
      <c r="U157">
        <f t="shared" si="23"/>
        <v>0</v>
      </c>
    </row>
    <row r="158" spans="1:21" x14ac:dyDescent="0.25">
      <c r="A158" t="s">
        <v>3</v>
      </c>
      <c r="B158">
        <f t="shared" si="24"/>
        <v>13</v>
      </c>
      <c r="C158">
        <v>194</v>
      </c>
      <c r="D158">
        <v>194</v>
      </c>
      <c r="E158">
        <v>145</v>
      </c>
      <c r="F158">
        <v>179</v>
      </c>
      <c r="G158">
        <v>92</v>
      </c>
      <c r="H158">
        <v>116</v>
      </c>
      <c r="I158">
        <v>152</v>
      </c>
      <c r="J158">
        <v>153</v>
      </c>
      <c r="K158">
        <v>195</v>
      </c>
      <c r="L158">
        <v>199</v>
      </c>
      <c r="M158">
        <v>152</v>
      </c>
      <c r="N158">
        <v>152</v>
      </c>
      <c r="P158">
        <f t="shared" si="20"/>
        <v>0</v>
      </c>
      <c r="Q158">
        <f t="shared" si="17"/>
        <v>0</v>
      </c>
      <c r="R158">
        <f t="shared" si="18"/>
        <v>0</v>
      </c>
      <c r="S158">
        <f t="shared" si="21"/>
        <v>1</v>
      </c>
      <c r="T158">
        <f t="shared" si="22"/>
        <v>0</v>
      </c>
      <c r="U158">
        <f t="shared" si="23"/>
        <v>0</v>
      </c>
    </row>
    <row r="159" spans="1:21" x14ac:dyDescent="0.25">
      <c r="A159" t="s">
        <v>3</v>
      </c>
      <c r="B159">
        <f t="shared" si="24"/>
        <v>14</v>
      </c>
      <c r="C159">
        <v>198</v>
      </c>
      <c r="D159">
        <v>200</v>
      </c>
      <c r="E159">
        <v>145</v>
      </c>
      <c r="F159">
        <v>145</v>
      </c>
      <c r="G159">
        <v>92</v>
      </c>
      <c r="H159">
        <v>100</v>
      </c>
      <c r="I159">
        <v>153</v>
      </c>
      <c r="J159">
        <v>153</v>
      </c>
      <c r="K159">
        <v>195</v>
      </c>
      <c r="L159">
        <v>199</v>
      </c>
      <c r="M159">
        <v>146</v>
      </c>
      <c r="N159">
        <v>154</v>
      </c>
      <c r="P159">
        <f t="shared" si="20"/>
        <v>1</v>
      </c>
      <c r="Q159">
        <f t="shared" si="17"/>
        <v>0</v>
      </c>
      <c r="R159">
        <f t="shared" si="18"/>
        <v>0</v>
      </c>
      <c r="S159">
        <f t="shared" si="21"/>
        <v>0</v>
      </c>
      <c r="T159">
        <f t="shared" si="22"/>
        <v>0</v>
      </c>
      <c r="U159">
        <f t="shared" si="23"/>
        <v>0</v>
      </c>
    </row>
    <row r="160" spans="1:21" x14ac:dyDescent="0.25">
      <c r="A160" t="s">
        <v>3</v>
      </c>
      <c r="B160">
        <f t="shared" si="24"/>
        <v>15</v>
      </c>
      <c r="C160">
        <v>198</v>
      </c>
      <c r="D160">
        <v>198</v>
      </c>
      <c r="E160">
        <v>150</v>
      </c>
      <c r="F160">
        <v>179</v>
      </c>
      <c r="G160">
        <v>92</v>
      </c>
      <c r="H160">
        <v>112</v>
      </c>
      <c r="I160">
        <v>154</v>
      </c>
      <c r="J160">
        <v>154</v>
      </c>
      <c r="K160">
        <v>196</v>
      </c>
      <c r="L160">
        <v>197</v>
      </c>
      <c r="M160">
        <v>154</v>
      </c>
      <c r="N160">
        <v>154</v>
      </c>
      <c r="P160">
        <f t="shared" si="20"/>
        <v>0</v>
      </c>
      <c r="Q160">
        <f t="shared" si="17"/>
        <v>0</v>
      </c>
      <c r="R160">
        <f t="shared" si="18"/>
        <v>0</v>
      </c>
      <c r="S160">
        <f t="shared" si="21"/>
        <v>0</v>
      </c>
      <c r="T160">
        <f t="shared" si="22"/>
        <v>1</v>
      </c>
      <c r="U160">
        <f t="shared" si="23"/>
        <v>0</v>
      </c>
    </row>
    <row r="161" spans="1:21" x14ac:dyDescent="0.25">
      <c r="A161" t="s">
        <v>3</v>
      </c>
      <c r="B161">
        <f t="shared" si="24"/>
        <v>16</v>
      </c>
      <c r="C161">
        <v>194</v>
      </c>
      <c r="D161">
        <v>198</v>
      </c>
      <c r="E161">
        <v>145</v>
      </c>
      <c r="F161">
        <v>179</v>
      </c>
      <c r="G161">
        <v>92</v>
      </c>
      <c r="H161">
        <v>112</v>
      </c>
      <c r="I161">
        <v>152</v>
      </c>
      <c r="J161">
        <v>153</v>
      </c>
      <c r="K161">
        <v>199</v>
      </c>
      <c r="L161">
        <v>199</v>
      </c>
      <c r="M161">
        <v>152</v>
      </c>
      <c r="N161">
        <v>158</v>
      </c>
      <c r="P161">
        <f t="shared" si="20"/>
        <v>0</v>
      </c>
      <c r="Q161">
        <f t="shared" si="17"/>
        <v>0</v>
      </c>
      <c r="R161">
        <f t="shared" si="18"/>
        <v>0</v>
      </c>
      <c r="S161">
        <f t="shared" si="21"/>
        <v>1</v>
      </c>
      <c r="T161">
        <f t="shared" si="22"/>
        <v>0</v>
      </c>
      <c r="U161">
        <f t="shared" si="23"/>
        <v>0</v>
      </c>
    </row>
    <row r="162" spans="1:21" x14ac:dyDescent="0.25">
      <c r="A162" t="s">
        <v>3</v>
      </c>
      <c r="B162">
        <f t="shared" si="24"/>
        <v>17</v>
      </c>
      <c r="C162">
        <v>192</v>
      </c>
      <c r="D162">
        <v>198</v>
      </c>
      <c r="E162">
        <v>145</v>
      </c>
      <c r="F162">
        <v>185</v>
      </c>
      <c r="G162">
        <v>92</v>
      </c>
      <c r="H162">
        <v>92</v>
      </c>
      <c r="I162">
        <v>152</v>
      </c>
      <c r="J162">
        <v>153</v>
      </c>
      <c r="K162">
        <v>197</v>
      </c>
      <c r="L162">
        <v>199</v>
      </c>
      <c r="M162">
        <v>146</v>
      </c>
      <c r="N162">
        <v>154</v>
      </c>
      <c r="P162">
        <f t="shared" si="20"/>
        <v>0</v>
      </c>
      <c r="Q162">
        <f t="shared" si="17"/>
        <v>0</v>
      </c>
      <c r="R162">
        <f t="shared" si="18"/>
        <v>0</v>
      </c>
      <c r="S162">
        <f t="shared" si="21"/>
        <v>1</v>
      </c>
      <c r="T162">
        <f t="shared" si="22"/>
        <v>1</v>
      </c>
      <c r="U162">
        <f t="shared" si="23"/>
        <v>0</v>
      </c>
    </row>
    <row r="163" spans="1:21" x14ac:dyDescent="0.25">
      <c r="A163" t="s">
        <v>3</v>
      </c>
      <c r="B163">
        <f t="shared" si="24"/>
        <v>18</v>
      </c>
      <c r="C163">
        <v>192</v>
      </c>
      <c r="D163">
        <v>192</v>
      </c>
      <c r="E163">
        <v>145</v>
      </c>
      <c r="F163">
        <v>185</v>
      </c>
      <c r="G163">
        <v>92</v>
      </c>
      <c r="H163">
        <v>112</v>
      </c>
      <c r="I163">
        <v>152</v>
      </c>
      <c r="J163">
        <v>152</v>
      </c>
      <c r="K163">
        <v>196</v>
      </c>
      <c r="L163">
        <v>197</v>
      </c>
      <c r="M163">
        <v>154</v>
      </c>
      <c r="N163">
        <v>158</v>
      </c>
      <c r="P163">
        <f t="shared" si="20"/>
        <v>0</v>
      </c>
      <c r="Q163">
        <f t="shared" si="17"/>
        <v>0</v>
      </c>
      <c r="R163">
        <f t="shared" si="18"/>
        <v>0</v>
      </c>
      <c r="S163">
        <f t="shared" ref="S163:S193" si="25">IF(OR(ABS(I163-J163)=1,ABS(I163-J163)=2),1,0)</f>
        <v>0</v>
      </c>
      <c r="T163">
        <f t="shared" si="22"/>
        <v>1</v>
      </c>
      <c r="U163">
        <f t="shared" si="23"/>
        <v>0</v>
      </c>
    </row>
    <row r="164" spans="1:21" x14ac:dyDescent="0.25">
      <c r="A164" t="s">
        <v>3</v>
      </c>
      <c r="B164">
        <f t="shared" si="24"/>
        <v>19</v>
      </c>
      <c r="C164">
        <v>194</v>
      </c>
      <c r="D164">
        <v>194</v>
      </c>
      <c r="E164">
        <v>145</v>
      </c>
      <c r="F164">
        <v>179</v>
      </c>
      <c r="G164">
        <v>112</v>
      </c>
      <c r="H164">
        <v>116</v>
      </c>
      <c r="I164">
        <v>153</v>
      </c>
      <c r="J164">
        <v>154</v>
      </c>
      <c r="K164">
        <v>197</v>
      </c>
      <c r="L164">
        <v>197</v>
      </c>
      <c r="M164">
        <v>152</v>
      </c>
      <c r="N164">
        <v>168</v>
      </c>
      <c r="P164">
        <f t="shared" si="20"/>
        <v>0</v>
      </c>
      <c r="Q164">
        <f t="shared" si="17"/>
        <v>0</v>
      </c>
      <c r="R164">
        <f t="shared" si="18"/>
        <v>0</v>
      </c>
      <c r="S164">
        <f t="shared" si="25"/>
        <v>1</v>
      </c>
      <c r="T164">
        <f t="shared" si="22"/>
        <v>0</v>
      </c>
      <c r="U164">
        <f t="shared" si="23"/>
        <v>0</v>
      </c>
    </row>
    <row r="165" spans="1:21" x14ac:dyDescent="0.25">
      <c r="A165" t="s">
        <v>3</v>
      </c>
      <c r="B165">
        <f t="shared" si="24"/>
        <v>20</v>
      </c>
      <c r="C165">
        <v>198</v>
      </c>
      <c r="D165">
        <v>198</v>
      </c>
      <c r="E165">
        <v>145</v>
      </c>
      <c r="F165">
        <v>145</v>
      </c>
      <c r="G165">
        <v>102</v>
      </c>
      <c r="H165">
        <v>102</v>
      </c>
      <c r="I165">
        <v>154</v>
      </c>
      <c r="J165">
        <v>154</v>
      </c>
      <c r="K165">
        <v>196</v>
      </c>
      <c r="L165">
        <v>196</v>
      </c>
      <c r="M165">
        <v>154</v>
      </c>
      <c r="N165">
        <v>154</v>
      </c>
      <c r="P165">
        <f t="shared" si="20"/>
        <v>0</v>
      </c>
      <c r="Q165">
        <f t="shared" si="17"/>
        <v>0</v>
      </c>
      <c r="R165">
        <f t="shared" si="18"/>
        <v>0</v>
      </c>
      <c r="S165">
        <f t="shared" si="25"/>
        <v>0</v>
      </c>
      <c r="T165">
        <f t="shared" si="22"/>
        <v>0</v>
      </c>
      <c r="U165">
        <f t="shared" si="23"/>
        <v>0</v>
      </c>
    </row>
    <row r="166" spans="1:21" x14ac:dyDescent="0.25">
      <c r="A166" t="s">
        <v>3</v>
      </c>
      <c r="B166">
        <f t="shared" si="24"/>
        <v>21</v>
      </c>
      <c r="C166">
        <v>194</v>
      </c>
      <c r="D166">
        <v>198</v>
      </c>
      <c r="E166">
        <v>179</v>
      </c>
      <c r="F166">
        <v>185</v>
      </c>
      <c r="G166">
        <v>92</v>
      </c>
      <c r="H166">
        <v>112</v>
      </c>
      <c r="I166">
        <v>153</v>
      </c>
      <c r="J166">
        <v>154</v>
      </c>
      <c r="K166">
        <v>199</v>
      </c>
      <c r="L166">
        <v>199</v>
      </c>
      <c r="M166">
        <v>152</v>
      </c>
      <c r="N166">
        <v>154</v>
      </c>
      <c r="P166">
        <f t="shared" si="20"/>
        <v>0</v>
      </c>
      <c r="Q166">
        <f t="shared" si="17"/>
        <v>0</v>
      </c>
      <c r="R166">
        <f t="shared" si="18"/>
        <v>0</v>
      </c>
      <c r="S166">
        <f t="shared" si="25"/>
        <v>1</v>
      </c>
      <c r="T166">
        <f t="shared" si="22"/>
        <v>0</v>
      </c>
      <c r="U166">
        <f t="shared" si="23"/>
        <v>1</v>
      </c>
    </row>
    <row r="167" spans="1:21" x14ac:dyDescent="0.25">
      <c r="A167" t="s">
        <v>3</v>
      </c>
      <c r="B167">
        <f t="shared" si="24"/>
        <v>22</v>
      </c>
      <c r="C167">
        <v>194</v>
      </c>
      <c r="D167">
        <v>194</v>
      </c>
      <c r="E167">
        <v>179</v>
      </c>
      <c r="F167">
        <v>179</v>
      </c>
      <c r="G167">
        <v>92</v>
      </c>
      <c r="H167">
        <v>92</v>
      </c>
      <c r="I167">
        <v>152</v>
      </c>
      <c r="J167">
        <v>152</v>
      </c>
      <c r="K167">
        <v>195</v>
      </c>
      <c r="L167">
        <v>196</v>
      </c>
      <c r="M167">
        <v>148</v>
      </c>
      <c r="N167">
        <v>152</v>
      </c>
      <c r="P167">
        <f t="shared" si="20"/>
        <v>0</v>
      </c>
      <c r="Q167">
        <f t="shared" si="17"/>
        <v>0</v>
      </c>
      <c r="R167">
        <f t="shared" si="18"/>
        <v>0</v>
      </c>
      <c r="S167">
        <f t="shared" si="25"/>
        <v>0</v>
      </c>
      <c r="T167">
        <f t="shared" si="22"/>
        <v>1</v>
      </c>
      <c r="U167">
        <f t="shared" si="23"/>
        <v>0</v>
      </c>
    </row>
    <row r="168" spans="1:21" x14ac:dyDescent="0.25">
      <c r="A168" t="s">
        <v>3</v>
      </c>
      <c r="B168">
        <f t="shared" si="24"/>
        <v>23</v>
      </c>
      <c r="C168">
        <v>194</v>
      </c>
      <c r="D168">
        <v>194</v>
      </c>
      <c r="E168">
        <v>145</v>
      </c>
      <c r="F168">
        <v>150</v>
      </c>
      <c r="G168">
        <v>112</v>
      </c>
      <c r="H168">
        <v>116</v>
      </c>
      <c r="I168">
        <v>152</v>
      </c>
      <c r="J168">
        <v>154</v>
      </c>
      <c r="K168">
        <v>197</v>
      </c>
      <c r="L168">
        <v>199</v>
      </c>
      <c r="M168">
        <v>152</v>
      </c>
      <c r="N168">
        <v>168</v>
      </c>
      <c r="P168">
        <f t="shared" si="20"/>
        <v>0</v>
      </c>
      <c r="Q168">
        <f t="shared" si="17"/>
        <v>0</v>
      </c>
      <c r="R168">
        <f t="shared" si="18"/>
        <v>0</v>
      </c>
      <c r="S168">
        <f t="shared" si="25"/>
        <v>1</v>
      </c>
      <c r="T168">
        <f t="shared" si="22"/>
        <v>1</v>
      </c>
      <c r="U168">
        <f t="shared" si="23"/>
        <v>0</v>
      </c>
    </row>
    <row r="169" spans="1:21" x14ac:dyDescent="0.25">
      <c r="A169" t="s">
        <v>3</v>
      </c>
      <c r="B169">
        <f t="shared" si="24"/>
        <v>24</v>
      </c>
      <c r="C169">
        <v>194</v>
      </c>
      <c r="D169">
        <v>194</v>
      </c>
      <c r="E169">
        <v>179</v>
      </c>
      <c r="F169">
        <v>185</v>
      </c>
      <c r="G169">
        <v>92</v>
      </c>
      <c r="H169">
        <v>102</v>
      </c>
      <c r="I169">
        <v>152</v>
      </c>
      <c r="J169">
        <v>152</v>
      </c>
      <c r="K169">
        <v>196</v>
      </c>
      <c r="L169">
        <v>197</v>
      </c>
      <c r="M169">
        <v>146</v>
      </c>
      <c r="N169">
        <v>158</v>
      </c>
      <c r="P169">
        <f t="shared" si="20"/>
        <v>0</v>
      </c>
      <c r="Q169">
        <f t="shared" si="17"/>
        <v>0</v>
      </c>
      <c r="R169">
        <f t="shared" si="18"/>
        <v>0</v>
      </c>
      <c r="S169">
        <f t="shared" si="25"/>
        <v>0</v>
      </c>
      <c r="T169">
        <f t="shared" si="22"/>
        <v>1</v>
      </c>
      <c r="U169">
        <f t="shared" si="23"/>
        <v>0</v>
      </c>
    </row>
    <row r="170" spans="1:21" x14ac:dyDescent="0.25">
      <c r="A170" t="s">
        <v>3</v>
      </c>
      <c r="B170">
        <f t="shared" si="24"/>
        <v>25</v>
      </c>
      <c r="C170">
        <v>192</v>
      </c>
      <c r="D170">
        <v>198</v>
      </c>
      <c r="E170">
        <v>145</v>
      </c>
      <c r="F170">
        <v>185</v>
      </c>
      <c r="G170">
        <v>92</v>
      </c>
      <c r="H170">
        <v>92</v>
      </c>
      <c r="I170">
        <v>152</v>
      </c>
      <c r="J170">
        <v>154</v>
      </c>
      <c r="K170">
        <v>197</v>
      </c>
      <c r="L170">
        <v>197</v>
      </c>
      <c r="M170">
        <v>152</v>
      </c>
      <c r="N170">
        <v>154</v>
      </c>
      <c r="P170">
        <f t="shared" si="20"/>
        <v>0</v>
      </c>
      <c r="Q170">
        <f t="shared" si="17"/>
        <v>0</v>
      </c>
      <c r="R170">
        <f t="shared" si="18"/>
        <v>0</v>
      </c>
      <c r="S170">
        <f t="shared" si="25"/>
        <v>1</v>
      </c>
      <c r="T170">
        <f t="shared" si="22"/>
        <v>0</v>
      </c>
      <c r="U170">
        <f t="shared" si="23"/>
        <v>1</v>
      </c>
    </row>
    <row r="171" spans="1:21" x14ac:dyDescent="0.25">
      <c r="A171" t="s">
        <v>3</v>
      </c>
      <c r="B171">
        <f t="shared" si="24"/>
        <v>26</v>
      </c>
      <c r="C171">
        <v>194</v>
      </c>
      <c r="D171">
        <v>198</v>
      </c>
      <c r="E171">
        <v>145</v>
      </c>
      <c r="F171">
        <v>179</v>
      </c>
      <c r="G171">
        <v>112</v>
      </c>
      <c r="H171">
        <v>116</v>
      </c>
      <c r="I171">
        <v>152</v>
      </c>
      <c r="J171">
        <v>152</v>
      </c>
      <c r="K171">
        <v>196</v>
      </c>
      <c r="L171">
        <v>197</v>
      </c>
      <c r="M171">
        <v>152</v>
      </c>
      <c r="N171">
        <v>152</v>
      </c>
      <c r="P171">
        <f t="shared" si="20"/>
        <v>0</v>
      </c>
      <c r="Q171">
        <f t="shared" si="17"/>
        <v>0</v>
      </c>
      <c r="R171">
        <f t="shared" si="18"/>
        <v>0</v>
      </c>
      <c r="S171">
        <f t="shared" si="25"/>
        <v>0</v>
      </c>
      <c r="T171">
        <f t="shared" si="22"/>
        <v>1</v>
      </c>
      <c r="U171">
        <f t="shared" si="23"/>
        <v>0</v>
      </c>
    </row>
    <row r="172" spans="1:21" x14ac:dyDescent="0.25">
      <c r="A172" t="s">
        <v>3</v>
      </c>
      <c r="B172">
        <f t="shared" si="24"/>
        <v>27</v>
      </c>
      <c r="C172">
        <v>194</v>
      </c>
      <c r="D172">
        <v>198</v>
      </c>
      <c r="E172">
        <v>150</v>
      </c>
      <c r="F172">
        <v>176</v>
      </c>
      <c r="G172">
        <v>92</v>
      </c>
      <c r="H172">
        <v>100</v>
      </c>
      <c r="I172">
        <v>154</v>
      </c>
      <c r="J172">
        <v>155</v>
      </c>
      <c r="K172">
        <v>196</v>
      </c>
      <c r="L172">
        <v>197</v>
      </c>
      <c r="M172">
        <v>154</v>
      </c>
      <c r="N172">
        <v>154</v>
      </c>
      <c r="P172">
        <f t="shared" si="20"/>
        <v>0</v>
      </c>
      <c r="Q172">
        <f t="shared" si="17"/>
        <v>0</v>
      </c>
      <c r="R172">
        <f t="shared" si="18"/>
        <v>0</v>
      </c>
      <c r="S172">
        <f t="shared" si="25"/>
        <v>1</v>
      </c>
      <c r="T172">
        <f t="shared" si="22"/>
        <v>1</v>
      </c>
      <c r="U172">
        <f t="shared" si="23"/>
        <v>0</v>
      </c>
    </row>
    <row r="173" spans="1:21" x14ac:dyDescent="0.25">
      <c r="A173" t="s">
        <v>3</v>
      </c>
      <c r="B173">
        <f t="shared" si="24"/>
        <v>28</v>
      </c>
      <c r="C173">
        <v>194</v>
      </c>
      <c r="D173">
        <v>194</v>
      </c>
      <c r="E173">
        <v>150</v>
      </c>
      <c r="F173">
        <v>185</v>
      </c>
      <c r="G173">
        <v>92</v>
      </c>
      <c r="H173">
        <v>92</v>
      </c>
      <c r="I173">
        <v>152</v>
      </c>
      <c r="J173">
        <v>152</v>
      </c>
      <c r="K173">
        <v>196</v>
      </c>
      <c r="L173">
        <v>197</v>
      </c>
      <c r="M173">
        <v>152</v>
      </c>
      <c r="N173">
        <v>168</v>
      </c>
      <c r="P173">
        <f t="shared" si="20"/>
        <v>0</v>
      </c>
      <c r="Q173">
        <f t="shared" si="17"/>
        <v>0</v>
      </c>
      <c r="R173">
        <f t="shared" si="18"/>
        <v>0</v>
      </c>
      <c r="S173">
        <f t="shared" si="25"/>
        <v>0</v>
      </c>
      <c r="T173">
        <f t="shared" si="22"/>
        <v>1</v>
      </c>
      <c r="U173">
        <f t="shared" si="23"/>
        <v>0</v>
      </c>
    </row>
    <row r="174" spans="1:21" x14ac:dyDescent="0.25">
      <c r="A174" t="s">
        <v>3</v>
      </c>
      <c r="B174">
        <f t="shared" si="24"/>
        <v>29</v>
      </c>
      <c r="C174">
        <v>198</v>
      </c>
      <c r="D174">
        <v>198</v>
      </c>
      <c r="E174">
        <v>145</v>
      </c>
      <c r="F174">
        <v>179</v>
      </c>
      <c r="G174">
        <v>98</v>
      </c>
      <c r="H174">
        <v>112</v>
      </c>
      <c r="I174">
        <v>152</v>
      </c>
      <c r="J174">
        <v>155</v>
      </c>
      <c r="K174">
        <v>197</v>
      </c>
      <c r="L174">
        <v>197</v>
      </c>
      <c r="M174">
        <v>148</v>
      </c>
      <c r="N174">
        <v>154</v>
      </c>
      <c r="P174">
        <f t="shared" si="20"/>
        <v>0</v>
      </c>
      <c r="Q174">
        <f t="shared" si="17"/>
        <v>0</v>
      </c>
      <c r="R174">
        <f t="shared" si="18"/>
        <v>0</v>
      </c>
      <c r="S174">
        <f t="shared" si="25"/>
        <v>0</v>
      </c>
      <c r="T174">
        <f t="shared" si="22"/>
        <v>0</v>
      </c>
      <c r="U174">
        <f t="shared" si="23"/>
        <v>0</v>
      </c>
    </row>
    <row r="175" spans="1:21" x14ac:dyDescent="0.25">
      <c r="A175" t="s">
        <v>3</v>
      </c>
      <c r="B175">
        <f t="shared" si="24"/>
        <v>30</v>
      </c>
      <c r="C175">
        <v>192</v>
      </c>
      <c r="D175">
        <v>194</v>
      </c>
      <c r="E175">
        <v>145</v>
      </c>
      <c r="F175">
        <v>150</v>
      </c>
      <c r="G175">
        <v>92</v>
      </c>
      <c r="H175">
        <v>92</v>
      </c>
      <c r="I175">
        <v>152</v>
      </c>
      <c r="J175">
        <v>152</v>
      </c>
      <c r="K175">
        <v>196</v>
      </c>
      <c r="L175">
        <v>199</v>
      </c>
      <c r="M175">
        <v>0</v>
      </c>
      <c r="N175">
        <v>0</v>
      </c>
      <c r="P175">
        <f t="shared" si="20"/>
        <v>1</v>
      </c>
      <c r="Q175">
        <f t="shared" si="17"/>
        <v>0</v>
      </c>
      <c r="R175">
        <f t="shared" si="18"/>
        <v>0</v>
      </c>
      <c r="S175">
        <f t="shared" si="25"/>
        <v>0</v>
      </c>
      <c r="T175">
        <f t="shared" si="22"/>
        <v>0</v>
      </c>
      <c r="U175">
        <f t="shared" si="23"/>
        <v>0</v>
      </c>
    </row>
    <row r="176" spans="1:21" x14ac:dyDescent="0.25">
      <c r="A176" t="s">
        <v>3</v>
      </c>
      <c r="B176">
        <f t="shared" si="24"/>
        <v>31</v>
      </c>
      <c r="C176">
        <v>194</v>
      </c>
      <c r="D176">
        <v>194</v>
      </c>
      <c r="E176">
        <v>179</v>
      </c>
      <c r="F176">
        <v>192</v>
      </c>
      <c r="G176">
        <v>100</v>
      </c>
      <c r="H176">
        <v>112</v>
      </c>
      <c r="I176">
        <v>152</v>
      </c>
      <c r="J176">
        <v>152</v>
      </c>
      <c r="K176">
        <v>196</v>
      </c>
      <c r="L176">
        <v>197</v>
      </c>
      <c r="M176">
        <v>152</v>
      </c>
      <c r="N176">
        <v>154</v>
      </c>
      <c r="P176">
        <f t="shared" si="20"/>
        <v>0</v>
      </c>
      <c r="Q176">
        <f t="shared" si="17"/>
        <v>0</v>
      </c>
      <c r="R176">
        <f t="shared" si="18"/>
        <v>0</v>
      </c>
      <c r="S176">
        <f t="shared" si="25"/>
        <v>0</v>
      </c>
      <c r="T176">
        <f t="shared" si="22"/>
        <v>1</v>
      </c>
      <c r="U176">
        <f t="shared" si="23"/>
        <v>1</v>
      </c>
    </row>
    <row r="177" spans="1:21" x14ac:dyDescent="0.25">
      <c r="A177" t="s">
        <v>3</v>
      </c>
      <c r="B177">
        <f t="shared" si="24"/>
        <v>32</v>
      </c>
      <c r="C177">
        <v>194</v>
      </c>
      <c r="D177">
        <v>194</v>
      </c>
      <c r="E177">
        <v>179</v>
      </c>
      <c r="F177">
        <v>179</v>
      </c>
      <c r="G177">
        <v>92</v>
      </c>
      <c r="H177">
        <v>100</v>
      </c>
      <c r="I177">
        <v>151</v>
      </c>
      <c r="J177">
        <v>152</v>
      </c>
      <c r="K177">
        <v>195</v>
      </c>
      <c r="L177">
        <v>197</v>
      </c>
      <c r="M177">
        <v>154</v>
      </c>
      <c r="N177">
        <v>168</v>
      </c>
      <c r="P177">
        <f t="shared" si="20"/>
        <v>0</v>
      </c>
      <c r="Q177">
        <f t="shared" si="17"/>
        <v>0</v>
      </c>
      <c r="R177">
        <f t="shared" si="18"/>
        <v>0</v>
      </c>
      <c r="S177">
        <f t="shared" si="25"/>
        <v>1</v>
      </c>
      <c r="T177">
        <f t="shared" si="22"/>
        <v>1</v>
      </c>
      <c r="U177">
        <f t="shared" si="23"/>
        <v>0</v>
      </c>
    </row>
    <row r="178" spans="1:21" x14ac:dyDescent="0.25">
      <c r="A178" t="s">
        <v>3</v>
      </c>
      <c r="B178">
        <f t="shared" si="24"/>
        <v>33</v>
      </c>
      <c r="C178">
        <v>194</v>
      </c>
      <c r="D178">
        <v>198</v>
      </c>
      <c r="E178">
        <v>145</v>
      </c>
      <c r="F178">
        <v>179</v>
      </c>
      <c r="G178">
        <v>92</v>
      </c>
      <c r="H178">
        <v>92</v>
      </c>
      <c r="I178">
        <v>152</v>
      </c>
      <c r="J178">
        <v>152</v>
      </c>
      <c r="K178">
        <v>199</v>
      </c>
      <c r="L178">
        <v>199</v>
      </c>
      <c r="M178">
        <v>152</v>
      </c>
      <c r="N178">
        <v>158</v>
      </c>
      <c r="P178">
        <f t="shared" si="20"/>
        <v>0</v>
      </c>
      <c r="Q178">
        <f t="shared" si="17"/>
        <v>0</v>
      </c>
      <c r="R178">
        <f t="shared" si="18"/>
        <v>0</v>
      </c>
      <c r="S178">
        <f t="shared" si="25"/>
        <v>0</v>
      </c>
      <c r="T178">
        <f t="shared" si="22"/>
        <v>0</v>
      </c>
      <c r="U178">
        <f t="shared" si="23"/>
        <v>0</v>
      </c>
    </row>
    <row r="179" spans="1:21" x14ac:dyDescent="0.25">
      <c r="A179" t="s">
        <v>3</v>
      </c>
      <c r="B179">
        <f t="shared" si="24"/>
        <v>34</v>
      </c>
      <c r="C179">
        <v>192</v>
      </c>
      <c r="D179">
        <v>192</v>
      </c>
      <c r="E179">
        <v>145</v>
      </c>
      <c r="F179">
        <v>150</v>
      </c>
      <c r="G179">
        <v>92</v>
      </c>
      <c r="H179">
        <v>92</v>
      </c>
      <c r="I179">
        <v>152</v>
      </c>
      <c r="J179">
        <v>153</v>
      </c>
      <c r="K179">
        <v>195</v>
      </c>
      <c r="L179">
        <v>196</v>
      </c>
      <c r="M179">
        <v>154</v>
      </c>
      <c r="N179">
        <v>158</v>
      </c>
      <c r="P179">
        <f t="shared" si="20"/>
        <v>0</v>
      </c>
      <c r="Q179">
        <f t="shared" si="17"/>
        <v>0</v>
      </c>
      <c r="R179">
        <f t="shared" si="18"/>
        <v>0</v>
      </c>
      <c r="S179">
        <f t="shared" si="25"/>
        <v>1</v>
      </c>
      <c r="T179">
        <f t="shared" si="22"/>
        <v>1</v>
      </c>
      <c r="U179">
        <f t="shared" si="23"/>
        <v>0</v>
      </c>
    </row>
    <row r="180" spans="1:21" x14ac:dyDescent="0.25">
      <c r="A180" t="s">
        <v>3</v>
      </c>
      <c r="B180">
        <f t="shared" si="24"/>
        <v>35</v>
      </c>
      <c r="C180">
        <v>194</v>
      </c>
      <c r="D180">
        <v>194</v>
      </c>
      <c r="E180">
        <v>0</v>
      </c>
      <c r="F180">
        <v>0</v>
      </c>
      <c r="G180">
        <v>92</v>
      </c>
      <c r="H180">
        <v>102</v>
      </c>
      <c r="I180">
        <v>152</v>
      </c>
      <c r="J180">
        <v>152</v>
      </c>
      <c r="K180">
        <v>197</v>
      </c>
      <c r="L180">
        <v>199</v>
      </c>
      <c r="M180">
        <v>144</v>
      </c>
      <c r="N180">
        <v>146</v>
      </c>
      <c r="P180">
        <f t="shared" si="20"/>
        <v>0</v>
      </c>
      <c r="Q180">
        <f t="shared" si="17"/>
        <v>0</v>
      </c>
      <c r="R180">
        <f t="shared" si="18"/>
        <v>0</v>
      </c>
      <c r="S180">
        <f t="shared" si="25"/>
        <v>0</v>
      </c>
      <c r="T180">
        <f t="shared" si="22"/>
        <v>1</v>
      </c>
      <c r="U180">
        <f t="shared" si="23"/>
        <v>1</v>
      </c>
    </row>
    <row r="181" spans="1:21" x14ac:dyDescent="0.25">
      <c r="A181" t="s">
        <v>3</v>
      </c>
      <c r="B181">
        <f t="shared" si="24"/>
        <v>36</v>
      </c>
      <c r="C181">
        <v>194</v>
      </c>
      <c r="D181">
        <v>198</v>
      </c>
      <c r="E181">
        <v>145</v>
      </c>
      <c r="F181">
        <v>150</v>
      </c>
      <c r="G181">
        <v>92</v>
      </c>
      <c r="H181">
        <v>102</v>
      </c>
      <c r="I181">
        <v>151</v>
      </c>
      <c r="J181">
        <v>153</v>
      </c>
      <c r="K181">
        <v>196</v>
      </c>
      <c r="L181">
        <v>197</v>
      </c>
      <c r="M181">
        <v>146</v>
      </c>
      <c r="N181">
        <v>154</v>
      </c>
      <c r="P181">
        <f t="shared" si="20"/>
        <v>0</v>
      </c>
      <c r="Q181">
        <f t="shared" si="17"/>
        <v>0</v>
      </c>
      <c r="R181">
        <f t="shared" si="18"/>
        <v>0</v>
      </c>
      <c r="S181">
        <f t="shared" si="25"/>
        <v>1</v>
      </c>
      <c r="T181">
        <f t="shared" si="22"/>
        <v>1</v>
      </c>
      <c r="U181">
        <f t="shared" si="23"/>
        <v>0</v>
      </c>
    </row>
    <row r="182" spans="1:21" x14ac:dyDescent="0.25">
      <c r="A182" t="s">
        <v>3</v>
      </c>
      <c r="B182">
        <f t="shared" si="24"/>
        <v>37</v>
      </c>
      <c r="C182">
        <v>194</v>
      </c>
      <c r="D182">
        <v>198</v>
      </c>
      <c r="E182">
        <v>145</v>
      </c>
      <c r="F182">
        <v>185</v>
      </c>
      <c r="G182">
        <v>100</v>
      </c>
      <c r="H182">
        <v>112</v>
      </c>
      <c r="I182">
        <v>152</v>
      </c>
      <c r="J182">
        <v>153</v>
      </c>
      <c r="K182">
        <v>196</v>
      </c>
      <c r="L182">
        <v>197</v>
      </c>
      <c r="M182">
        <v>152</v>
      </c>
      <c r="N182">
        <v>152</v>
      </c>
      <c r="P182">
        <f t="shared" si="20"/>
        <v>0</v>
      </c>
      <c r="Q182">
        <f t="shared" si="17"/>
        <v>0</v>
      </c>
      <c r="R182">
        <f t="shared" si="18"/>
        <v>0</v>
      </c>
      <c r="S182">
        <f t="shared" si="25"/>
        <v>1</v>
      </c>
      <c r="T182">
        <f t="shared" si="22"/>
        <v>1</v>
      </c>
      <c r="U182">
        <f t="shared" si="23"/>
        <v>0</v>
      </c>
    </row>
    <row r="183" spans="1:21" x14ac:dyDescent="0.25">
      <c r="A183" t="s">
        <v>3</v>
      </c>
      <c r="B183">
        <f t="shared" si="24"/>
        <v>38</v>
      </c>
      <c r="C183">
        <v>194</v>
      </c>
      <c r="D183">
        <v>198</v>
      </c>
      <c r="E183">
        <v>145</v>
      </c>
      <c r="F183">
        <v>145</v>
      </c>
      <c r="G183">
        <v>92</v>
      </c>
      <c r="H183">
        <v>102</v>
      </c>
      <c r="I183">
        <v>152</v>
      </c>
      <c r="J183">
        <v>154</v>
      </c>
      <c r="K183">
        <v>195</v>
      </c>
      <c r="L183">
        <v>199</v>
      </c>
      <c r="M183">
        <v>154</v>
      </c>
      <c r="N183">
        <v>154</v>
      </c>
      <c r="P183">
        <f t="shared" si="20"/>
        <v>0</v>
      </c>
      <c r="Q183">
        <f t="shared" si="17"/>
        <v>0</v>
      </c>
      <c r="R183">
        <f t="shared" si="18"/>
        <v>0</v>
      </c>
      <c r="S183">
        <f t="shared" si="25"/>
        <v>1</v>
      </c>
      <c r="T183">
        <f t="shared" si="22"/>
        <v>0</v>
      </c>
      <c r="U183">
        <f t="shared" si="23"/>
        <v>0</v>
      </c>
    </row>
    <row r="184" spans="1:21" x14ac:dyDescent="0.25">
      <c r="A184" t="s">
        <v>3</v>
      </c>
      <c r="B184">
        <f t="shared" si="24"/>
        <v>39</v>
      </c>
      <c r="C184">
        <v>198</v>
      </c>
      <c r="D184">
        <v>200</v>
      </c>
      <c r="E184">
        <v>0</v>
      </c>
      <c r="F184">
        <v>0</v>
      </c>
      <c r="G184">
        <v>92</v>
      </c>
      <c r="H184">
        <v>102</v>
      </c>
      <c r="I184">
        <v>152</v>
      </c>
      <c r="J184">
        <v>154</v>
      </c>
      <c r="K184">
        <v>197</v>
      </c>
      <c r="L184">
        <v>197</v>
      </c>
      <c r="M184">
        <v>146</v>
      </c>
      <c r="N184">
        <v>152</v>
      </c>
      <c r="P184">
        <f t="shared" si="20"/>
        <v>1</v>
      </c>
      <c r="Q184">
        <f t="shared" si="17"/>
        <v>0</v>
      </c>
      <c r="R184">
        <f t="shared" si="18"/>
        <v>0</v>
      </c>
      <c r="S184">
        <f t="shared" si="25"/>
        <v>1</v>
      </c>
      <c r="T184">
        <f t="shared" si="22"/>
        <v>0</v>
      </c>
      <c r="U184">
        <f t="shared" si="23"/>
        <v>0</v>
      </c>
    </row>
    <row r="185" spans="1:21" x14ac:dyDescent="0.25">
      <c r="A185" t="s">
        <v>3</v>
      </c>
      <c r="B185">
        <f t="shared" si="24"/>
        <v>40</v>
      </c>
      <c r="C185">
        <v>198</v>
      </c>
      <c r="D185">
        <v>200</v>
      </c>
      <c r="E185">
        <v>179</v>
      </c>
      <c r="F185">
        <v>179</v>
      </c>
      <c r="G185">
        <v>92</v>
      </c>
      <c r="H185">
        <v>92</v>
      </c>
      <c r="I185">
        <v>151</v>
      </c>
      <c r="J185">
        <v>153</v>
      </c>
      <c r="K185">
        <v>195</v>
      </c>
      <c r="L185">
        <v>196</v>
      </c>
      <c r="M185">
        <v>0</v>
      </c>
      <c r="N185">
        <v>0</v>
      </c>
      <c r="P185">
        <f t="shared" si="20"/>
        <v>1</v>
      </c>
      <c r="Q185">
        <f t="shared" si="17"/>
        <v>0</v>
      </c>
      <c r="R185">
        <f t="shared" si="18"/>
        <v>0</v>
      </c>
      <c r="S185">
        <f t="shared" si="25"/>
        <v>1</v>
      </c>
      <c r="T185">
        <f t="shared" si="22"/>
        <v>1</v>
      </c>
      <c r="U185">
        <f t="shared" si="23"/>
        <v>0</v>
      </c>
    </row>
    <row r="186" spans="1:21" x14ac:dyDescent="0.25">
      <c r="A186" t="s">
        <v>3</v>
      </c>
      <c r="B186">
        <f t="shared" si="24"/>
        <v>41</v>
      </c>
      <c r="C186">
        <v>192</v>
      </c>
      <c r="D186">
        <v>194</v>
      </c>
      <c r="E186">
        <v>145</v>
      </c>
      <c r="F186">
        <v>145</v>
      </c>
      <c r="G186">
        <v>92</v>
      </c>
      <c r="H186">
        <v>112</v>
      </c>
      <c r="I186">
        <v>152</v>
      </c>
      <c r="J186">
        <v>154</v>
      </c>
      <c r="K186">
        <v>196</v>
      </c>
      <c r="L186">
        <v>199</v>
      </c>
      <c r="M186">
        <v>146</v>
      </c>
      <c r="N186">
        <v>152</v>
      </c>
      <c r="P186">
        <f t="shared" si="20"/>
        <v>1</v>
      </c>
      <c r="Q186">
        <f t="shared" si="17"/>
        <v>0</v>
      </c>
      <c r="R186">
        <f t="shared" si="18"/>
        <v>0</v>
      </c>
      <c r="S186">
        <f t="shared" si="25"/>
        <v>1</v>
      </c>
      <c r="T186">
        <f t="shared" si="22"/>
        <v>0</v>
      </c>
      <c r="U186">
        <f t="shared" si="23"/>
        <v>0</v>
      </c>
    </row>
    <row r="187" spans="1:21" x14ac:dyDescent="0.25">
      <c r="A187" t="s">
        <v>3</v>
      </c>
      <c r="B187">
        <f t="shared" si="24"/>
        <v>42</v>
      </c>
      <c r="C187">
        <v>194</v>
      </c>
      <c r="D187">
        <v>194</v>
      </c>
      <c r="E187">
        <v>185</v>
      </c>
      <c r="F187">
        <v>185</v>
      </c>
      <c r="G187">
        <v>92</v>
      </c>
      <c r="H187">
        <v>112</v>
      </c>
      <c r="I187">
        <v>154</v>
      </c>
      <c r="J187">
        <v>154</v>
      </c>
      <c r="K187">
        <v>199</v>
      </c>
      <c r="L187">
        <v>199</v>
      </c>
      <c r="M187">
        <v>146</v>
      </c>
      <c r="N187">
        <v>152</v>
      </c>
      <c r="P187">
        <f t="shared" si="20"/>
        <v>0</v>
      </c>
      <c r="Q187">
        <f t="shared" si="17"/>
        <v>0</v>
      </c>
      <c r="R187">
        <f t="shared" si="18"/>
        <v>0</v>
      </c>
      <c r="S187">
        <f t="shared" si="25"/>
        <v>0</v>
      </c>
      <c r="T187">
        <f t="shared" si="22"/>
        <v>0</v>
      </c>
      <c r="U187">
        <f t="shared" si="23"/>
        <v>0</v>
      </c>
    </row>
    <row r="188" spans="1:21" x14ac:dyDescent="0.25">
      <c r="A188" t="s">
        <v>3</v>
      </c>
      <c r="B188">
        <f t="shared" si="24"/>
        <v>43</v>
      </c>
      <c r="C188">
        <v>192</v>
      </c>
      <c r="D188">
        <v>194</v>
      </c>
      <c r="E188">
        <v>185</v>
      </c>
      <c r="F188">
        <v>185</v>
      </c>
      <c r="G188">
        <v>112</v>
      </c>
      <c r="H188">
        <v>112</v>
      </c>
      <c r="I188">
        <v>151</v>
      </c>
      <c r="J188">
        <v>154</v>
      </c>
      <c r="K188">
        <v>197</v>
      </c>
      <c r="L188">
        <v>197</v>
      </c>
      <c r="M188">
        <v>148</v>
      </c>
      <c r="N188">
        <v>152</v>
      </c>
      <c r="P188">
        <f t="shared" si="20"/>
        <v>1</v>
      </c>
      <c r="Q188">
        <f t="shared" si="17"/>
        <v>0</v>
      </c>
      <c r="R188">
        <f t="shared" si="18"/>
        <v>0</v>
      </c>
      <c r="S188">
        <f t="shared" si="25"/>
        <v>0</v>
      </c>
      <c r="T188">
        <f t="shared" si="22"/>
        <v>0</v>
      </c>
      <c r="U188">
        <f t="shared" si="23"/>
        <v>0</v>
      </c>
    </row>
    <row r="189" spans="1:21" x14ac:dyDescent="0.25">
      <c r="A189" t="s">
        <v>3</v>
      </c>
      <c r="B189">
        <f t="shared" si="24"/>
        <v>44</v>
      </c>
      <c r="C189">
        <v>194</v>
      </c>
      <c r="D189">
        <v>198</v>
      </c>
      <c r="E189">
        <v>145</v>
      </c>
      <c r="F189">
        <v>179</v>
      </c>
      <c r="G189">
        <v>92</v>
      </c>
      <c r="H189">
        <v>100</v>
      </c>
      <c r="I189">
        <v>154</v>
      </c>
      <c r="J189">
        <v>155</v>
      </c>
      <c r="K189">
        <v>197</v>
      </c>
      <c r="L189">
        <v>199</v>
      </c>
      <c r="M189">
        <v>152</v>
      </c>
      <c r="N189">
        <v>152</v>
      </c>
      <c r="P189">
        <f t="shared" si="20"/>
        <v>0</v>
      </c>
      <c r="Q189">
        <f t="shared" si="17"/>
        <v>0</v>
      </c>
      <c r="R189">
        <f t="shared" si="18"/>
        <v>0</v>
      </c>
      <c r="S189">
        <f t="shared" si="25"/>
        <v>1</v>
      </c>
      <c r="T189">
        <f t="shared" si="22"/>
        <v>1</v>
      </c>
      <c r="U189">
        <f t="shared" si="23"/>
        <v>0</v>
      </c>
    </row>
    <row r="190" spans="1:21" x14ac:dyDescent="0.25">
      <c r="A190" t="s">
        <v>3</v>
      </c>
      <c r="B190">
        <f t="shared" si="24"/>
        <v>45</v>
      </c>
      <c r="C190">
        <v>194</v>
      </c>
      <c r="D190">
        <v>194</v>
      </c>
      <c r="E190">
        <v>168</v>
      </c>
      <c r="F190">
        <v>192</v>
      </c>
      <c r="G190">
        <v>100</v>
      </c>
      <c r="H190">
        <v>100</v>
      </c>
      <c r="I190">
        <v>152</v>
      </c>
      <c r="J190">
        <v>154</v>
      </c>
      <c r="K190">
        <v>197</v>
      </c>
      <c r="L190">
        <v>199</v>
      </c>
      <c r="M190">
        <v>146</v>
      </c>
      <c r="N190">
        <v>154</v>
      </c>
      <c r="P190">
        <f t="shared" si="20"/>
        <v>0</v>
      </c>
      <c r="Q190">
        <f t="shared" si="17"/>
        <v>0</v>
      </c>
      <c r="R190">
        <f t="shared" si="18"/>
        <v>0</v>
      </c>
      <c r="S190">
        <f t="shared" si="25"/>
        <v>1</v>
      </c>
      <c r="T190">
        <f t="shared" si="22"/>
        <v>1</v>
      </c>
      <c r="U190">
        <f t="shared" si="23"/>
        <v>0</v>
      </c>
    </row>
    <row r="191" spans="1:21" x14ac:dyDescent="0.25">
      <c r="A191" t="s">
        <v>3</v>
      </c>
      <c r="B191">
        <f t="shared" si="24"/>
        <v>46</v>
      </c>
      <c r="C191">
        <v>192</v>
      </c>
      <c r="D191">
        <v>198</v>
      </c>
      <c r="E191">
        <v>145</v>
      </c>
      <c r="F191">
        <v>150</v>
      </c>
      <c r="G191">
        <v>92</v>
      </c>
      <c r="H191">
        <v>112</v>
      </c>
      <c r="I191">
        <v>153</v>
      </c>
      <c r="J191">
        <v>153</v>
      </c>
      <c r="K191">
        <v>196</v>
      </c>
      <c r="L191">
        <v>197</v>
      </c>
      <c r="M191">
        <v>152</v>
      </c>
      <c r="N191">
        <v>168</v>
      </c>
      <c r="P191">
        <f t="shared" si="20"/>
        <v>0</v>
      </c>
      <c r="Q191">
        <f t="shared" si="17"/>
        <v>0</v>
      </c>
      <c r="R191">
        <f t="shared" si="18"/>
        <v>0</v>
      </c>
      <c r="S191">
        <f t="shared" si="25"/>
        <v>0</v>
      </c>
      <c r="T191">
        <f t="shared" si="22"/>
        <v>1</v>
      </c>
      <c r="U191">
        <f t="shared" si="23"/>
        <v>0</v>
      </c>
    </row>
    <row r="192" spans="1:21" x14ac:dyDescent="0.25">
      <c r="A192" t="s">
        <v>3</v>
      </c>
      <c r="B192">
        <f t="shared" si="24"/>
        <v>47</v>
      </c>
      <c r="C192">
        <v>192</v>
      </c>
      <c r="D192">
        <v>198</v>
      </c>
      <c r="E192">
        <v>145</v>
      </c>
      <c r="F192">
        <v>179</v>
      </c>
      <c r="G192">
        <v>102</v>
      </c>
      <c r="H192">
        <v>112</v>
      </c>
      <c r="I192">
        <v>152</v>
      </c>
      <c r="J192">
        <v>152</v>
      </c>
      <c r="K192">
        <v>199</v>
      </c>
      <c r="L192">
        <v>199</v>
      </c>
      <c r="M192">
        <v>152</v>
      </c>
      <c r="N192">
        <v>168</v>
      </c>
      <c r="P192">
        <f t="shared" si="20"/>
        <v>0</v>
      </c>
      <c r="Q192">
        <f t="shared" si="17"/>
        <v>0</v>
      </c>
      <c r="R192">
        <f t="shared" si="18"/>
        <v>0</v>
      </c>
      <c r="S192">
        <f t="shared" si="25"/>
        <v>0</v>
      </c>
      <c r="T192">
        <f t="shared" si="22"/>
        <v>0</v>
      </c>
      <c r="U192">
        <f t="shared" si="23"/>
        <v>0</v>
      </c>
    </row>
    <row r="193" spans="1:21" x14ac:dyDescent="0.25">
      <c r="A193" t="s">
        <v>3</v>
      </c>
      <c r="B193">
        <f t="shared" si="24"/>
        <v>48</v>
      </c>
      <c r="C193">
        <v>194</v>
      </c>
      <c r="D193">
        <v>198</v>
      </c>
      <c r="E193">
        <v>145</v>
      </c>
      <c r="F193">
        <v>150</v>
      </c>
      <c r="G193">
        <v>102</v>
      </c>
      <c r="H193">
        <v>112</v>
      </c>
      <c r="I193">
        <v>153</v>
      </c>
      <c r="J193">
        <v>154</v>
      </c>
      <c r="K193">
        <v>196</v>
      </c>
      <c r="L193">
        <v>197</v>
      </c>
      <c r="M193">
        <v>146</v>
      </c>
      <c r="N193">
        <v>152</v>
      </c>
      <c r="P193">
        <f t="shared" si="20"/>
        <v>0</v>
      </c>
      <c r="Q193">
        <f t="shared" si="17"/>
        <v>0</v>
      </c>
      <c r="R193">
        <f t="shared" si="18"/>
        <v>0</v>
      </c>
      <c r="S193">
        <f t="shared" si="25"/>
        <v>1</v>
      </c>
      <c r="T193">
        <f t="shared" si="22"/>
        <v>1</v>
      </c>
      <c r="U193">
        <f t="shared" si="23"/>
        <v>0</v>
      </c>
    </row>
    <row r="194" spans="1:21" x14ac:dyDescent="0.25">
      <c r="A194" t="s">
        <v>3</v>
      </c>
      <c r="B194">
        <f t="shared" si="24"/>
        <v>49</v>
      </c>
      <c r="C194">
        <v>198</v>
      </c>
      <c r="D194">
        <v>198</v>
      </c>
      <c r="E194">
        <v>145</v>
      </c>
      <c r="F194">
        <v>185</v>
      </c>
      <c r="G194">
        <v>92</v>
      </c>
      <c r="H194">
        <v>112</v>
      </c>
      <c r="I194">
        <v>153</v>
      </c>
      <c r="J194">
        <v>155</v>
      </c>
      <c r="K194">
        <v>195</v>
      </c>
      <c r="L194">
        <v>197</v>
      </c>
      <c r="M194">
        <v>146</v>
      </c>
      <c r="N194">
        <v>152</v>
      </c>
      <c r="P194">
        <f t="shared" si="20"/>
        <v>0</v>
      </c>
      <c r="Q194">
        <f t="shared" ref="Q194:Q257" si="26">IF(OR(ABS(E194-F194)=1,ABS(E194-F194)=2),1,0)</f>
        <v>0</v>
      </c>
      <c r="R194">
        <f t="shared" ref="R194:R257" si="27">IF(OR(ABS(G194-H194)=1,ABS(G194-H194)=2),1,0)</f>
        <v>0</v>
      </c>
      <c r="S194">
        <f t="shared" ref="S194" si="28">IF(OR(ABS(I194-J194)=1,ABS(I194-J194)=2),1,0)</f>
        <v>1</v>
      </c>
      <c r="T194">
        <f t="shared" si="22"/>
        <v>1</v>
      </c>
      <c r="U194">
        <f t="shared" si="23"/>
        <v>0</v>
      </c>
    </row>
    <row r="195" spans="1:21" x14ac:dyDescent="0.25">
      <c r="A195" t="s">
        <v>3</v>
      </c>
      <c r="B195">
        <f t="shared" si="24"/>
        <v>50</v>
      </c>
      <c r="C195">
        <v>198</v>
      </c>
      <c r="D195">
        <v>198</v>
      </c>
      <c r="E195">
        <v>179</v>
      </c>
      <c r="F195">
        <v>185</v>
      </c>
      <c r="G195">
        <v>92</v>
      </c>
      <c r="H195">
        <v>112</v>
      </c>
      <c r="I195">
        <v>152</v>
      </c>
      <c r="J195">
        <v>154</v>
      </c>
      <c r="K195">
        <v>199</v>
      </c>
      <c r="L195">
        <v>199</v>
      </c>
      <c r="M195">
        <v>0</v>
      </c>
      <c r="N195">
        <v>0</v>
      </c>
      <c r="P195">
        <f t="shared" ref="P195:P258" si="29">IF(OR(ABS(C195-D195)=1,ABS(C195-D195)=2),1,0)</f>
        <v>0</v>
      </c>
      <c r="Q195">
        <f t="shared" si="26"/>
        <v>0</v>
      </c>
      <c r="R195">
        <f t="shared" si="27"/>
        <v>0</v>
      </c>
      <c r="S195">
        <f t="shared" ref="S195:S226" si="30">IF(OR(ABS(I195-J195)=1,ABS(I195-J195)=2),1,0)</f>
        <v>1</v>
      </c>
      <c r="T195">
        <f t="shared" ref="T195:T258" si="31">IF(OR(ABS(K195-L195)=1,ABS(K195-L195)=2),1,0)</f>
        <v>0</v>
      </c>
      <c r="U195">
        <f t="shared" ref="U195:U258" si="32">IF(OR(ABS(M195-N195)=1,ABS(M195-N195)=2),1,0)</f>
        <v>0</v>
      </c>
    </row>
    <row r="196" spans="1:21" x14ac:dyDescent="0.25">
      <c r="A196" t="s">
        <v>3</v>
      </c>
      <c r="B196">
        <f t="shared" ref="B196:B259" si="33">IF(A195=A196,B195+1,1)</f>
        <v>51</v>
      </c>
      <c r="C196">
        <v>194</v>
      </c>
      <c r="D196">
        <v>194</v>
      </c>
      <c r="E196">
        <v>145</v>
      </c>
      <c r="F196">
        <v>150</v>
      </c>
      <c r="G196">
        <v>92</v>
      </c>
      <c r="H196">
        <v>112</v>
      </c>
      <c r="I196">
        <v>152</v>
      </c>
      <c r="J196">
        <v>154</v>
      </c>
      <c r="K196">
        <v>195</v>
      </c>
      <c r="L196">
        <v>196</v>
      </c>
      <c r="M196">
        <v>146</v>
      </c>
      <c r="N196">
        <v>146</v>
      </c>
      <c r="P196">
        <f t="shared" si="29"/>
        <v>0</v>
      </c>
      <c r="Q196">
        <f t="shared" si="26"/>
        <v>0</v>
      </c>
      <c r="R196">
        <f t="shared" si="27"/>
        <v>0</v>
      </c>
      <c r="S196">
        <f t="shared" si="30"/>
        <v>1</v>
      </c>
      <c r="T196">
        <f t="shared" si="31"/>
        <v>1</v>
      </c>
      <c r="U196">
        <f t="shared" si="32"/>
        <v>0</v>
      </c>
    </row>
    <row r="197" spans="1:21" x14ac:dyDescent="0.25">
      <c r="A197" t="s">
        <v>3</v>
      </c>
      <c r="B197">
        <f t="shared" si="33"/>
        <v>52</v>
      </c>
      <c r="C197">
        <v>194</v>
      </c>
      <c r="D197">
        <v>194</v>
      </c>
      <c r="E197">
        <v>179</v>
      </c>
      <c r="F197">
        <v>179</v>
      </c>
      <c r="G197">
        <v>92</v>
      </c>
      <c r="H197">
        <v>92</v>
      </c>
      <c r="I197">
        <v>152</v>
      </c>
      <c r="J197">
        <v>152</v>
      </c>
      <c r="K197">
        <v>196</v>
      </c>
      <c r="L197">
        <v>197</v>
      </c>
      <c r="M197">
        <v>146</v>
      </c>
      <c r="N197">
        <v>148</v>
      </c>
      <c r="P197">
        <f t="shared" si="29"/>
        <v>0</v>
      </c>
      <c r="Q197">
        <f t="shared" si="26"/>
        <v>0</v>
      </c>
      <c r="R197">
        <f t="shared" si="27"/>
        <v>0</v>
      </c>
      <c r="S197">
        <f t="shared" si="30"/>
        <v>0</v>
      </c>
      <c r="T197">
        <f t="shared" si="31"/>
        <v>1</v>
      </c>
      <c r="U197">
        <f t="shared" si="32"/>
        <v>1</v>
      </c>
    </row>
    <row r="198" spans="1:21" x14ac:dyDescent="0.25">
      <c r="A198" t="s">
        <v>3</v>
      </c>
      <c r="B198">
        <f t="shared" si="33"/>
        <v>53</v>
      </c>
      <c r="C198">
        <v>192</v>
      </c>
      <c r="D198">
        <v>192</v>
      </c>
      <c r="E198">
        <v>179</v>
      </c>
      <c r="F198">
        <v>185</v>
      </c>
      <c r="G198">
        <v>92</v>
      </c>
      <c r="H198">
        <v>102</v>
      </c>
      <c r="I198">
        <v>0</v>
      </c>
      <c r="J198">
        <v>0</v>
      </c>
      <c r="K198">
        <v>196</v>
      </c>
      <c r="L198">
        <v>196</v>
      </c>
      <c r="M198">
        <v>146</v>
      </c>
      <c r="N198">
        <v>154</v>
      </c>
      <c r="P198">
        <f t="shared" si="29"/>
        <v>0</v>
      </c>
      <c r="Q198">
        <f t="shared" si="26"/>
        <v>0</v>
      </c>
      <c r="R198">
        <f t="shared" si="27"/>
        <v>0</v>
      </c>
      <c r="S198">
        <f t="shared" si="30"/>
        <v>0</v>
      </c>
      <c r="T198">
        <f t="shared" si="31"/>
        <v>0</v>
      </c>
      <c r="U198">
        <f t="shared" si="32"/>
        <v>0</v>
      </c>
    </row>
    <row r="199" spans="1:21" x14ac:dyDescent="0.25">
      <c r="A199" t="s">
        <v>3</v>
      </c>
      <c r="B199">
        <f t="shared" si="33"/>
        <v>54</v>
      </c>
      <c r="C199">
        <v>194</v>
      </c>
      <c r="D199">
        <v>198</v>
      </c>
      <c r="E199">
        <v>179</v>
      </c>
      <c r="F199">
        <v>179</v>
      </c>
      <c r="G199">
        <v>92</v>
      </c>
      <c r="H199">
        <v>112</v>
      </c>
      <c r="I199">
        <v>152</v>
      </c>
      <c r="J199">
        <v>154</v>
      </c>
      <c r="K199">
        <v>197</v>
      </c>
      <c r="L199">
        <v>199</v>
      </c>
      <c r="M199">
        <v>146</v>
      </c>
      <c r="N199">
        <v>154</v>
      </c>
      <c r="P199">
        <f t="shared" si="29"/>
        <v>0</v>
      </c>
      <c r="Q199">
        <f t="shared" si="26"/>
        <v>0</v>
      </c>
      <c r="R199">
        <f t="shared" si="27"/>
        <v>0</v>
      </c>
      <c r="S199">
        <f t="shared" si="30"/>
        <v>1</v>
      </c>
      <c r="T199">
        <f t="shared" si="31"/>
        <v>1</v>
      </c>
      <c r="U199">
        <f t="shared" si="32"/>
        <v>0</v>
      </c>
    </row>
    <row r="200" spans="1:21" x14ac:dyDescent="0.25">
      <c r="A200" t="s">
        <v>3</v>
      </c>
      <c r="B200">
        <f t="shared" si="33"/>
        <v>55</v>
      </c>
      <c r="C200">
        <v>192</v>
      </c>
      <c r="D200">
        <v>198</v>
      </c>
      <c r="E200">
        <v>145</v>
      </c>
      <c r="F200">
        <v>179</v>
      </c>
      <c r="G200">
        <v>92</v>
      </c>
      <c r="H200">
        <v>92</v>
      </c>
      <c r="I200">
        <v>151</v>
      </c>
      <c r="J200">
        <v>154</v>
      </c>
      <c r="K200">
        <v>199</v>
      </c>
      <c r="L200">
        <v>199</v>
      </c>
      <c r="M200">
        <v>152</v>
      </c>
      <c r="N200">
        <v>154</v>
      </c>
      <c r="P200">
        <f t="shared" si="29"/>
        <v>0</v>
      </c>
      <c r="Q200">
        <f t="shared" si="26"/>
        <v>0</v>
      </c>
      <c r="R200">
        <f t="shared" si="27"/>
        <v>0</v>
      </c>
      <c r="S200">
        <f t="shared" si="30"/>
        <v>0</v>
      </c>
      <c r="T200">
        <f t="shared" si="31"/>
        <v>0</v>
      </c>
      <c r="U200">
        <f t="shared" si="32"/>
        <v>1</v>
      </c>
    </row>
    <row r="201" spans="1:21" x14ac:dyDescent="0.25">
      <c r="A201" t="s">
        <v>3</v>
      </c>
      <c r="B201">
        <f t="shared" si="33"/>
        <v>56</v>
      </c>
      <c r="C201">
        <v>194</v>
      </c>
      <c r="D201">
        <v>198</v>
      </c>
      <c r="E201">
        <v>145</v>
      </c>
      <c r="F201">
        <v>179</v>
      </c>
      <c r="G201">
        <v>92</v>
      </c>
      <c r="H201">
        <v>100</v>
      </c>
      <c r="I201">
        <v>154</v>
      </c>
      <c r="J201">
        <v>154</v>
      </c>
      <c r="K201">
        <v>197</v>
      </c>
      <c r="L201">
        <v>199</v>
      </c>
      <c r="M201">
        <v>152</v>
      </c>
      <c r="N201">
        <v>158</v>
      </c>
      <c r="P201">
        <f t="shared" si="29"/>
        <v>0</v>
      </c>
      <c r="Q201">
        <f t="shared" si="26"/>
        <v>0</v>
      </c>
      <c r="R201">
        <f t="shared" si="27"/>
        <v>0</v>
      </c>
      <c r="S201">
        <f t="shared" si="30"/>
        <v>0</v>
      </c>
      <c r="T201">
        <f t="shared" si="31"/>
        <v>1</v>
      </c>
      <c r="U201">
        <f t="shared" si="32"/>
        <v>0</v>
      </c>
    </row>
    <row r="202" spans="1:21" x14ac:dyDescent="0.25">
      <c r="A202" t="s">
        <v>3</v>
      </c>
      <c r="B202">
        <f t="shared" si="33"/>
        <v>57</v>
      </c>
      <c r="C202">
        <v>194</v>
      </c>
      <c r="D202">
        <v>194</v>
      </c>
      <c r="E202">
        <v>168</v>
      </c>
      <c r="F202">
        <v>179</v>
      </c>
      <c r="G202">
        <v>92</v>
      </c>
      <c r="H202">
        <v>112</v>
      </c>
      <c r="I202">
        <v>151</v>
      </c>
      <c r="J202">
        <v>152</v>
      </c>
      <c r="K202">
        <v>197</v>
      </c>
      <c r="L202">
        <v>199</v>
      </c>
      <c r="M202">
        <v>154</v>
      </c>
      <c r="N202">
        <v>158</v>
      </c>
      <c r="P202">
        <f t="shared" si="29"/>
        <v>0</v>
      </c>
      <c r="Q202">
        <f t="shared" si="26"/>
        <v>0</v>
      </c>
      <c r="R202">
        <f t="shared" si="27"/>
        <v>0</v>
      </c>
      <c r="S202">
        <f t="shared" si="30"/>
        <v>1</v>
      </c>
      <c r="T202">
        <f t="shared" si="31"/>
        <v>1</v>
      </c>
      <c r="U202">
        <f t="shared" si="32"/>
        <v>0</v>
      </c>
    </row>
    <row r="203" spans="1:21" x14ac:dyDescent="0.25">
      <c r="A203" t="s">
        <v>3</v>
      </c>
      <c r="B203">
        <f t="shared" si="33"/>
        <v>58</v>
      </c>
      <c r="C203">
        <v>192</v>
      </c>
      <c r="D203">
        <v>194</v>
      </c>
      <c r="E203">
        <v>179</v>
      </c>
      <c r="F203">
        <v>179</v>
      </c>
      <c r="G203">
        <v>92</v>
      </c>
      <c r="H203">
        <v>92</v>
      </c>
      <c r="I203">
        <v>151</v>
      </c>
      <c r="J203">
        <v>154</v>
      </c>
      <c r="K203">
        <v>196</v>
      </c>
      <c r="L203">
        <v>197</v>
      </c>
      <c r="M203">
        <v>154</v>
      </c>
      <c r="N203">
        <v>154</v>
      </c>
      <c r="P203">
        <f t="shared" si="29"/>
        <v>1</v>
      </c>
      <c r="Q203">
        <f t="shared" si="26"/>
        <v>0</v>
      </c>
      <c r="R203">
        <f t="shared" si="27"/>
        <v>0</v>
      </c>
      <c r="S203">
        <f t="shared" si="30"/>
        <v>0</v>
      </c>
      <c r="T203">
        <f t="shared" si="31"/>
        <v>1</v>
      </c>
      <c r="U203">
        <f t="shared" si="32"/>
        <v>0</v>
      </c>
    </row>
    <row r="204" spans="1:21" x14ac:dyDescent="0.25">
      <c r="A204" t="s">
        <v>3</v>
      </c>
      <c r="B204">
        <f t="shared" si="33"/>
        <v>59</v>
      </c>
      <c r="C204">
        <v>194</v>
      </c>
      <c r="D204">
        <v>198</v>
      </c>
      <c r="E204">
        <v>145</v>
      </c>
      <c r="F204">
        <v>150</v>
      </c>
      <c r="G204">
        <v>92</v>
      </c>
      <c r="H204">
        <v>102</v>
      </c>
      <c r="I204">
        <v>152</v>
      </c>
      <c r="J204">
        <v>152</v>
      </c>
      <c r="K204">
        <v>197</v>
      </c>
      <c r="L204">
        <v>197</v>
      </c>
      <c r="M204">
        <v>0</v>
      </c>
      <c r="N204">
        <v>0</v>
      </c>
      <c r="P204">
        <f t="shared" si="29"/>
        <v>0</v>
      </c>
      <c r="Q204">
        <f t="shared" si="26"/>
        <v>0</v>
      </c>
      <c r="R204">
        <f t="shared" si="27"/>
        <v>0</v>
      </c>
      <c r="S204">
        <f t="shared" si="30"/>
        <v>0</v>
      </c>
      <c r="T204">
        <f t="shared" si="31"/>
        <v>0</v>
      </c>
      <c r="U204">
        <f t="shared" si="32"/>
        <v>0</v>
      </c>
    </row>
    <row r="205" spans="1:21" x14ac:dyDescent="0.25">
      <c r="A205" t="s">
        <v>3</v>
      </c>
      <c r="B205">
        <f t="shared" si="33"/>
        <v>60</v>
      </c>
      <c r="C205">
        <v>203</v>
      </c>
      <c r="D205">
        <v>203</v>
      </c>
      <c r="E205">
        <v>0</v>
      </c>
      <c r="F205">
        <v>0</v>
      </c>
      <c r="G205">
        <v>92</v>
      </c>
      <c r="H205">
        <v>92</v>
      </c>
      <c r="I205">
        <v>0</v>
      </c>
      <c r="J205">
        <v>0</v>
      </c>
      <c r="K205">
        <v>199</v>
      </c>
      <c r="L205">
        <v>199</v>
      </c>
      <c r="M205">
        <v>0</v>
      </c>
      <c r="N205">
        <v>0</v>
      </c>
      <c r="P205">
        <f t="shared" si="29"/>
        <v>0</v>
      </c>
      <c r="Q205">
        <f t="shared" si="26"/>
        <v>0</v>
      </c>
      <c r="R205">
        <f t="shared" si="27"/>
        <v>0</v>
      </c>
      <c r="S205">
        <f t="shared" si="30"/>
        <v>0</v>
      </c>
      <c r="T205">
        <f t="shared" si="31"/>
        <v>0</v>
      </c>
      <c r="U205">
        <f t="shared" si="32"/>
        <v>0</v>
      </c>
    </row>
    <row r="206" spans="1:21" x14ac:dyDescent="0.25">
      <c r="A206" t="s">
        <v>3</v>
      </c>
      <c r="B206">
        <f t="shared" si="33"/>
        <v>61</v>
      </c>
      <c r="C206">
        <v>0</v>
      </c>
      <c r="D206">
        <v>0</v>
      </c>
      <c r="E206">
        <v>145</v>
      </c>
      <c r="F206">
        <v>145</v>
      </c>
      <c r="G206">
        <v>92</v>
      </c>
      <c r="H206">
        <v>92</v>
      </c>
      <c r="I206">
        <v>151</v>
      </c>
      <c r="J206">
        <v>152</v>
      </c>
      <c r="K206">
        <v>199</v>
      </c>
      <c r="L206">
        <v>199</v>
      </c>
      <c r="M206">
        <v>0</v>
      </c>
      <c r="N206">
        <v>0</v>
      </c>
      <c r="P206">
        <f t="shared" si="29"/>
        <v>0</v>
      </c>
      <c r="Q206">
        <f t="shared" si="26"/>
        <v>0</v>
      </c>
      <c r="R206">
        <f t="shared" si="27"/>
        <v>0</v>
      </c>
      <c r="S206">
        <f t="shared" si="30"/>
        <v>1</v>
      </c>
      <c r="T206">
        <f t="shared" si="31"/>
        <v>0</v>
      </c>
      <c r="U206">
        <f t="shared" si="32"/>
        <v>0</v>
      </c>
    </row>
    <row r="207" spans="1:21" x14ac:dyDescent="0.25">
      <c r="A207" t="s">
        <v>3</v>
      </c>
      <c r="B207">
        <f t="shared" si="33"/>
        <v>62</v>
      </c>
      <c r="C207">
        <v>192</v>
      </c>
      <c r="D207">
        <v>198</v>
      </c>
      <c r="E207">
        <v>0</v>
      </c>
      <c r="F207">
        <v>0</v>
      </c>
      <c r="G207">
        <v>92</v>
      </c>
      <c r="H207">
        <v>92</v>
      </c>
      <c r="I207">
        <v>151</v>
      </c>
      <c r="J207">
        <v>153</v>
      </c>
      <c r="K207">
        <v>197</v>
      </c>
      <c r="L207">
        <v>199</v>
      </c>
      <c r="M207">
        <v>146</v>
      </c>
      <c r="N207">
        <v>154</v>
      </c>
      <c r="P207">
        <f t="shared" si="29"/>
        <v>0</v>
      </c>
      <c r="Q207">
        <f t="shared" si="26"/>
        <v>0</v>
      </c>
      <c r="R207">
        <f t="shared" si="27"/>
        <v>0</v>
      </c>
      <c r="S207">
        <f t="shared" si="30"/>
        <v>1</v>
      </c>
      <c r="T207">
        <f t="shared" si="31"/>
        <v>1</v>
      </c>
      <c r="U207">
        <f t="shared" si="32"/>
        <v>0</v>
      </c>
    </row>
    <row r="208" spans="1:21" x14ac:dyDescent="0.25">
      <c r="A208" t="s">
        <v>3</v>
      </c>
      <c r="B208">
        <f t="shared" si="33"/>
        <v>63</v>
      </c>
      <c r="C208">
        <v>194</v>
      </c>
      <c r="D208">
        <v>198</v>
      </c>
      <c r="E208">
        <v>145</v>
      </c>
      <c r="F208">
        <v>145</v>
      </c>
      <c r="G208">
        <v>92</v>
      </c>
      <c r="H208">
        <v>102</v>
      </c>
      <c r="I208">
        <v>152</v>
      </c>
      <c r="J208">
        <v>153</v>
      </c>
      <c r="K208">
        <v>197</v>
      </c>
      <c r="L208">
        <v>197</v>
      </c>
      <c r="M208">
        <v>152</v>
      </c>
      <c r="N208">
        <v>154</v>
      </c>
      <c r="P208">
        <f t="shared" si="29"/>
        <v>0</v>
      </c>
      <c r="Q208">
        <f t="shared" si="26"/>
        <v>0</v>
      </c>
      <c r="R208">
        <f t="shared" si="27"/>
        <v>0</v>
      </c>
      <c r="S208">
        <f t="shared" si="30"/>
        <v>1</v>
      </c>
      <c r="T208">
        <f t="shared" si="31"/>
        <v>0</v>
      </c>
      <c r="U208">
        <f t="shared" si="32"/>
        <v>1</v>
      </c>
    </row>
    <row r="209" spans="1:21" x14ac:dyDescent="0.25">
      <c r="A209" t="s">
        <v>3</v>
      </c>
      <c r="B209">
        <f t="shared" si="33"/>
        <v>64</v>
      </c>
      <c r="C209">
        <v>194</v>
      </c>
      <c r="D209">
        <v>194</v>
      </c>
      <c r="E209">
        <v>145</v>
      </c>
      <c r="F209">
        <v>179</v>
      </c>
      <c r="G209">
        <v>100</v>
      </c>
      <c r="H209">
        <v>112</v>
      </c>
      <c r="I209">
        <v>152</v>
      </c>
      <c r="J209">
        <v>152</v>
      </c>
      <c r="K209">
        <v>196</v>
      </c>
      <c r="L209">
        <v>196</v>
      </c>
      <c r="M209">
        <v>146</v>
      </c>
      <c r="N209">
        <v>152</v>
      </c>
      <c r="P209">
        <f t="shared" si="29"/>
        <v>0</v>
      </c>
      <c r="Q209">
        <f t="shared" si="26"/>
        <v>0</v>
      </c>
      <c r="R209">
        <f t="shared" si="27"/>
        <v>0</v>
      </c>
      <c r="S209">
        <f t="shared" si="30"/>
        <v>0</v>
      </c>
      <c r="T209">
        <f t="shared" si="31"/>
        <v>0</v>
      </c>
      <c r="U209">
        <f t="shared" si="32"/>
        <v>0</v>
      </c>
    </row>
    <row r="210" spans="1:21" x14ac:dyDescent="0.25">
      <c r="A210" t="s">
        <v>3</v>
      </c>
      <c r="B210">
        <f t="shared" si="33"/>
        <v>65</v>
      </c>
      <c r="C210">
        <v>194</v>
      </c>
      <c r="D210">
        <v>198</v>
      </c>
      <c r="E210">
        <v>179</v>
      </c>
      <c r="F210">
        <v>185</v>
      </c>
      <c r="G210">
        <v>92</v>
      </c>
      <c r="H210">
        <v>102</v>
      </c>
      <c r="I210">
        <v>151</v>
      </c>
      <c r="J210">
        <v>154</v>
      </c>
      <c r="K210">
        <v>195</v>
      </c>
      <c r="L210">
        <v>199</v>
      </c>
      <c r="M210">
        <v>152</v>
      </c>
      <c r="N210">
        <v>154</v>
      </c>
      <c r="P210">
        <f t="shared" si="29"/>
        <v>0</v>
      </c>
      <c r="Q210">
        <f t="shared" si="26"/>
        <v>0</v>
      </c>
      <c r="R210">
        <f t="shared" si="27"/>
        <v>0</v>
      </c>
      <c r="S210">
        <f t="shared" si="30"/>
        <v>0</v>
      </c>
      <c r="T210">
        <f t="shared" si="31"/>
        <v>0</v>
      </c>
      <c r="U210">
        <f t="shared" si="32"/>
        <v>1</v>
      </c>
    </row>
    <row r="211" spans="1:21" x14ac:dyDescent="0.25">
      <c r="A211" t="s">
        <v>3</v>
      </c>
      <c r="B211">
        <f t="shared" si="33"/>
        <v>66</v>
      </c>
      <c r="C211">
        <v>192</v>
      </c>
      <c r="D211">
        <v>194</v>
      </c>
      <c r="E211">
        <v>0</v>
      </c>
      <c r="F211">
        <v>0</v>
      </c>
      <c r="G211">
        <v>92</v>
      </c>
      <c r="H211">
        <v>112</v>
      </c>
      <c r="I211">
        <v>0</v>
      </c>
      <c r="J211">
        <v>0</v>
      </c>
      <c r="K211">
        <v>196</v>
      </c>
      <c r="L211">
        <v>199</v>
      </c>
      <c r="M211">
        <v>0</v>
      </c>
      <c r="N211">
        <v>0</v>
      </c>
      <c r="P211">
        <f t="shared" si="29"/>
        <v>1</v>
      </c>
      <c r="Q211">
        <f t="shared" si="26"/>
        <v>0</v>
      </c>
      <c r="R211">
        <f t="shared" si="27"/>
        <v>0</v>
      </c>
      <c r="S211">
        <f t="shared" si="30"/>
        <v>0</v>
      </c>
      <c r="T211">
        <f t="shared" si="31"/>
        <v>0</v>
      </c>
      <c r="U211">
        <f t="shared" si="32"/>
        <v>0</v>
      </c>
    </row>
    <row r="212" spans="1:21" x14ac:dyDescent="0.25">
      <c r="A212" t="s">
        <v>3</v>
      </c>
      <c r="B212">
        <f t="shared" si="33"/>
        <v>67</v>
      </c>
      <c r="C212">
        <v>194</v>
      </c>
      <c r="D212">
        <v>198</v>
      </c>
      <c r="E212">
        <v>145</v>
      </c>
      <c r="F212">
        <v>179</v>
      </c>
      <c r="G212">
        <v>92</v>
      </c>
      <c r="H212">
        <v>112</v>
      </c>
      <c r="I212">
        <v>154</v>
      </c>
      <c r="J212">
        <v>154</v>
      </c>
      <c r="K212">
        <v>195</v>
      </c>
      <c r="L212">
        <v>199</v>
      </c>
      <c r="M212">
        <v>154</v>
      </c>
      <c r="N212">
        <v>154</v>
      </c>
      <c r="P212">
        <f t="shared" si="29"/>
        <v>0</v>
      </c>
      <c r="Q212">
        <f t="shared" si="26"/>
        <v>0</v>
      </c>
      <c r="R212">
        <f t="shared" si="27"/>
        <v>0</v>
      </c>
      <c r="S212">
        <f t="shared" si="30"/>
        <v>0</v>
      </c>
      <c r="T212">
        <f t="shared" si="31"/>
        <v>0</v>
      </c>
      <c r="U212">
        <f t="shared" si="32"/>
        <v>0</v>
      </c>
    </row>
    <row r="213" spans="1:21" x14ac:dyDescent="0.25">
      <c r="A213" t="s">
        <v>3</v>
      </c>
      <c r="B213">
        <f t="shared" si="33"/>
        <v>68</v>
      </c>
      <c r="C213">
        <v>194</v>
      </c>
      <c r="D213">
        <v>198</v>
      </c>
      <c r="E213">
        <v>179</v>
      </c>
      <c r="F213">
        <v>179</v>
      </c>
      <c r="G213">
        <v>92</v>
      </c>
      <c r="H213">
        <v>112</v>
      </c>
      <c r="I213">
        <v>151</v>
      </c>
      <c r="J213">
        <v>154</v>
      </c>
      <c r="K213">
        <v>196</v>
      </c>
      <c r="L213">
        <v>199</v>
      </c>
      <c r="M213">
        <v>152</v>
      </c>
      <c r="N213">
        <v>168</v>
      </c>
      <c r="P213">
        <f t="shared" si="29"/>
        <v>0</v>
      </c>
      <c r="Q213">
        <f t="shared" si="26"/>
        <v>0</v>
      </c>
      <c r="R213">
        <f t="shared" si="27"/>
        <v>0</v>
      </c>
      <c r="S213">
        <f t="shared" si="30"/>
        <v>0</v>
      </c>
      <c r="T213">
        <f t="shared" si="31"/>
        <v>0</v>
      </c>
      <c r="U213">
        <f t="shared" si="32"/>
        <v>0</v>
      </c>
    </row>
    <row r="214" spans="1:21" x14ac:dyDescent="0.25">
      <c r="A214" t="s">
        <v>3</v>
      </c>
      <c r="B214">
        <f t="shared" si="33"/>
        <v>69</v>
      </c>
      <c r="C214">
        <v>192</v>
      </c>
      <c r="D214">
        <v>200</v>
      </c>
      <c r="E214">
        <v>145</v>
      </c>
      <c r="F214">
        <v>150</v>
      </c>
      <c r="G214">
        <v>92</v>
      </c>
      <c r="H214">
        <v>112</v>
      </c>
      <c r="I214">
        <v>152</v>
      </c>
      <c r="J214">
        <v>152</v>
      </c>
      <c r="K214">
        <v>197</v>
      </c>
      <c r="L214">
        <v>197</v>
      </c>
      <c r="M214">
        <v>146</v>
      </c>
      <c r="N214">
        <v>168</v>
      </c>
      <c r="P214">
        <f t="shared" si="29"/>
        <v>0</v>
      </c>
      <c r="Q214">
        <f t="shared" si="26"/>
        <v>0</v>
      </c>
      <c r="R214">
        <f t="shared" si="27"/>
        <v>0</v>
      </c>
      <c r="S214">
        <f t="shared" si="30"/>
        <v>0</v>
      </c>
      <c r="T214">
        <f t="shared" si="31"/>
        <v>0</v>
      </c>
      <c r="U214">
        <f t="shared" si="32"/>
        <v>0</v>
      </c>
    </row>
    <row r="215" spans="1:21" x14ac:dyDescent="0.25">
      <c r="A215" t="s">
        <v>3</v>
      </c>
      <c r="B215">
        <f t="shared" si="33"/>
        <v>70</v>
      </c>
      <c r="C215">
        <v>192</v>
      </c>
      <c r="D215">
        <v>198</v>
      </c>
      <c r="E215">
        <v>145</v>
      </c>
      <c r="F215">
        <v>185</v>
      </c>
      <c r="G215">
        <v>92</v>
      </c>
      <c r="H215">
        <v>112</v>
      </c>
      <c r="I215">
        <v>152</v>
      </c>
      <c r="J215">
        <v>152</v>
      </c>
      <c r="K215">
        <v>196</v>
      </c>
      <c r="L215">
        <v>199</v>
      </c>
      <c r="M215">
        <v>146</v>
      </c>
      <c r="N215">
        <v>152</v>
      </c>
      <c r="P215">
        <f t="shared" si="29"/>
        <v>0</v>
      </c>
      <c r="Q215">
        <f t="shared" si="26"/>
        <v>0</v>
      </c>
      <c r="R215">
        <f t="shared" si="27"/>
        <v>0</v>
      </c>
      <c r="S215">
        <f t="shared" si="30"/>
        <v>0</v>
      </c>
      <c r="T215">
        <f t="shared" si="31"/>
        <v>0</v>
      </c>
      <c r="U215">
        <f t="shared" si="32"/>
        <v>0</v>
      </c>
    </row>
    <row r="216" spans="1:21" x14ac:dyDescent="0.25">
      <c r="A216" t="s">
        <v>3</v>
      </c>
      <c r="B216">
        <f t="shared" si="33"/>
        <v>71</v>
      </c>
      <c r="C216">
        <v>194</v>
      </c>
      <c r="D216">
        <v>198</v>
      </c>
      <c r="E216">
        <v>145</v>
      </c>
      <c r="F216">
        <v>179</v>
      </c>
      <c r="G216">
        <v>92</v>
      </c>
      <c r="H216">
        <v>92</v>
      </c>
      <c r="I216">
        <v>152</v>
      </c>
      <c r="J216">
        <v>154</v>
      </c>
      <c r="K216">
        <v>196</v>
      </c>
      <c r="L216">
        <v>199</v>
      </c>
      <c r="M216">
        <v>146</v>
      </c>
      <c r="N216">
        <v>152</v>
      </c>
      <c r="P216">
        <f t="shared" si="29"/>
        <v>0</v>
      </c>
      <c r="Q216">
        <f t="shared" si="26"/>
        <v>0</v>
      </c>
      <c r="R216">
        <f t="shared" si="27"/>
        <v>0</v>
      </c>
      <c r="S216">
        <f t="shared" si="30"/>
        <v>1</v>
      </c>
      <c r="T216">
        <f t="shared" si="31"/>
        <v>0</v>
      </c>
      <c r="U216">
        <f t="shared" si="32"/>
        <v>0</v>
      </c>
    </row>
    <row r="217" spans="1:21" x14ac:dyDescent="0.25">
      <c r="A217" t="s">
        <v>3</v>
      </c>
      <c r="B217">
        <f t="shared" si="33"/>
        <v>72</v>
      </c>
      <c r="C217">
        <v>194</v>
      </c>
      <c r="D217">
        <v>198</v>
      </c>
      <c r="E217">
        <v>145</v>
      </c>
      <c r="F217">
        <v>145</v>
      </c>
      <c r="G217">
        <v>92</v>
      </c>
      <c r="H217">
        <v>112</v>
      </c>
      <c r="I217">
        <v>152</v>
      </c>
      <c r="J217">
        <v>153</v>
      </c>
      <c r="K217">
        <v>196</v>
      </c>
      <c r="L217">
        <v>199</v>
      </c>
      <c r="M217">
        <v>146</v>
      </c>
      <c r="N217">
        <v>148</v>
      </c>
      <c r="P217">
        <f t="shared" si="29"/>
        <v>0</v>
      </c>
      <c r="Q217">
        <f t="shared" si="26"/>
        <v>0</v>
      </c>
      <c r="R217">
        <f t="shared" si="27"/>
        <v>0</v>
      </c>
      <c r="S217">
        <f t="shared" si="30"/>
        <v>1</v>
      </c>
      <c r="T217">
        <f t="shared" si="31"/>
        <v>0</v>
      </c>
      <c r="U217">
        <f t="shared" si="32"/>
        <v>1</v>
      </c>
    </row>
    <row r="218" spans="1:21" x14ac:dyDescent="0.25">
      <c r="A218" t="s">
        <v>3</v>
      </c>
      <c r="B218">
        <f t="shared" si="33"/>
        <v>73</v>
      </c>
      <c r="C218">
        <v>194</v>
      </c>
      <c r="D218">
        <v>194</v>
      </c>
      <c r="E218">
        <v>145</v>
      </c>
      <c r="F218">
        <v>145</v>
      </c>
      <c r="G218">
        <v>100</v>
      </c>
      <c r="H218">
        <v>112</v>
      </c>
      <c r="I218">
        <v>0</v>
      </c>
      <c r="J218">
        <v>0</v>
      </c>
      <c r="K218">
        <v>199</v>
      </c>
      <c r="L218">
        <v>199</v>
      </c>
      <c r="M218">
        <v>152</v>
      </c>
      <c r="N218">
        <v>154</v>
      </c>
      <c r="P218">
        <f t="shared" si="29"/>
        <v>0</v>
      </c>
      <c r="Q218">
        <f t="shared" si="26"/>
        <v>0</v>
      </c>
      <c r="R218">
        <f t="shared" si="27"/>
        <v>0</v>
      </c>
      <c r="S218">
        <f t="shared" si="30"/>
        <v>0</v>
      </c>
      <c r="T218">
        <f t="shared" si="31"/>
        <v>0</v>
      </c>
      <c r="U218">
        <f t="shared" si="32"/>
        <v>1</v>
      </c>
    </row>
    <row r="219" spans="1:21" x14ac:dyDescent="0.25">
      <c r="A219" t="s">
        <v>3</v>
      </c>
      <c r="B219">
        <f t="shared" si="33"/>
        <v>74</v>
      </c>
      <c r="C219">
        <v>198</v>
      </c>
      <c r="D219">
        <v>198</v>
      </c>
      <c r="E219">
        <v>145</v>
      </c>
      <c r="F219">
        <v>145</v>
      </c>
      <c r="G219">
        <v>100</v>
      </c>
      <c r="H219">
        <v>112</v>
      </c>
      <c r="I219">
        <v>152</v>
      </c>
      <c r="J219">
        <v>152</v>
      </c>
      <c r="K219">
        <v>196</v>
      </c>
      <c r="L219">
        <v>197</v>
      </c>
      <c r="M219">
        <v>146</v>
      </c>
      <c r="N219">
        <v>154</v>
      </c>
      <c r="P219">
        <f t="shared" si="29"/>
        <v>0</v>
      </c>
      <c r="Q219">
        <f t="shared" si="26"/>
        <v>0</v>
      </c>
      <c r="R219">
        <f t="shared" si="27"/>
        <v>0</v>
      </c>
      <c r="S219">
        <f t="shared" si="30"/>
        <v>0</v>
      </c>
      <c r="T219">
        <f t="shared" si="31"/>
        <v>1</v>
      </c>
      <c r="U219">
        <f t="shared" si="32"/>
        <v>0</v>
      </c>
    </row>
    <row r="220" spans="1:21" x14ac:dyDescent="0.25">
      <c r="A220" t="s">
        <v>3</v>
      </c>
      <c r="B220">
        <f t="shared" si="33"/>
        <v>75</v>
      </c>
      <c r="C220">
        <v>192</v>
      </c>
      <c r="D220">
        <v>200</v>
      </c>
      <c r="E220">
        <v>145</v>
      </c>
      <c r="F220">
        <v>179</v>
      </c>
      <c r="G220">
        <v>92</v>
      </c>
      <c r="H220">
        <v>112</v>
      </c>
      <c r="I220">
        <v>151</v>
      </c>
      <c r="J220">
        <v>152</v>
      </c>
      <c r="K220">
        <v>199</v>
      </c>
      <c r="L220">
        <v>199</v>
      </c>
      <c r="M220">
        <v>152</v>
      </c>
      <c r="N220">
        <v>154</v>
      </c>
      <c r="P220">
        <f t="shared" si="29"/>
        <v>0</v>
      </c>
      <c r="Q220">
        <f t="shared" si="26"/>
        <v>0</v>
      </c>
      <c r="R220">
        <f t="shared" si="27"/>
        <v>0</v>
      </c>
      <c r="S220">
        <f t="shared" si="30"/>
        <v>1</v>
      </c>
      <c r="T220">
        <f t="shared" si="31"/>
        <v>0</v>
      </c>
      <c r="U220">
        <f t="shared" si="32"/>
        <v>1</v>
      </c>
    </row>
    <row r="221" spans="1:21" x14ac:dyDescent="0.25">
      <c r="A221" t="s">
        <v>3</v>
      </c>
      <c r="B221">
        <f t="shared" si="33"/>
        <v>76</v>
      </c>
      <c r="C221">
        <v>192</v>
      </c>
      <c r="D221">
        <v>198</v>
      </c>
      <c r="E221">
        <v>145</v>
      </c>
      <c r="F221">
        <v>150</v>
      </c>
      <c r="G221">
        <v>102</v>
      </c>
      <c r="H221">
        <v>112</v>
      </c>
      <c r="I221">
        <v>152</v>
      </c>
      <c r="J221">
        <v>154</v>
      </c>
      <c r="K221">
        <v>196</v>
      </c>
      <c r="L221">
        <v>197</v>
      </c>
      <c r="M221">
        <v>154</v>
      </c>
      <c r="N221">
        <v>158</v>
      </c>
      <c r="P221">
        <f t="shared" si="29"/>
        <v>0</v>
      </c>
      <c r="Q221">
        <f t="shared" si="26"/>
        <v>0</v>
      </c>
      <c r="R221">
        <f t="shared" si="27"/>
        <v>0</v>
      </c>
      <c r="S221">
        <f t="shared" si="30"/>
        <v>1</v>
      </c>
      <c r="T221">
        <f t="shared" si="31"/>
        <v>1</v>
      </c>
      <c r="U221">
        <f t="shared" si="32"/>
        <v>0</v>
      </c>
    </row>
    <row r="222" spans="1:21" x14ac:dyDescent="0.25">
      <c r="A222" t="s">
        <v>3</v>
      </c>
      <c r="B222">
        <f t="shared" si="33"/>
        <v>77</v>
      </c>
      <c r="C222">
        <v>194</v>
      </c>
      <c r="D222">
        <v>198</v>
      </c>
      <c r="E222">
        <v>145</v>
      </c>
      <c r="F222">
        <v>179</v>
      </c>
      <c r="G222">
        <v>92</v>
      </c>
      <c r="H222">
        <v>112</v>
      </c>
      <c r="I222">
        <v>152</v>
      </c>
      <c r="J222">
        <v>152</v>
      </c>
      <c r="K222">
        <v>197</v>
      </c>
      <c r="L222">
        <v>199</v>
      </c>
      <c r="M222">
        <v>146</v>
      </c>
      <c r="N222">
        <v>148</v>
      </c>
      <c r="P222">
        <f t="shared" si="29"/>
        <v>0</v>
      </c>
      <c r="Q222">
        <f t="shared" si="26"/>
        <v>0</v>
      </c>
      <c r="R222">
        <f t="shared" si="27"/>
        <v>0</v>
      </c>
      <c r="S222">
        <f t="shared" si="30"/>
        <v>0</v>
      </c>
      <c r="T222">
        <f t="shared" si="31"/>
        <v>1</v>
      </c>
      <c r="U222">
        <f t="shared" si="32"/>
        <v>1</v>
      </c>
    </row>
    <row r="223" spans="1:21" x14ac:dyDescent="0.25">
      <c r="A223" t="s">
        <v>3</v>
      </c>
      <c r="B223">
        <f t="shared" si="33"/>
        <v>78</v>
      </c>
      <c r="C223">
        <v>192</v>
      </c>
      <c r="D223">
        <v>192</v>
      </c>
      <c r="E223">
        <v>145</v>
      </c>
      <c r="F223">
        <v>145</v>
      </c>
      <c r="G223">
        <v>100</v>
      </c>
      <c r="H223">
        <v>112</v>
      </c>
      <c r="I223">
        <v>152</v>
      </c>
      <c r="J223">
        <v>154</v>
      </c>
      <c r="K223">
        <v>196</v>
      </c>
      <c r="L223">
        <v>199</v>
      </c>
      <c r="M223">
        <v>146</v>
      </c>
      <c r="N223">
        <v>154</v>
      </c>
      <c r="P223">
        <f t="shared" si="29"/>
        <v>0</v>
      </c>
      <c r="Q223">
        <f t="shared" si="26"/>
        <v>0</v>
      </c>
      <c r="R223">
        <f t="shared" si="27"/>
        <v>0</v>
      </c>
      <c r="S223">
        <f t="shared" si="30"/>
        <v>1</v>
      </c>
      <c r="T223">
        <f t="shared" si="31"/>
        <v>0</v>
      </c>
      <c r="U223">
        <f t="shared" si="32"/>
        <v>0</v>
      </c>
    </row>
    <row r="224" spans="1:21" x14ac:dyDescent="0.25">
      <c r="A224" t="s">
        <v>3</v>
      </c>
      <c r="B224">
        <f t="shared" si="33"/>
        <v>79</v>
      </c>
      <c r="C224">
        <v>192</v>
      </c>
      <c r="D224">
        <v>198</v>
      </c>
      <c r="E224">
        <v>145</v>
      </c>
      <c r="F224">
        <v>150</v>
      </c>
      <c r="G224">
        <v>92</v>
      </c>
      <c r="H224">
        <v>92</v>
      </c>
      <c r="I224">
        <v>152</v>
      </c>
      <c r="J224">
        <v>152</v>
      </c>
      <c r="K224">
        <v>195</v>
      </c>
      <c r="L224">
        <v>199</v>
      </c>
      <c r="M224">
        <v>154</v>
      </c>
      <c r="N224">
        <v>154</v>
      </c>
      <c r="P224">
        <f t="shared" si="29"/>
        <v>0</v>
      </c>
      <c r="Q224">
        <f t="shared" si="26"/>
        <v>0</v>
      </c>
      <c r="R224">
        <f t="shared" si="27"/>
        <v>0</v>
      </c>
      <c r="S224">
        <f t="shared" si="30"/>
        <v>0</v>
      </c>
      <c r="T224">
        <f t="shared" si="31"/>
        <v>0</v>
      </c>
      <c r="U224">
        <f t="shared" si="32"/>
        <v>0</v>
      </c>
    </row>
    <row r="225" spans="1:21" x14ac:dyDescent="0.25">
      <c r="A225" t="s">
        <v>3</v>
      </c>
      <c r="B225">
        <f t="shared" si="33"/>
        <v>80</v>
      </c>
      <c r="C225">
        <v>192</v>
      </c>
      <c r="D225">
        <v>198</v>
      </c>
      <c r="E225">
        <v>185</v>
      </c>
      <c r="F225">
        <v>185</v>
      </c>
      <c r="G225">
        <v>92</v>
      </c>
      <c r="H225">
        <v>92</v>
      </c>
      <c r="I225">
        <v>152</v>
      </c>
      <c r="J225">
        <v>152</v>
      </c>
      <c r="K225">
        <v>196</v>
      </c>
      <c r="L225">
        <v>197</v>
      </c>
      <c r="M225">
        <v>146</v>
      </c>
      <c r="N225">
        <v>146</v>
      </c>
      <c r="P225">
        <f t="shared" si="29"/>
        <v>0</v>
      </c>
      <c r="Q225">
        <f t="shared" si="26"/>
        <v>0</v>
      </c>
      <c r="R225">
        <f t="shared" si="27"/>
        <v>0</v>
      </c>
      <c r="S225">
        <f t="shared" si="30"/>
        <v>0</v>
      </c>
      <c r="T225">
        <f t="shared" si="31"/>
        <v>1</v>
      </c>
      <c r="U225">
        <f t="shared" si="32"/>
        <v>0</v>
      </c>
    </row>
    <row r="226" spans="1:21" x14ac:dyDescent="0.25">
      <c r="A226" t="s">
        <v>3</v>
      </c>
      <c r="B226">
        <f t="shared" si="33"/>
        <v>81</v>
      </c>
      <c r="C226">
        <v>198</v>
      </c>
      <c r="D226">
        <v>198</v>
      </c>
      <c r="E226">
        <v>179</v>
      </c>
      <c r="F226">
        <v>185</v>
      </c>
      <c r="G226">
        <v>92</v>
      </c>
      <c r="H226">
        <v>104</v>
      </c>
      <c r="I226">
        <v>152</v>
      </c>
      <c r="J226">
        <v>154</v>
      </c>
      <c r="K226">
        <v>195</v>
      </c>
      <c r="L226">
        <v>199</v>
      </c>
      <c r="M226">
        <v>148</v>
      </c>
      <c r="N226">
        <v>148</v>
      </c>
      <c r="P226">
        <f t="shared" si="29"/>
        <v>0</v>
      </c>
      <c r="Q226">
        <f t="shared" si="26"/>
        <v>0</v>
      </c>
      <c r="R226">
        <f t="shared" si="27"/>
        <v>0</v>
      </c>
      <c r="S226">
        <f t="shared" si="30"/>
        <v>1</v>
      </c>
      <c r="T226">
        <f t="shared" si="31"/>
        <v>0</v>
      </c>
      <c r="U226">
        <f t="shared" si="32"/>
        <v>0</v>
      </c>
    </row>
    <row r="227" spans="1:21" x14ac:dyDescent="0.25">
      <c r="A227" t="s">
        <v>3</v>
      </c>
      <c r="B227">
        <f t="shared" si="33"/>
        <v>82</v>
      </c>
      <c r="C227">
        <v>192</v>
      </c>
      <c r="D227">
        <v>198</v>
      </c>
      <c r="E227">
        <v>145</v>
      </c>
      <c r="F227">
        <v>185</v>
      </c>
      <c r="G227">
        <v>92</v>
      </c>
      <c r="H227">
        <v>104</v>
      </c>
      <c r="I227">
        <v>154</v>
      </c>
      <c r="J227">
        <v>154</v>
      </c>
      <c r="K227">
        <v>195</v>
      </c>
      <c r="L227">
        <v>199</v>
      </c>
      <c r="M227">
        <v>152</v>
      </c>
      <c r="N227">
        <v>154</v>
      </c>
      <c r="P227">
        <f t="shared" si="29"/>
        <v>0</v>
      </c>
      <c r="Q227">
        <f t="shared" si="26"/>
        <v>0</v>
      </c>
      <c r="R227">
        <f t="shared" si="27"/>
        <v>0</v>
      </c>
      <c r="S227">
        <f t="shared" ref="S227:S257" si="34">IF(OR(ABS(I227-J227)=1,ABS(I227-J227)=2),1,0)</f>
        <v>0</v>
      </c>
      <c r="T227">
        <f t="shared" si="31"/>
        <v>0</v>
      </c>
      <c r="U227">
        <f t="shared" si="32"/>
        <v>1</v>
      </c>
    </row>
    <row r="228" spans="1:21" x14ac:dyDescent="0.25">
      <c r="A228" t="s">
        <v>3</v>
      </c>
      <c r="B228">
        <f t="shared" si="33"/>
        <v>83</v>
      </c>
      <c r="C228">
        <v>192</v>
      </c>
      <c r="D228">
        <v>192</v>
      </c>
      <c r="E228">
        <v>145</v>
      </c>
      <c r="F228">
        <v>145</v>
      </c>
      <c r="G228">
        <v>92</v>
      </c>
      <c r="H228">
        <v>92</v>
      </c>
      <c r="I228">
        <v>153</v>
      </c>
      <c r="J228">
        <v>154</v>
      </c>
      <c r="K228">
        <v>196</v>
      </c>
      <c r="L228">
        <v>197</v>
      </c>
      <c r="M228">
        <v>154</v>
      </c>
      <c r="N228">
        <v>154</v>
      </c>
      <c r="P228">
        <f t="shared" si="29"/>
        <v>0</v>
      </c>
      <c r="Q228">
        <f t="shared" si="26"/>
        <v>0</v>
      </c>
      <c r="R228">
        <f t="shared" si="27"/>
        <v>0</v>
      </c>
      <c r="S228">
        <f t="shared" si="34"/>
        <v>1</v>
      </c>
      <c r="T228">
        <f t="shared" si="31"/>
        <v>1</v>
      </c>
      <c r="U228">
        <f t="shared" si="32"/>
        <v>0</v>
      </c>
    </row>
    <row r="229" spans="1:21" x14ac:dyDescent="0.25">
      <c r="A229" t="s">
        <v>3</v>
      </c>
      <c r="B229">
        <f t="shared" si="33"/>
        <v>84</v>
      </c>
      <c r="C229">
        <v>194</v>
      </c>
      <c r="D229">
        <v>198</v>
      </c>
      <c r="E229">
        <v>145</v>
      </c>
      <c r="F229">
        <v>150</v>
      </c>
      <c r="G229">
        <v>92</v>
      </c>
      <c r="H229">
        <v>104</v>
      </c>
      <c r="I229">
        <v>152</v>
      </c>
      <c r="J229">
        <v>155</v>
      </c>
      <c r="K229">
        <v>196</v>
      </c>
      <c r="L229">
        <v>196</v>
      </c>
      <c r="M229">
        <v>146</v>
      </c>
      <c r="N229">
        <v>146</v>
      </c>
      <c r="P229">
        <f t="shared" si="29"/>
        <v>0</v>
      </c>
      <c r="Q229">
        <f t="shared" si="26"/>
        <v>0</v>
      </c>
      <c r="R229">
        <f t="shared" si="27"/>
        <v>0</v>
      </c>
      <c r="S229">
        <f t="shared" si="34"/>
        <v>0</v>
      </c>
      <c r="T229">
        <f t="shared" si="31"/>
        <v>0</v>
      </c>
      <c r="U229">
        <f t="shared" si="32"/>
        <v>0</v>
      </c>
    </row>
    <row r="230" spans="1:21" x14ac:dyDescent="0.25">
      <c r="A230" t="s">
        <v>3</v>
      </c>
      <c r="B230">
        <f t="shared" si="33"/>
        <v>85</v>
      </c>
      <c r="C230">
        <v>192</v>
      </c>
      <c r="D230">
        <v>200</v>
      </c>
      <c r="E230">
        <v>145</v>
      </c>
      <c r="F230">
        <v>179</v>
      </c>
      <c r="G230">
        <v>92</v>
      </c>
      <c r="H230">
        <v>112</v>
      </c>
      <c r="I230">
        <v>152</v>
      </c>
      <c r="J230">
        <v>152</v>
      </c>
      <c r="K230">
        <v>196</v>
      </c>
      <c r="L230">
        <v>199</v>
      </c>
      <c r="M230">
        <v>154</v>
      </c>
      <c r="N230">
        <v>168</v>
      </c>
      <c r="P230">
        <f t="shared" si="29"/>
        <v>0</v>
      </c>
      <c r="Q230">
        <f t="shared" si="26"/>
        <v>0</v>
      </c>
      <c r="R230">
        <f t="shared" si="27"/>
        <v>0</v>
      </c>
      <c r="S230">
        <f t="shared" si="34"/>
        <v>0</v>
      </c>
      <c r="T230">
        <f t="shared" si="31"/>
        <v>0</v>
      </c>
      <c r="U230">
        <f t="shared" si="32"/>
        <v>0</v>
      </c>
    </row>
    <row r="231" spans="1:21" x14ac:dyDescent="0.25">
      <c r="A231" t="s">
        <v>3</v>
      </c>
      <c r="B231">
        <f t="shared" si="33"/>
        <v>86</v>
      </c>
      <c r="C231">
        <v>194</v>
      </c>
      <c r="D231">
        <v>198</v>
      </c>
      <c r="E231">
        <v>0</v>
      </c>
      <c r="F231">
        <v>0</v>
      </c>
      <c r="G231">
        <v>92</v>
      </c>
      <c r="H231">
        <v>92</v>
      </c>
      <c r="I231">
        <v>152</v>
      </c>
      <c r="J231">
        <v>154</v>
      </c>
      <c r="K231">
        <v>195</v>
      </c>
      <c r="L231">
        <v>199</v>
      </c>
      <c r="M231">
        <v>0</v>
      </c>
      <c r="N231">
        <v>0</v>
      </c>
      <c r="P231">
        <f t="shared" si="29"/>
        <v>0</v>
      </c>
      <c r="Q231">
        <f t="shared" si="26"/>
        <v>0</v>
      </c>
      <c r="R231">
        <f t="shared" si="27"/>
        <v>0</v>
      </c>
      <c r="S231">
        <f t="shared" si="34"/>
        <v>1</v>
      </c>
      <c r="T231">
        <f t="shared" si="31"/>
        <v>0</v>
      </c>
      <c r="U231">
        <f t="shared" si="32"/>
        <v>0</v>
      </c>
    </row>
    <row r="232" spans="1:21" x14ac:dyDescent="0.25">
      <c r="A232" t="s">
        <v>3</v>
      </c>
      <c r="B232">
        <f t="shared" si="33"/>
        <v>87</v>
      </c>
      <c r="C232">
        <v>192</v>
      </c>
      <c r="D232">
        <v>198</v>
      </c>
      <c r="E232">
        <v>145</v>
      </c>
      <c r="F232">
        <v>150</v>
      </c>
      <c r="G232">
        <v>102</v>
      </c>
      <c r="H232">
        <v>102</v>
      </c>
      <c r="I232">
        <v>152</v>
      </c>
      <c r="J232">
        <v>153</v>
      </c>
      <c r="K232">
        <v>197</v>
      </c>
      <c r="L232">
        <v>199</v>
      </c>
      <c r="M232">
        <v>146</v>
      </c>
      <c r="N232">
        <v>152</v>
      </c>
      <c r="P232">
        <f t="shared" si="29"/>
        <v>0</v>
      </c>
      <c r="Q232">
        <f t="shared" si="26"/>
        <v>0</v>
      </c>
      <c r="R232">
        <f t="shared" si="27"/>
        <v>0</v>
      </c>
      <c r="S232">
        <f t="shared" si="34"/>
        <v>1</v>
      </c>
      <c r="T232">
        <f t="shared" si="31"/>
        <v>1</v>
      </c>
      <c r="U232">
        <f t="shared" si="32"/>
        <v>0</v>
      </c>
    </row>
    <row r="233" spans="1:21" x14ac:dyDescent="0.25">
      <c r="A233" t="s">
        <v>3</v>
      </c>
      <c r="B233">
        <f t="shared" si="33"/>
        <v>88</v>
      </c>
      <c r="C233">
        <v>192</v>
      </c>
      <c r="D233">
        <v>194</v>
      </c>
      <c r="E233">
        <v>145</v>
      </c>
      <c r="F233">
        <v>150</v>
      </c>
      <c r="G233">
        <v>112</v>
      </c>
      <c r="H233">
        <v>112</v>
      </c>
      <c r="I233">
        <v>152</v>
      </c>
      <c r="J233">
        <v>153</v>
      </c>
      <c r="K233">
        <v>197</v>
      </c>
      <c r="L233">
        <v>199</v>
      </c>
      <c r="M233">
        <v>146</v>
      </c>
      <c r="N233">
        <v>154</v>
      </c>
      <c r="P233">
        <f t="shared" si="29"/>
        <v>1</v>
      </c>
      <c r="Q233">
        <f t="shared" si="26"/>
        <v>0</v>
      </c>
      <c r="R233">
        <f t="shared" si="27"/>
        <v>0</v>
      </c>
      <c r="S233">
        <f t="shared" si="34"/>
        <v>1</v>
      </c>
      <c r="T233">
        <f t="shared" si="31"/>
        <v>1</v>
      </c>
      <c r="U233">
        <f t="shared" si="32"/>
        <v>0</v>
      </c>
    </row>
    <row r="234" spans="1:21" x14ac:dyDescent="0.25">
      <c r="A234" t="s">
        <v>3</v>
      </c>
      <c r="B234">
        <f t="shared" si="33"/>
        <v>89</v>
      </c>
      <c r="C234">
        <v>194</v>
      </c>
      <c r="D234">
        <v>198</v>
      </c>
      <c r="E234">
        <v>145</v>
      </c>
      <c r="F234">
        <v>179</v>
      </c>
      <c r="G234">
        <v>92</v>
      </c>
      <c r="H234">
        <v>112</v>
      </c>
      <c r="I234">
        <v>152</v>
      </c>
      <c r="J234">
        <v>153</v>
      </c>
      <c r="K234">
        <v>196</v>
      </c>
      <c r="L234">
        <v>199</v>
      </c>
      <c r="M234">
        <v>154</v>
      </c>
      <c r="N234">
        <v>168</v>
      </c>
      <c r="P234">
        <f t="shared" si="29"/>
        <v>0</v>
      </c>
      <c r="Q234">
        <f t="shared" si="26"/>
        <v>0</v>
      </c>
      <c r="R234">
        <f t="shared" si="27"/>
        <v>0</v>
      </c>
      <c r="S234">
        <f t="shared" si="34"/>
        <v>1</v>
      </c>
      <c r="T234">
        <f t="shared" si="31"/>
        <v>0</v>
      </c>
      <c r="U234">
        <f t="shared" si="32"/>
        <v>0</v>
      </c>
    </row>
    <row r="235" spans="1:21" x14ac:dyDescent="0.25">
      <c r="A235" t="s">
        <v>3</v>
      </c>
      <c r="B235">
        <f t="shared" si="33"/>
        <v>90</v>
      </c>
      <c r="C235">
        <v>194</v>
      </c>
      <c r="D235">
        <v>198</v>
      </c>
      <c r="E235">
        <v>0</v>
      </c>
      <c r="F235">
        <v>0</v>
      </c>
      <c r="G235">
        <v>102</v>
      </c>
      <c r="H235">
        <v>102</v>
      </c>
      <c r="I235">
        <v>152</v>
      </c>
      <c r="J235">
        <v>154</v>
      </c>
      <c r="K235">
        <v>196</v>
      </c>
      <c r="L235">
        <v>197</v>
      </c>
      <c r="M235">
        <v>0</v>
      </c>
      <c r="N235">
        <v>0</v>
      </c>
      <c r="P235">
        <f t="shared" si="29"/>
        <v>0</v>
      </c>
      <c r="Q235">
        <f t="shared" si="26"/>
        <v>0</v>
      </c>
      <c r="R235">
        <f t="shared" si="27"/>
        <v>0</v>
      </c>
      <c r="S235">
        <f t="shared" si="34"/>
        <v>1</v>
      </c>
      <c r="T235">
        <f t="shared" si="31"/>
        <v>1</v>
      </c>
      <c r="U235">
        <f t="shared" si="32"/>
        <v>0</v>
      </c>
    </row>
    <row r="236" spans="1:21" x14ac:dyDescent="0.25">
      <c r="A236" t="s">
        <v>3</v>
      </c>
      <c r="B236">
        <f t="shared" si="33"/>
        <v>91</v>
      </c>
      <c r="C236">
        <v>192</v>
      </c>
      <c r="D236">
        <v>198</v>
      </c>
      <c r="E236">
        <v>145</v>
      </c>
      <c r="F236">
        <v>179</v>
      </c>
      <c r="G236">
        <v>92</v>
      </c>
      <c r="H236">
        <v>92</v>
      </c>
      <c r="I236">
        <v>152</v>
      </c>
      <c r="J236">
        <v>153</v>
      </c>
      <c r="K236">
        <v>199</v>
      </c>
      <c r="L236">
        <v>199</v>
      </c>
      <c r="M236">
        <v>152</v>
      </c>
      <c r="N236">
        <v>154</v>
      </c>
      <c r="P236">
        <f t="shared" si="29"/>
        <v>0</v>
      </c>
      <c r="Q236">
        <f t="shared" si="26"/>
        <v>0</v>
      </c>
      <c r="R236">
        <f t="shared" si="27"/>
        <v>0</v>
      </c>
      <c r="S236">
        <f t="shared" si="34"/>
        <v>1</v>
      </c>
      <c r="T236">
        <f t="shared" si="31"/>
        <v>0</v>
      </c>
      <c r="U236">
        <f t="shared" si="32"/>
        <v>1</v>
      </c>
    </row>
    <row r="237" spans="1:21" x14ac:dyDescent="0.25">
      <c r="A237" t="s">
        <v>3</v>
      </c>
      <c r="B237">
        <f t="shared" si="33"/>
        <v>92</v>
      </c>
      <c r="C237">
        <v>194</v>
      </c>
      <c r="D237">
        <v>194</v>
      </c>
      <c r="E237">
        <v>179</v>
      </c>
      <c r="F237">
        <v>185</v>
      </c>
      <c r="G237">
        <v>92</v>
      </c>
      <c r="H237">
        <v>112</v>
      </c>
      <c r="I237">
        <v>151</v>
      </c>
      <c r="J237">
        <v>152</v>
      </c>
      <c r="K237">
        <v>195</v>
      </c>
      <c r="L237">
        <v>197</v>
      </c>
      <c r="M237">
        <v>148</v>
      </c>
      <c r="N237">
        <v>168</v>
      </c>
      <c r="P237">
        <f t="shared" si="29"/>
        <v>0</v>
      </c>
      <c r="Q237">
        <f t="shared" si="26"/>
        <v>0</v>
      </c>
      <c r="R237">
        <f t="shared" si="27"/>
        <v>0</v>
      </c>
      <c r="S237">
        <f t="shared" si="34"/>
        <v>1</v>
      </c>
      <c r="T237">
        <f t="shared" si="31"/>
        <v>1</v>
      </c>
      <c r="U237">
        <f t="shared" si="32"/>
        <v>0</v>
      </c>
    </row>
    <row r="238" spans="1:21" x14ac:dyDescent="0.25">
      <c r="A238" t="s">
        <v>3</v>
      </c>
      <c r="B238">
        <f t="shared" si="33"/>
        <v>93</v>
      </c>
      <c r="C238">
        <v>194</v>
      </c>
      <c r="D238">
        <v>200</v>
      </c>
      <c r="E238">
        <v>179</v>
      </c>
      <c r="F238">
        <v>179</v>
      </c>
      <c r="G238">
        <v>92</v>
      </c>
      <c r="H238">
        <v>112</v>
      </c>
      <c r="I238">
        <v>152</v>
      </c>
      <c r="J238">
        <v>154</v>
      </c>
      <c r="K238">
        <v>195</v>
      </c>
      <c r="L238">
        <v>197</v>
      </c>
      <c r="M238">
        <v>148</v>
      </c>
      <c r="N238">
        <v>148</v>
      </c>
      <c r="P238">
        <f t="shared" si="29"/>
        <v>0</v>
      </c>
      <c r="Q238">
        <f t="shared" si="26"/>
        <v>0</v>
      </c>
      <c r="R238">
        <f t="shared" si="27"/>
        <v>0</v>
      </c>
      <c r="S238">
        <f t="shared" si="34"/>
        <v>1</v>
      </c>
      <c r="T238">
        <f t="shared" si="31"/>
        <v>1</v>
      </c>
      <c r="U238">
        <f t="shared" si="32"/>
        <v>0</v>
      </c>
    </row>
    <row r="239" spans="1:21" x14ac:dyDescent="0.25">
      <c r="A239" t="s">
        <v>3</v>
      </c>
      <c r="B239">
        <f t="shared" si="33"/>
        <v>94</v>
      </c>
      <c r="C239">
        <v>194</v>
      </c>
      <c r="D239">
        <v>194</v>
      </c>
      <c r="E239">
        <v>145</v>
      </c>
      <c r="F239">
        <v>185</v>
      </c>
      <c r="G239">
        <v>92</v>
      </c>
      <c r="H239">
        <v>112</v>
      </c>
      <c r="I239">
        <v>152</v>
      </c>
      <c r="J239">
        <v>152</v>
      </c>
      <c r="K239">
        <v>199</v>
      </c>
      <c r="L239">
        <v>199</v>
      </c>
      <c r="M239">
        <v>0</v>
      </c>
      <c r="N239">
        <v>0</v>
      </c>
      <c r="P239">
        <f t="shared" si="29"/>
        <v>0</v>
      </c>
      <c r="Q239">
        <f t="shared" si="26"/>
        <v>0</v>
      </c>
      <c r="R239">
        <f t="shared" si="27"/>
        <v>0</v>
      </c>
      <c r="S239">
        <f t="shared" si="34"/>
        <v>0</v>
      </c>
      <c r="T239">
        <f t="shared" si="31"/>
        <v>0</v>
      </c>
      <c r="U239">
        <f t="shared" si="32"/>
        <v>0</v>
      </c>
    </row>
    <row r="240" spans="1:21" x14ac:dyDescent="0.25">
      <c r="A240" t="s">
        <v>3</v>
      </c>
      <c r="B240">
        <f t="shared" si="33"/>
        <v>95</v>
      </c>
      <c r="C240">
        <v>194</v>
      </c>
      <c r="D240">
        <v>198</v>
      </c>
      <c r="E240">
        <v>150</v>
      </c>
      <c r="F240">
        <v>179</v>
      </c>
      <c r="G240">
        <v>102</v>
      </c>
      <c r="H240">
        <v>112</v>
      </c>
      <c r="I240">
        <v>152</v>
      </c>
      <c r="J240">
        <v>153</v>
      </c>
      <c r="K240">
        <v>196</v>
      </c>
      <c r="L240">
        <v>197</v>
      </c>
      <c r="M240">
        <v>146</v>
      </c>
      <c r="N240">
        <v>154</v>
      </c>
      <c r="P240">
        <f t="shared" si="29"/>
        <v>0</v>
      </c>
      <c r="Q240">
        <f t="shared" si="26"/>
        <v>0</v>
      </c>
      <c r="R240">
        <f t="shared" si="27"/>
        <v>0</v>
      </c>
      <c r="S240">
        <f t="shared" si="34"/>
        <v>1</v>
      </c>
      <c r="T240">
        <f t="shared" si="31"/>
        <v>1</v>
      </c>
      <c r="U240">
        <f t="shared" si="32"/>
        <v>0</v>
      </c>
    </row>
    <row r="241" spans="1:21" x14ac:dyDescent="0.25">
      <c r="A241" t="s">
        <v>3</v>
      </c>
      <c r="B241">
        <f t="shared" si="33"/>
        <v>96</v>
      </c>
      <c r="C241">
        <v>194</v>
      </c>
      <c r="D241">
        <v>194</v>
      </c>
      <c r="E241">
        <v>145</v>
      </c>
      <c r="F241">
        <v>150</v>
      </c>
      <c r="G241">
        <v>112</v>
      </c>
      <c r="H241">
        <v>112</v>
      </c>
      <c r="I241">
        <v>151</v>
      </c>
      <c r="J241">
        <v>153</v>
      </c>
      <c r="K241">
        <v>196</v>
      </c>
      <c r="L241">
        <v>199</v>
      </c>
      <c r="M241">
        <v>154</v>
      </c>
      <c r="N241">
        <v>154</v>
      </c>
      <c r="P241">
        <f t="shared" si="29"/>
        <v>0</v>
      </c>
      <c r="Q241">
        <f t="shared" si="26"/>
        <v>0</v>
      </c>
      <c r="R241">
        <f t="shared" si="27"/>
        <v>0</v>
      </c>
      <c r="S241">
        <f t="shared" si="34"/>
        <v>1</v>
      </c>
      <c r="T241">
        <f t="shared" si="31"/>
        <v>0</v>
      </c>
      <c r="U241">
        <f t="shared" si="32"/>
        <v>0</v>
      </c>
    </row>
    <row r="242" spans="1:21" x14ac:dyDescent="0.25">
      <c r="A242" t="s">
        <v>3</v>
      </c>
      <c r="B242">
        <f t="shared" si="33"/>
        <v>97</v>
      </c>
      <c r="C242">
        <v>192</v>
      </c>
      <c r="D242">
        <v>198</v>
      </c>
      <c r="E242">
        <v>150</v>
      </c>
      <c r="F242">
        <v>179</v>
      </c>
      <c r="G242">
        <v>92</v>
      </c>
      <c r="H242">
        <v>112</v>
      </c>
      <c r="I242">
        <v>154</v>
      </c>
      <c r="J242">
        <v>154</v>
      </c>
      <c r="K242">
        <v>196</v>
      </c>
      <c r="L242">
        <v>197</v>
      </c>
      <c r="M242">
        <v>152</v>
      </c>
      <c r="N242">
        <v>154</v>
      </c>
      <c r="P242">
        <f t="shared" si="29"/>
        <v>0</v>
      </c>
      <c r="Q242">
        <f t="shared" si="26"/>
        <v>0</v>
      </c>
      <c r="R242">
        <f t="shared" si="27"/>
        <v>0</v>
      </c>
      <c r="S242">
        <f t="shared" si="34"/>
        <v>0</v>
      </c>
      <c r="T242">
        <f t="shared" si="31"/>
        <v>1</v>
      </c>
      <c r="U242">
        <f t="shared" si="32"/>
        <v>1</v>
      </c>
    </row>
    <row r="243" spans="1:21" x14ac:dyDescent="0.25">
      <c r="A243" t="s">
        <v>3</v>
      </c>
      <c r="B243">
        <f t="shared" si="33"/>
        <v>98</v>
      </c>
      <c r="C243">
        <v>192</v>
      </c>
      <c r="D243">
        <v>194</v>
      </c>
      <c r="E243">
        <v>0</v>
      </c>
      <c r="F243">
        <v>0</v>
      </c>
      <c r="G243">
        <v>92</v>
      </c>
      <c r="H243">
        <v>92</v>
      </c>
      <c r="I243">
        <v>154</v>
      </c>
      <c r="J243">
        <v>154</v>
      </c>
      <c r="K243">
        <v>199</v>
      </c>
      <c r="L243">
        <v>199</v>
      </c>
      <c r="M243">
        <v>0</v>
      </c>
      <c r="N243">
        <v>0</v>
      </c>
      <c r="P243">
        <f t="shared" si="29"/>
        <v>1</v>
      </c>
      <c r="Q243">
        <f t="shared" si="26"/>
        <v>0</v>
      </c>
      <c r="R243">
        <f t="shared" si="27"/>
        <v>0</v>
      </c>
      <c r="S243">
        <f t="shared" si="34"/>
        <v>0</v>
      </c>
      <c r="T243">
        <f t="shared" si="31"/>
        <v>0</v>
      </c>
      <c r="U243">
        <f t="shared" si="32"/>
        <v>0</v>
      </c>
    </row>
    <row r="244" spans="1:21" x14ac:dyDescent="0.25">
      <c r="A244" t="s">
        <v>3</v>
      </c>
      <c r="B244">
        <f t="shared" si="33"/>
        <v>99</v>
      </c>
      <c r="C244">
        <v>194</v>
      </c>
      <c r="D244">
        <v>200</v>
      </c>
      <c r="E244">
        <v>150</v>
      </c>
      <c r="F244">
        <v>179</v>
      </c>
      <c r="G244">
        <v>92</v>
      </c>
      <c r="H244">
        <v>112</v>
      </c>
      <c r="I244">
        <v>152</v>
      </c>
      <c r="J244">
        <v>152</v>
      </c>
      <c r="K244">
        <v>197</v>
      </c>
      <c r="L244">
        <v>199</v>
      </c>
      <c r="M244">
        <v>0</v>
      </c>
      <c r="N244">
        <v>0</v>
      </c>
      <c r="P244">
        <f t="shared" si="29"/>
        <v>0</v>
      </c>
      <c r="Q244">
        <f t="shared" si="26"/>
        <v>0</v>
      </c>
      <c r="R244">
        <f t="shared" si="27"/>
        <v>0</v>
      </c>
      <c r="S244">
        <f t="shared" si="34"/>
        <v>0</v>
      </c>
      <c r="T244">
        <f t="shared" si="31"/>
        <v>1</v>
      </c>
      <c r="U244">
        <f t="shared" si="32"/>
        <v>0</v>
      </c>
    </row>
    <row r="245" spans="1:21" x14ac:dyDescent="0.25">
      <c r="A245" t="s">
        <v>3</v>
      </c>
      <c r="B245">
        <f t="shared" si="33"/>
        <v>100</v>
      </c>
      <c r="C245">
        <v>192</v>
      </c>
      <c r="D245">
        <v>194</v>
      </c>
      <c r="E245">
        <v>0</v>
      </c>
      <c r="F245">
        <v>0</v>
      </c>
      <c r="G245">
        <v>102</v>
      </c>
      <c r="H245">
        <v>102</v>
      </c>
      <c r="I245">
        <v>153</v>
      </c>
      <c r="J245">
        <v>153</v>
      </c>
      <c r="K245">
        <v>199</v>
      </c>
      <c r="L245">
        <v>199</v>
      </c>
      <c r="M245">
        <v>146</v>
      </c>
      <c r="N245">
        <v>146</v>
      </c>
      <c r="P245">
        <f t="shared" si="29"/>
        <v>1</v>
      </c>
      <c r="Q245">
        <f t="shared" si="26"/>
        <v>0</v>
      </c>
      <c r="R245">
        <f t="shared" si="27"/>
        <v>0</v>
      </c>
      <c r="S245">
        <f t="shared" si="34"/>
        <v>0</v>
      </c>
      <c r="T245">
        <f t="shared" si="31"/>
        <v>0</v>
      </c>
      <c r="U245">
        <f t="shared" si="32"/>
        <v>0</v>
      </c>
    </row>
    <row r="246" spans="1:21" x14ac:dyDescent="0.25">
      <c r="A246" t="s">
        <v>3</v>
      </c>
      <c r="B246">
        <f t="shared" si="33"/>
        <v>101</v>
      </c>
      <c r="C246">
        <v>194</v>
      </c>
      <c r="D246">
        <v>198</v>
      </c>
      <c r="E246">
        <v>145</v>
      </c>
      <c r="F246">
        <v>145</v>
      </c>
      <c r="G246">
        <v>92</v>
      </c>
      <c r="H246">
        <v>92</v>
      </c>
      <c r="I246">
        <v>152</v>
      </c>
      <c r="J246">
        <v>152</v>
      </c>
      <c r="K246">
        <v>196</v>
      </c>
      <c r="L246">
        <v>199</v>
      </c>
      <c r="M246">
        <v>148</v>
      </c>
      <c r="N246">
        <v>154</v>
      </c>
      <c r="P246">
        <f t="shared" si="29"/>
        <v>0</v>
      </c>
      <c r="Q246">
        <f t="shared" si="26"/>
        <v>0</v>
      </c>
      <c r="R246">
        <f t="shared" si="27"/>
        <v>0</v>
      </c>
      <c r="S246">
        <f t="shared" si="34"/>
        <v>0</v>
      </c>
      <c r="T246">
        <f t="shared" si="31"/>
        <v>0</v>
      </c>
      <c r="U246">
        <f t="shared" si="32"/>
        <v>0</v>
      </c>
    </row>
    <row r="247" spans="1:21" x14ac:dyDescent="0.25">
      <c r="A247" t="s">
        <v>3</v>
      </c>
      <c r="B247">
        <f t="shared" si="33"/>
        <v>102</v>
      </c>
      <c r="C247">
        <v>192</v>
      </c>
      <c r="D247">
        <v>192</v>
      </c>
      <c r="E247">
        <v>145</v>
      </c>
      <c r="F247">
        <v>185</v>
      </c>
      <c r="G247">
        <v>92</v>
      </c>
      <c r="H247">
        <v>112</v>
      </c>
      <c r="I247">
        <v>152</v>
      </c>
      <c r="J247">
        <v>154</v>
      </c>
      <c r="K247">
        <v>0</v>
      </c>
      <c r="L247">
        <v>0</v>
      </c>
      <c r="M247">
        <v>0</v>
      </c>
      <c r="N247">
        <v>0</v>
      </c>
      <c r="P247">
        <f t="shared" si="29"/>
        <v>0</v>
      </c>
      <c r="Q247">
        <f t="shared" si="26"/>
        <v>0</v>
      </c>
      <c r="R247">
        <f t="shared" si="27"/>
        <v>0</v>
      </c>
      <c r="S247">
        <f t="shared" si="34"/>
        <v>1</v>
      </c>
      <c r="T247">
        <f t="shared" si="31"/>
        <v>0</v>
      </c>
      <c r="U247">
        <f t="shared" si="32"/>
        <v>0</v>
      </c>
    </row>
    <row r="248" spans="1:21" x14ac:dyDescent="0.25">
      <c r="A248" t="s">
        <v>3</v>
      </c>
      <c r="B248">
        <f t="shared" si="33"/>
        <v>103</v>
      </c>
      <c r="C248">
        <v>194</v>
      </c>
      <c r="D248">
        <v>198</v>
      </c>
      <c r="E248">
        <v>179</v>
      </c>
      <c r="F248">
        <v>179</v>
      </c>
      <c r="G248">
        <v>92</v>
      </c>
      <c r="H248">
        <v>100</v>
      </c>
      <c r="I248">
        <v>152</v>
      </c>
      <c r="J248">
        <v>153</v>
      </c>
      <c r="K248">
        <v>196</v>
      </c>
      <c r="L248">
        <v>196</v>
      </c>
      <c r="M248">
        <v>152</v>
      </c>
      <c r="N248">
        <v>168</v>
      </c>
      <c r="P248">
        <f t="shared" si="29"/>
        <v>0</v>
      </c>
      <c r="Q248">
        <f t="shared" si="26"/>
        <v>0</v>
      </c>
      <c r="R248">
        <f t="shared" si="27"/>
        <v>0</v>
      </c>
      <c r="S248">
        <f t="shared" si="34"/>
        <v>1</v>
      </c>
      <c r="T248">
        <f t="shared" si="31"/>
        <v>0</v>
      </c>
      <c r="U248">
        <f t="shared" si="32"/>
        <v>0</v>
      </c>
    </row>
    <row r="249" spans="1:21" x14ac:dyDescent="0.25">
      <c r="A249" t="s">
        <v>3</v>
      </c>
      <c r="B249">
        <f t="shared" si="33"/>
        <v>104</v>
      </c>
      <c r="C249">
        <v>192</v>
      </c>
      <c r="D249">
        <v>198</v>
      </c>
      <c r="E249">
        <v>145</v>
      </c>
      <c r="F249">
        <v>179</v>
      </c>
      <c r="G249">
        <v>100</v>
      </c>
      <c r="H249">
        <v>104</v>
      </c>
      <c r="I249">
        <v>152</v>
      </c>
      <c r="J249">
        <v>152</v>
      </c>
      <c r="K249">
        <v>196</v>
      </c>
      <c r="L249">
        <v>197</v>
      </c>
      <c r="M249">
        <v>168</v>
      </c>
      <c r="N249">
        <v>168</v>
      </c>
      <c r="P249">
        <f t="shared" si="29"/>
        <v>0</v>
      </c>
      <c r="Q249">
        <f t="shared" si="26"/>
        <v>0</v>
      </c>
      <c r="R249">
        <f t="shared" si="27"/>
        <v>0</v>
      </c>
      <c r="S249">
        <f t="shared" si="34"/>
        <v>0</v>
      </c>
      <c r="T249">
        <f t="shared" si="31"/>
        <v>1</v>
      </c>
      <c r="U249">
        <f t="shared" si="32"/>
        <v>0</v>
      </c>
    </row>
    <row r="250" spans="1:21" x14ac:dyDescent="0.25">
      <c r="A250" t="s">
        <v>3</v>
      </c>
      <c r="B250">
        <f t="shared" si="33"/>
        <v>105</v>
      </c>
      <c r="C250">
        <v>194</v>
      </c>
      <c r="D250">
        <v>194</v>
      </c>
      <c r="E250">
        <v>145</v>
      </c>
      <c r="F250">
        <v>179</v>
      </c>
      <c r="G250">
        <v>92</v>
      </c>
      <c r="H250">
        <v>112</v>
      </c>
      <c r="I250">
        <v>152</v>
      </c>
      <c r="J250">
        <v>154</v>
      </c>
      <c r="K250">
        <v>197</v>
      </c>
      <c r="L250">
        <v>197</v>
      </c>
      <c r="M250">
        <v>154</v>
      </c>
      <c r="N250">
        <v>154</v>
      </c>
      <c r="P250">
        <f t="shared" si="29"/>
        <v>0</v>
      </c>
      <c r="Q250">
        <f t="shared" si="26"/>
        <v>0</v>
      </c>
      <c r="R250">
        <f t="shared" si="27"/>
        <v>0</v>
      </c>
      <c r="S250">
        <f t="shared" si="34"/>
        <v>1</v>
      </c>
      <c r="T250">
        <f t="shared" si="31"/>
        <v>0</v>
      </c>
      <c r="U250">
        <f t="shared" si="32"/>
        <v>0</v>
      </c>
    </row>
    <row r="251" spans="1:21" x14ac:dyDescent="0.25">
      <c r="A251" t="s">
        <v>3</v>
      </c>
      <c r="B251">
        <f t="shared" si="33"/>
        <v>106</v>
      </c>
      <c r="C251">
        <v>192</v>
      </c>
      <c r="D251">
        <v>198</v>
      </c>
      <c r="E251">
        <v>145</v>
      </c>
      <c r="F251">
        <v>185</v>
      </c>
      <c r="G251">
        <v>92</v>
      </c>
      <c r="H251">
        <v>112</v>
      </c>
      <c r="I251">
        <v>151</v>
      </c>
      <c r="J251">
        <v>154</v>
      </c>
      <c r="K251">
        <v>196</v>
      </c>
      <c r="L251">
        <v>197</v>
      </c>
      <c r="M251">
        <v>152</v>
      </c>
      <c r="N251">
        <v>152</v>
      </c>
      <c r="P251">
        <f t="shared" si="29"/>
        <v>0</v>
      </c>
      <c r="Q251">
        <f t="shared" si="26"/>
        <v>0</v>
      </c>
      <c r="R251">
        <f t="shared" si="27"/>
        <v>0</v>
      </c>
      <c r="S251">
        <f t="shared" si="34"/>
        <v>0</v>
      </c>
      <c r="T251">
        <f t="shared" si="31"/>
        <v>1</v>
      </c>
      <c r="U251">
        <f t="shared" si="32"/>
        <v>0</v>
      </c>
    </row>
    <row r="252" spans="1:21" x14ac:dyDescent="0.25">
      <c r="A252" t="s">
        <v>153</v>
      </c>
      <c r="B252">
        <f t="shared" si="33"/>
        <v>1</v>
      </c>
      <c r="C252">
        <v>198</v>
      </c>
      <c r="D252">
        <v>200</v>
      </c>
      <c r="E252">
        <v>150</v>
      </c>
      <c r="F252">
        <v>192</v>
      </c>
      <c r="G252">
        <v>102</v>
      </c>
      <c r="H252">
        <v>112</v>
      </c>
      <c r="I252">
        <v>152</v>
      </c>
      <c r="J252">
        <v>153</v>
      </c>
      <c r="K252">
        <v>197</v>
      </c>
      <c r="L252">
        <v>199</v>
      </c>
      <c r="M252">
        <v>146</v>
      </c>
      <c r="N252">
        <v>152</v>
      </c>
      <c r="P252">
        <f t="shared" si="29"/>
        <v>1</v>
      </c>
      <c r="Q252">
        <f t="shared" si="26"/>
        <v>0</v>
      </c>
      <c r="R252">
        <f t="shared" si="27"/>
        <v>0</v>
      </c>
      <c r="S252">
        <f t="shared" si="34"/>
        <v>1</v>
      </c>
      <c r="T252">
        <f t="shared" si="31"/>
        <v>1</v>
      </c>
      <c r="U252">
        <f t="shared" si="32"/>
        <v>0</v>
      </c>
    </row>
    <row r="253" spans="1:21" x14ac:dyDescent="0.25">
      <c r="A253" t="s">
        <v>153</v>
      </c>
      <c r="B253">
        <f t="shared" si="33"/>
        <v>2</v>
      </c>
      <c r="C253">
        <v>194</v>
      </c>
      <c r="D253">
        <v>198</v>
      </c>
      <c r="E253">
        <v>0</v>
      </c>
      <c r="F253">
        <v>0</v>
      </c>
      <c r="G253">
        <v>92</v>
      </c>
      <c r="H253">
        <v>100</v>
      </c>
      <c r="I253">
        <v>152</v>
      </c>
      <c r="J253">
        <v>154</v>
      </c>
      <c r="K253">
        <v>196</v>
      </c>
      <c r="L253">
        <v>199</v>
      </c>
      <c r="M253">
        <v>152</v>
      </c>
      <c r="N253">
        <v>154</v>
      </c>
      <c r="P253">
        <f t="shared" si="29"/>
        <v>0</v>
      </c>
      <c r="Q253">
        <f t="shared" si="26"/>
        <v>0</v>
      </c>
      <c r="R253">
        <f t="shared" si="27"/>
        <v>0</v>
      </c>
      <c r="S253">
        <f t="shared" si="34"/>
        <v>1</v>
      </c>
      <c r="T253">
        <f t="shared" si="31"/>
        <v>0</v>
      </c>
      <c r="U253">
        <f t="shared" si="32"/>
        <v>1</v>
      </c>
    </row>
    <row r="254" spans="1:21" x14ac:dyDescent="0.25">
      <c r="A254" t="s">
        <v>153</v>
      </c>
      <c r="B254">
        <f t="shared" si="33"/>
        <v>3</v>
      </c>
      <c r="C254">
        <v>194</v>
      </c>
      <c r="D254">
        <v>194</v>
      </c>
      <c r="E254">
        <v>192</v>
      </c>
      <c r="F254">
        <v>192</v>
      </c>
      <c r="G254">
        <v>92</v>
      </c>
      <c r="H254">
        <v>92</v>
      </c>
      <c r="I254">
        <v>151</v>
      </c>
      <c r="J254">
        <v>151</v>
      </c>
      <c r="K254">
        <v>196</v>
      </c>
      <c r="L254">
        <v>199</v>
      </c>
      <c r="M254">
        <v>146</v>
      </c>
      <c r="N254">
        <v>152</v>
      </c>
      <c r="P254">
        <f t="shared" si="29"/>
        <v>0</v>
      </c>
      <c r="Q254">
        <f t="shared" si="26"/>
        <v>0</v>
      </c>
      <c r="R254">
        <f t="shared" si="27"/>
        <v>0</v>
      </c>
      <c r="S254">
        <f t="shared" si="34"/>
        <v>0</v>
      </c>
      <c r="T254">
        <f t="shared" si="31"/>
        <v>0</v>
      </c>
      <c r="U254">
        <f t="shared" si="32"/>
        <v>0</v>
      </c>
    </row>
    <row r="255" spans="1:21" x14ac:dyDescent="0.25">
      <c r="A255" t="s">
        <v>153</v>
      </c>
      <c r="B255">
        <f t="shared" si="33"/>
        <v>4</v>
      </c>
      <c r="C255">
        <v>194</v>
      </c>
      <c r="D255">
        <v>194</v>
      </c>
      <c r="E255">
        <v>150</v>
      </c>
      <c r="F255">
        <v>185</v>
      </c>
      <c r="G255">
        <v>92</v>
      </c>
      <c r="H255">
        <v>112</v>
      </c>
      <c r="I255">
        <v>152</v>
      </c>
      <c r="J255">
        <v>153</v>
      </c>
      <c r="K255">
        <v>196</v>
      </c>
      <c r="L255">
        <v>199</v>
      </c>
      <c r="M255">
        <v>154</v>
      </c>
      <c r="N255">
        <v>168</v>
      </c>
      <c r="P255">
        <f t="shared" si="29"/>
        <v>0</v>
      </c>
      <c r="Q255">
        <f t="shared" si="26"/>
        <v>0</v>
      </c>
      <c r="R255">
        <f t="shared" si="27"/>
        <v>0</v>
      </c>
      <c r="S255">
        <f t="shared" si="34"/>
        <v>1</v>
      </c>
      <c r="T255">
        <f t="shared" si="31"/>
        <v>0</v>
      </c>
      <c r="U255">
        <f t="shared" si="32"/>
        <v>0</v>
      </c>
    </row>
    <row r="256" spans="1:21" x14ac:dyDescent="0.25">
      <c r="A256" t="s">
        <v>153</v>
      </c>
      <c r="B256">
        <f t="shared" si="33"/>
        <v>5</v>
      </c>
      <c r="C256">
        <v>192</v>
      </c>
      <c r="D256">
        <v>198</v>
      </c>
      <c r="E256">
        <v>150</v>
      </c>
      <c r="F256">
        <v>185</v>
      </c>
      <c r="G256">
        <v>102</v>
      </c>
      <c r="H256">
        <v>112</v>
      </c>
      <c r="I256">
        <v>152</v>
      </c>
      <c r="J256">
        <v>153</v>
      </c>
      <c r="K256">
        <v>199</v>
      </c>
      <c r="L256">
        <v>199</v>
      </c>
      <c r="M256">
        <v>148</v>
      </c>
      <c r="N256">
        <v>152</v>
      </c>
      <c r="P256">
        <f t="shared" si="29"/>
        <v>0</v>
      </c>
      <c r="Q256">
        <f t="shared" si="26"/>
        <v>0</v>
      </c>
      <c r="R256">
        <f t="shared" si="27"/>
        <v>0</v>
      </c>
      <c r="S256">
        <f t="shared" si="34"/>
        <v>1</v>
      </c>
      <c r="T256">
        <f t="shared" si="31"/>
        <v>0</v>
      </c>
      <c r="U256">
        <f t="shared" si="32"/>
        <v>0</v>
      </c>
    </row>
    <row r="257" spans="1:21" x14ac:dyDescent="0.25">
      <c r="A257" t="s">
        <v>153</v>
      </c>
      <c r="B257">
        <f t="shared" si="33"/>
        <v>6</v>
      </c>
      <c r="C257">
        <v>194</v>
      </c>
      <c r="D257">
        <v>200</v>
      </c>
      <c r="E257">
        <v>145</v>
      </c>
      <c r="F257">
        <v>150</v>
      </c>
      <c r="G257">
        <v>92</v>
      </c>
      <c r="H257">
        <v>108</v>
      </c>
      <c r="I257">
        <v>152</v>
      </c>
      <c r="J257">
        <v>153</v>
      </c>
      <c r="K257">
        <v>196</v>
      </c>
      <c r="L257">
        <v>199</v>
      </c>
      <c r="M257">
        <v>148</v>
      </c>
      <c r="N257">
        <v>154</v>
      </c>
      <c r="P257">
        <f t="shared" si="29"/>
        <v>0</v>
      </c>
      <c r="Q257">
        <f t="shared" si="26"/>
        <v>0</v>
      </c>
      <c r="R257">
        <f t="shared" si="27"/>
        <v>0</v>
      </c>
      <c r="S257">
        <f t="shared" si="34"/>
        <v>1</v>
      </c>
      <c r="T257">
        <f t="shared" si="31"/>
        <v>0</v>
      </c>
      <c r="U257">
        <f t="shared" si="32"/>
        <v>0</v>
      </c>
    </row>
    <row r="258" spans="1:21" x14ac:dyDescent="0.25">
      <c r="A258" t="s">
        <v>153</v>
      </c>
      <c r="B258">
        <f t="shared" si="33"/>
        <v>7</v>
      </c>
      <c r="C258">
        <v>194</v>
      </c>
      <c r="D258">
        <v>194</v>
      </c>
      <c r="E258">
        <v>145</v>
      </c>
      <c r="F258">
        <v>145</v>
      </c>
      <c r="G258">
        <v>92</v>
      </c>
      <c r="H258">
        <v>112</v>
      </c>
      <c r="I258">
        <v>153</v>
      </c>
      <c r="J258">
        <v>154</v>
      </c>
      <c r="K258">
        <v>196</v>
      </c>
      <c r="L258">
        <v>197</v>
      </c>
      <c r="M258">
        <v>148</v>
      </c>
      <c r="N258">
        <v>152</v>
      </c>
      <c r="P258">
        <f t="shared" si="29"/>
        <v>0</v>
      </c>
      <c r="Q258">
        <f t="shared" ref="Q258:Q321" si="35">IF(OR(ABS(E258-F258)=1,ABS(E258-F258)=2),1,0)</f>
        <v>0</v>
      </c>
      <c r="R258">
        <f t="shared" ref="R258:R321" si="36">IF(OR(ABS(G258-H258)=1,ABS(G258-H258)=2),1,0)</f>
        <v>0</v>
      </c>
      <c r="S258">
        <f t="shared" ref="S258" si="37">IF(OR(ABS(I258-J258)=1,ABS(I258-J258)=2),1,0)</f>
        <v>1</v>
      </c>
      <c r="T258">
        <f t="shared" si="31"/>
        <v>1</v>
      </c>
      <c r="U258">
        <f t="shared" si="32"/>
        <v>0</v>
      </c>
    </row>
    <row r="259" spans="1:21" x14ac:dyDescent="0.25">
      <c r="A259" t="s">
        <v>153</v>
      </c>
      <c r="B259">
        <f t="shared" si="33"/>
        <v>8</v>
      </c>
      <c r="C259">
        <v>194</v>
      </c>
      <c r="D259">
        <v>194</v>
      </c>
      <c r="E259">
        <v>145</v>
      </c>
      <c r="F259">
        <v>192</v>
      </c>
      <c r="G259">
        <v>92</v>
      </c>
      <c r="H259">
        <v>102</v>
      </c>
      <c r="I259">
        <v>152</v>
      </c>
      <c r="J259">
        <v>152</v>
      </c>
      <c r="K259">
        <v>191</v>
      </c>
      <c r="L259">
        <v>197</v>
      </c>
      <c r="M259">
        <v>154</v>
      </c>
      <c r="N259">
        <v>154</v>
      </c>
      <c r="P259">
        <f t="shared" ref="P259:P322" si="38">IF(OR(ABS(C259-D259)=1,ABS(C259-D259)=2),1,0)</f>
        <v>0</v>
      </c>
      <c r="Q259">
        <f t="shared" si="35"/>
        <v>0</v>
      </c>
      <c r="R259">
        <f t="shared" si="36"/>
        <v>0</v>
      </c>
      <c r="S259">
        <f t="shared" ref="S259:S290" si="39">IF(OR(ABS(I259-J259)=1,ABS(I259-J259)=2),1,0)</f>
        <v>0</v>
      </c>
      <c r="T259">
        <f t="shared" ref="T259:T322" si="40">IF(OR(ABS(K259-L259)=1,ABS(K259-L259)=2),1,0)</f>
        <v>0</v>
      </c>
      <c r="U259">
        <f t="shared" ref="U259:U322" si="41">IF(OR(ABS(M259-N259)=1,ABS(M259-N259)=2),1,0)</f>
        <v>0</v>
      </c>
    </row>
    <row r="260" spans="1:21" x14ac:dyDescent="0.25">
      <c r="A260" t="s">
        <v>153</v>
      </c>
      <c r="B260">
        <f t="shared" ref="B260:B323" si="42">IF(A259=A260,B259+1,1)</f>
        <v>9</v>
      </c>
      <c r="C260">
        <v>192</v>
      </c>
      <c r="D260">
        <v>194</v>
      </c>
      <c r="E260">
        <v>145</v>
      </c>
      <c r="F260">
        <v>145</v>
      </c>
      <c r="G260">
        <v>110</v>
      </c>
      <c r="H260">
        <v>118</v>
      </c>
      <c r="I260">
        <v>152</v>
      </c>
      <c r="J260">
        <v>153</v>
      </c>
      <c r="K260">
        <v>199</v>
      </c>
      <c r="L260">
        <v>199</v>
      </c>
      <c r="M260">
        <v>146</v>
      </c>
      <c r="N260">
        <v>150</v>
      </c>
      <c r="P260">
        <f t="shared" si="38"/>
        <v>1</v>
      </c>
      <c r="Q260">
        <f t="shared" si="35"/>
        <v>0</v>
      </c>
      <c r="R260">
        <f t="shared" si="36"/>
        <v>0</v>
      </c>
      <c r="S260">
        <f t="shared" si="39"/>
        <v>1</v>
      </c>
      <c r="T260">
        <f t="shared" si="40"/>
        <v>0</v>
      </c>
      <c r="U260">
        <f t="shared" si="41"/>
        <v>0</v>
      </c>
    </row>
    <row r="261" spans="1:21" x14ac:dyDescent="0.25">
      <c r="A261" t="s">
        <v>153</v>
      </c>
      <c r="B261">
        <f t="shared" si="42"/>
        <v>10</v>
      </c>
      <c r="C261">
        <v>192</v>
      </c>
      <c r="D261">
        <v>194</v>
      </c>
      <c r="E261">
        <v>145</v>
      </c>
      <c r="F261">
        <v>185</v>
      </c>
      <c r="G261">
        <v>102</v>
      </c>
      <c r="H261">
        <v>102</v>
      </c>
      <c r="I261">
        <v>153</v>
      </c>
      <c r="J261">
        <v>154</v>
      </c>
      <c r="K261">
        <v>196</v>
      </c>
      <c r="L261">
        <v>199</v>
      </c>
      <c r="M261">
        <v>148</v>
      </c>
      <c r="N261">
        <v>154</v>
      </c>
      <c r="P261">
        <f t="shared" si="38"/>
        <v>1</v>
      </c>
      <c r="Q261">
        <f t="shared" si="35"/>
        <v>0</v>
      </c>
      <c r="R261">
        <f t="shared" si="36"/>
        <v>0</v>
      </c>
      <c r="S261">
        <f t="shared" si="39"/>
        <v>1</v>
      </c>
      <c r="T261">
        <f t="shared" si="40"/>
        <v>0</v>
      </c>
      <c r="U261">
        <f t="shared" si="41"/>
        <v>0</v>
      </c>
    </row>
    <row r="262" spans="1:21" x14ac:dyDescent="0.25">
      <c r="A262" t="s">
        <v>153</v>
      </c>
      <c r="B262">
        <f t="shared" si="42"/>
        <v>11</v>
      </c>
      <c r="C262">
        <v>192</v>
      </c>
      <c r="D262">
        <v>194</v>
      </c>
      <c r="E262">
        <v>185</v>
      </c>
      <c r="F262">
        <v>192</v>
      </c>
      <c r="G262">
        <v>92</v>
      </c>
      <c r="H262">
        <v>112</v>
      </c>
      <c r="I262">
        <v>152</v>
      </c>
      <c r="J262">
        <v>154</v>
      </c>
      <c r="K262">
        <v>195</v>
      </c>
      <c r="L262">
        <v>197</v>
      </c>
      <c r="M262">
        <v>152</v>
      </c>
      <c r="N262">
        <v>154</v>
      </c>
      <c r="P262">
        <f t="shared" si="38"/>
        <v>1</v>
      </c>
      <c r="Q262">
        <f t="shared" si="35"/>
        <v>0</v>
      </c>
      <c r="R262">
        <f t="shared" si="36"/>
        <v>0</v>
      </c>
      <c r="S262">
        <f t="shared" si="39"/>
        <v>1</v>
      </c>
      <c r="T262">
        <f t="shared" si="40"/>
        <v>1</v>
      </c>
      <c r="U262">
        <f t="shared" si="41"/>
        <v>1</v>
      </c>
    </row>
    <row r="263" spans="1:21" x14ac:dyDescent="0.25">
      <c r="A263" t="s">
        <v>153</v>
      </c>
      <c r="B263">
        <f t="shared" si="42"/>
        <v>12</v>
      </c>
      <c r="C263">
        <v>194</v>
      </c>
      <c r="D263">
        <v>198</v>
      </c>
      <c r="E263">
        <v>150</v>
      </c>
      <c r="F263">
        <v>150</v>
      </c>
      <c r="G263">
        <v>92</v>
      </c>
      <c r="H263">
        <v>92</v>
      </c>
      <c r="I263">
        <v>152</v>
      </c>
      <c r="J263">
        <v>153</v>
      </c>
      <c r="K263">
        <v>196</v>
      </c>
      <c r="L263">
        <v>199</v>
      </c>
      <c r="M263">
        <v>154</v>
      </c>
      <c r="N263">
        <v>168</v>
      </c>
      <c r="P263">
        <f t="shared" si="38"/>
        <v>0</v>
      </c>
      <c r="Q263">
        <f t="shared" si="35"/>
        <v>0</v>
      </c>
      <c r="R263">
        <f t="shared" si="36"/>
        <v>0</v>
      </c>
      <c r="S263">
        <f t="shared" si="39"/>
        <v>1</v>
      </c>
      <c r="T263">
        <f t="shared" si="40"/>
        <v>0</v>
      </c>
      <c r="U263">
        <f t="shared" si="41"/>
        <v>0</v>
      </c>
    </row>
    <row r="264" spans="1:21" x14ac:dyDescent="0.25">
      <c r="A264" t="s">
        <v>153</v>
      </c>
      <c r="B264">
        <f t="shared" si="42"/>
        <v>13</v>
      </c>
      <c r="C264">
        <v>194</v>
      </c>
      <c r="D264">
        <v>198</v>
      </c>
      <c r="E264">
        <v>179</v>
      </c>
      <c r="F264">
        <v>192</v>
      </c>
      <c r="G264">
        <v>92</v>
      </c>
      <c r="H264">
        <v>104</v>
      </c>
      <c r="I264">
        <v>153</v>
      </c>
      <c r="J264">
        <v>153</v>
      </c>
      <c r="K264">
        <v>197</v>
      </c>
      <c r="L264">
        <v>199</v>
      </c>
      <c r="M264">
        <v>148</v>
      </c>
      <c r="N264">
        <v>154</v>
      </c>
      <c r="P264">
        <f t="shared" si="38"/>
        <v>0</v>
      </c>
      <c r="Q264">
        <f t="shared" si="35"/>
        <v>0</v>
      </c>
      <c r="R264">
        <f t="shared" si="36"/>
        <v>0</v>
      </c>
      <c r="S264">
        <f t="shared" si="39"/>
        <v>0</v>
      </c>
      <c r="T264">
        <f t="shared" si="40"/>
        <v>1</v>
      </c>
      <c r="U264">
        <f t="shared" si="41"/>
        <v>0</v>
      </c>
    </row>
    <row r="265" spans="1:21" x14ac:dyDescent="0.25">
      <c r="A265" t="s">
        <v>153</v>
      </c>
      <c r="B265">
        <f t="shared" si="42"/>
        <v>14</v>
      </c>
      <c r="C265">
        <v>198</v>
      </c>
      <c r="D265">
        <v>200</v>
      </c>
      <c r="E265">
        <v>145</v>
      </c>
      <c r="F265">
        <v>185</v>
      </c>
      <c r="G265">
        <v>92</v>
      </c>
      <c r="H265">
        <v>112</v>
      </c>
      <c r="I265">
        <v>152</v>
      </c>
      <c r="J265">
        <v>152</v>
      </c>
      <c r="K265">
        <v>197</v>
      </c>
      <c r="L265">
        <v>199</v>
      </c>
      <c r="M265">
        <v>152</v>
      </c>
      <c r="N265">
        <v>154</v>
      </c>
      <c r="P265">
        <f t="shared" si="38"/>
        <v>1</v>
      </c>
      <c r="Q265">
        <f t="shared" si="35"/>
        <v>0</v>
      </c>
      <c r="R265">
        <f t="shared" si="36"/>
        <v>0</v>
      </c>
      <c r="S265">
        <f t="shared" si="39"/>
        <v>0</v>
      </c>
      <c r="T265">
        <f t="shared" si="40"/>
        <v>1</v>
      </c>
      <c r="U265">
        <f t="shared" si="41"/>
        <v>1</v>
      </c>
    </row>
    <row r="266" spans="1:21" x14ac:dyDescent="0.25">
      <c r="A266" t="s">
        <v>153</v>
      </c>
      <c r="B266">
        <f t="shared" si="42"/>
        <v>15</v>
      </c>
      <c r="C266">
        <v>192</v>
      </c>
      <c r="D266">
        <v>198</v>
      </c>
      <c r="E266">
        <v>150</v>
      </c>
      <c r="F266">
        <v>179</v>
      </c>
      <c r="G266">
        <v>92</v>
      </c>
      <c r="H266">
        <v>112</v>
      </c>
      <c r="I266">
        <v>152</v>
      </c>
      <c r="J266">
        <v>153</v>
      </c>
      <c r="K266">
        <v>199</v>
      </c>
      <c r="L266">
        <v>199</v>
      </c>
      <c r="M266">
        <v>154</v>
      </c>
      <c r="N266">
        <v>154</v>
      </c>
      <c r="P266">
        <f t="shared" si="38"/>
        <v>0</v>
      </c>
      <c r="Q266">
        <f t="shared" si="35"/>
        <v>0</v>
      </c>
      <c r="R266">
        <f t="shared" si="36"/>
        <v>0</v>
      </c>
      <c r="S266">
        <f t="shared" si="39"/>
        <v>1</v>
      </c>
      <c r="T266">
        <f t="shared" si="40"/>
        <v>0</v>
      </c>
      <c r="U266">
        <f t="shared" si="41"/>
        <v>0</v>
      </c>
    </row>
    <row r="267" spans="1:21" x14ac:dyDescent="0.25">
      <c r="A267" t="s">
        <v>153</v>
      </c>
      <c r="B267">
        <f t="shared" si="42"/>
        <v>16</v>
      </c>
      <c r="C267">
        <v>192</v>
      </c>
      <c r="D267">
        <v>200</v>
      </c>
      <c r="E267">
        <v>150</v>
      </c>
      <c r="F267">
        <v>150</v>
      </c>
      <c r="G267">
        <v>102</v>
      </c>
      <c r="H267">
        <v>112</v>
      </c>
      <c r="I267">
        <v>151</v>
      </c>
      <c r="J267">
        <v>152</v>
      </c>
      <c r="K267">
        <v>199</v>
      </c>
      <c r="L267">
        <v>199</v>
      </c>
      <c r="M267">
        <v>154</v>
      </c>
      <c r="N267">
        <v>158</v>
      </c>
      <c r="P267">
        <f t="shared" si="38"/>
        <v>0</v>
      </c>
      <c r="Q267">
        <f t="shared" si="35"/>
        <v>0</v>
      </c>
      <c r="R267">
        <f t="shared" si="36"/>
        <v>0</v>
      </c>
      <c r="S267">
        <f t="shared" si="39"/>
        <v>1</v>
      </c>
      <c r="T267">
        <f t="shared" si="40"/>
        <v>0</v>
      </c>
      <c r="U267">
        <f t="shared" si="41"/>
        <v>0</v>
      </c>
    </row>
    <row r="268" spans="1:21" x14ac:dyDescent="0.25">
      <c r="A268" t="s">
        <v>153</v>
      </c>
      <c r="B268">
        <f t="shared" si="42"/>
        <v>17</v>
      </c>
      <c r="C268">
        <v>192</v>
      </c>
      <c r="D268">
        <v>194</v>
      </c>
      <c r="E268">
        <v>145</v>
      </c>
      <c r="F268">
        <v>185</v>
      </c>
      <c r="G268">
        <v>102</v>
      </c>
      <c r="H268">
        <v>102</v>
      </c>
      <c r="I268">
        <v>154</v>
      </c>
      <c r="J268">
        <v>154</v>
      </c>
      <c r="K268">
        <v>197</v>
      </c>
      <c r="L268">
        <v>197</v>
      </c>
      <c r="M268">
        <v>154</v>
      </c>
      <c r="N268">
        <v>168</v>
      </c>
      <c r="P268">
        <f t="shared" si="38"/>
        <v>1</v>
      </c>
      <c r="Q268">
        <f t="shared" si="35"/>
        <v>0</v>
      </c>
      <c r="R268">
        <f t="shared" si="36"/>
        <v>0</v>
      </c>
      <c r="S268">
        <f t="shared" si="39"/>
        <v>0</v>
      </c>
      <c r="T268">
        <f t="shared" si="40"/>
        <v>0</v>
      </c>
      <c r="U268">
        <f t="shared" si="41"/>
        <v>0</v>
      </c>
    </row>
    <row r="269" spans="1:21" x14ac:dyDescent="0.25">
      <c r="A269" t="s">
        <v>153</v>
      </c>
      <c r="B269">
        <f t="shared" si="42"/>
        <v>18</v>
      </c>
      <c r="C269">
        <v>194</v>
      </c>
      <c r="D269">
        <v>194</v>
      </c>
      <c r="E269">
        <v>145</v>
      </c>
      <c r="F269">
        <v>145</v>
      </c>
      <c r="G269">
        <v>102</v>
      </c>
      <c r="H269">
        <v>118</v>
      </c>
      <c r="I269">
        <v>152</v>
      </c>
      <c r="J269">
        <v>153</v>
      </c>
      <c r="K269">
        <v>197</v>
      </c>
      <c r="L269">
        <v>199</v>
      </c>
      <c r="M269">
        <v>148</v>
      </c>
      <c r="N269">
        <v>152</v>
      </c>
      <c r="P269">
        <f t="shared" si="38"/>
        <v>0</v>
      </c>
      <c r="Q269">
        <f t="shared" si="35"/>
        <v>0</v>
      </c>
      <c r="R269">
        <f t="shared" si="36"/>
        <v>0</v>
      </c>
      <c r="S269">
        <f t="shared" si="39"/>
        <v>1</v>
      </c>
      <c r="T269">
        <f t="shared" si="40"/>
        <v>1</v>
      </c>
      <c r="U269">
        <f t="shared" si="41"/>
        <v>0</v>
      </c>
    </row>
    <row r="270" spans="1:21" x14ac:dyDescent="0.25">
      <c r="A270" t="s">
        <v>153</v>
      </c>
      <c r="B270">
        <f t="shared" si="42"/>
        <v>19</v>
      </c>
      <c r="C270">
        <v>194</v>
      </c>
      <c r="D270">
        <v>198</v>
      </c>
      <c r="E270">
        <v>185</v>
      </c>
      <c r="F270">
        <v>185</v>
      </c>
      <c r="G270">
        <v>0</v>
      </c>
      <c r="H270">
        <v>0</v>
      </c>
      <c r="I270">
        <v>152</v>
      </c>
      <c r="J270">
        <v>152</v>
      </c>
      <c r="K270">
        <v>199</v>
      </c>
      <c r="L270">
        <v>199</v>
      </c>
      <c r="M270">
        <v>146</v>
      </c>
      <c r="N270">
        <v>154</v>
      </c>
      <c r="P270">
        <f t="shared" si="38"/>
        <v>0</v>
      </c>
      <c r="Q270">
        <f t="shared" si="35"/>
        <v>0</v>
      </c>
      <c r="R270">
        <f t="shared" si="36"/>
        <v>0</v>
      </c>
      <c r="S270">
        <f t="shared" si="39"/>
        <v>0</v>
      </c>
      <c r="T270">
        <f t="shared" si="40"/>
        <v>0</v>
      </c>
      <c r="U270">
        <f t="shared" si="41"/>
        <v>0</v>
      </c>
    </row>
    <row r="271" spans="1:21" x14ac:dyDescent="0.25">
      <c r="A271" t="s">
        <v>153</v>
      </c>
      <c r="B271">
        <f t="shared" si="42"/>
        <v>20</v>
      </c>
      <c r="C271">
        <v>194</v>
      </c>
      <c r="D271">
        <v>198</v>
      </c>
      <c r="E271">
        <v>179</v>
      </c>
      <c r="F271">
        <v>185</v>
      </c>
      <c r="G271">
        <v>92</v>
      </c>
      <c r="H271">
        <v>112</v>
      </c>
      <c r="I271">
        <v>154</v>
      </c>
      <c r="J271">
        <v>154</v>
      </c>
      <c r="K271">
        <v>196</v>
      </c>
      <c r="L271">
        <v>199</v>
      </c>
      <c r="M271">
        <v>154</v>
      </c>
      <c r="N271">
        <v>158</v>
      </c>
      <c r="P271">
        <f t="shared" si="38"/>
        <v>0</v>
      </c>
      <c r="Q271">
        <f t="shared" si="35"/>
        <v>0</v>
      </c>
      <c r="R271">
        <f t="shared" si="36"/>
        <v>0</v>
      </c>
      <c r="S271">
        <f t="shared" si="39"/>
        <v>0</v>
      </c>
      <c r="T271">
        <f t="shared" si="40"/>
        <v>0</v>
      </c>
      <c r="U271">
        <f t="shared" si="41"/>
        <v>0</v>
      </c>
    </row>
    <row r="272" spans="1:21" x14ac:dyDescent="0.25">
      <c r="A272" t="s">
        <v>153</v>
      </c>
      <c r="B272">
        <f t="shared" si="42"/>
        <v>21</v>
      </c>
      <c r="C272">
        <v>194</v>
      </c>
      <c r="D272">
        <v>194</v>
      </c>
      <c r="E272">
        <v>145</v>
      </c>
      <c r="F272">
        <v>150</v>
      </c>
      <c r="G272">
        <v>92</v>
      </c>
      <c r="H272">
        <v>118</v>
      </c>
      <c r="I272">
        <v>152</v>
      </c>
      <c r="J272">
        <v>154</v>
      </c>
      <c r="K272">
        <v>195</v>
      </c>
      <c r="L272">
        <v>196</v>
      </c>
      <c r="M272">
        <v>154</v>
      </c>
      <c r="N272">
        <v>168</v>
      </c>
      <c r="P272">
        <f t="shared" si="38"/>
        <v>0</v>
      </c>
      <c r="Q272">
        <f t="shared" si="35"/>
        <v>0</v>
      </c>
      <c r="R272">
        <f t="shared" si="36"/>
        <v>0</v>
      </c>
      <c r="S272">
        <f t="shared" si="39"/>
        <v>1</v>
      </c>
      <c r="T272">
        <f t="shared" si="40"/>
        <v>1</v>
      </c>
      <c r="U272">
        <f t="shared" si="41"/>
        <v>0</v>
      </c>
    </row>
    <row r="273" spans="1:21" x14ac:dyDescent="0.25">
      <c r="A273" t="s">
        <v>153</v>
      </c>
      <c r="B273">
        <f t="shared" si="42"/>
        <v>22</v>
      </c>
      <c r="C273">
        <v>0</v>
      </c>
      <c r="D273">
        <v>0</v>
      </c>
      <c r="E273">
        <v>150</v>
      </c>
      <c r="F273">
        <v>185</v>
      </c>
      <c r="G273">
        <v>0</v>
      </c>
      <c r="H273">
        <v>0</v>
      </c>
      <c r="I273">
        <v>152</v>
      </c>
      <c r="J273">
        <v>154</v>
      </c>
      <c r="K273">
        <v>197</v>
      </c>
      <c r="L273">
        <v>199</v>
      </c>
      <c r="M273">
        <v>152</v>
      </c>
      <c r="N273">
        <v>168</v>
      </c>
      <c r="P273">
        <f t="shared" si="38"/>
        <v>0</v>
      </c>
      <c r="Q273">
        <f t="shared" si="35"/>
        <v>0</v>
      </c>
      <c r="R273">
        <f t="shared" si="36"/>
        <v>0</v>
      </c>
      <c r="S273">
        <f t="shared" si="39"/>
        <v>1</v>
      </c>
      <c r="T273">
        <f t="shared" si="40"/>
        <v>1</v>
      </c>
      <c r="U273">
        <f t="shared" si="41"/>
        <v>0</v>
      </c>
    </row>
    <row r="274" spans="1:21" x14ac:dyDescent="0.25">
      <c r="A274" t="s">
        <v>153</v>
      </c>
      <c r="B274">
        <f t="shared" si="42"/>
        <v>23</v>
      </c>
      <c r="C274">
        <v>194</v>
      </c>
      <c r="D274">
        <v>198</v>
      </c>
      <c r="E274">
        <v>185</v>
      </c>
      <c r="F274">
        <v>185</v>
      </c>
      <c r="G274">
        <v>112</v>
      </c>
      <c r="H274">
        <v>118</v>
      </c>
      <c r="I274">
        <v>152</v>
      </c>
      <c r="J274">
        <v>152</v>
      </c>
      <c r="K274">
        <v>199</v>
      </c>
      <c r="L274">
        <v>199</v>
      </c>
      <c r="M274">
        <v>146</v>
      </c>
      <c r="N274">
        <v>154</v>
      </c>
      <c r="P274">
        <f t="shared" si="38"/>
        <v>0</v>
      </c>
      <c r="Q274">
        <f t="shared" si="35"/>
        <v>0</v>
      </c>
      <c r="R274">
        <f t="shared" si="36"/>
        <v>0</v>
      </c>
      <c r="S274">
        <f t="shared" si="39"/>
        <v>0</v>
      </c>
      <c r="T274">
        <f t="shared" si="40"/>
        <v>0</v>
      </c>
      <c r="U274">
        <f t="shared" si="41"/>
        <v>0</v>
      </c>
    </row>
    <row r="275" spans="1:21" x14ac:dyDescent="0.25">
      <c r="A275" t="s">
        <v>153</v>
      </c>
      <c r="B275">
        <f t="shared" si="42"/>
        <v>24</v>
      </c>
      <c r="C275">
        <v>198</v>
      </c>
      <c r="D275">
        <v>198</v>
      </c>
      <c r="E275">
        <v>145</v>
      </c>
      <c r="F275">
        <v>185</v>
      </c>
      <c r="G275">
        <v>92</v>
      </c>
      <c r="H275">
        <v>92</v>
      </c>
      <c r="I275">
        <v>152</v>
      </c>
      <c r="J275">
        <v>152</v>
      </c>
      <c r="K275">
        <v>199</v>
      </c>
      <c r="L275">
        <v>199</v>
      </c>
      <c r="M275">
        <v>152</v>
      </c>
      <c r="N275">
        <v>154</v>
      </c>
      <c r="P275">
        <f t="shared" si="38"/>
        <v>0</v>
      </c>
      <c r="Q275">
        <f t="shared" si="35"/>
        <v>0</v>
      </c>
      <c r="R275">
        <f t="shared" si="36"/>
        <v>0</v>
      </c>
      <c r="S275">
        <f t="shared" si="39"/>
        <v>0</v>
      </c>
      <c r="T275">
        <f t="shared" si="40"/>
        <v>0</v>
      </c>
      <c r="U275">
        <f t="shared" si="41"/>
        <v>1</v>
      </c>
    </row>
    <row r="276" spans="1:21" x14ac:dyDescent="0.25">
      <c r="A276" t="s">
        <v>153</v>
      </c>
      <c r="B276">
        <f t="shared" si="42"/>
        <v>25</v>
      </c>
      <c r="C276">
        <v>0</v>
      </c>
      <c r="D276">
        <v>0</v>
      </c>
      <c r="E276">
        <v>150</v>
      </c>
      <c r="F276">
        <v>192</v>
      </c>
      <c r="G276">
        <v>0</v>
      </c>
      <c r="H276">
        <v>0</v>
      </c>
      <c r="I276">
        <v>152</v>
      </c>
      <c r="J276">
        <v>152</v>
      </c>
      <c r="K276">
        <v>197</v>
      </c>
      <c r="L276">
        <v>199</v>
      </c>
      <c r="M276">
        <v>152</v>
      </c>
      <c r="N276">
        <v>168</v>
      </c>
      <c r="P276">
        <f t="shared" si="38"/>
        <v>0</v>
      </c>
      <c r="Q276">
        <f t="shared" si="35"/>
        <v>0</v>
      </c>
      <c r="R276">
        <f t="shared" si="36"/>
        <v>0</v>
      </c>
      <c r="S276">
        <f t="shared" si="39"/>
        <v>0</v>
      </c>
      <c r="T276">
        <f t="shared" si="40"/>
        <v>1</v>
      </c>
      <c r="U276">
        <f t="shared" si="41"/>
        <v>0</v>
      </c>
    </row>
    <row r="277" spans="1:21" x14ac:dyDescent="0.25">
      <c r="A277" t="s">
        <v>153</v>
      </c>
      <c r="B277">
        <f t="shared" si="42"/>
        <v>26</v>
      </c>
      <c r="C277">
        <v>0</v>
      </c>
      <c r="D277">
        <v>0</v>
      </c>
      <c r="E277">
        <v>145</v>
      </c>
      <c r="F277">
        <v>185</v>
      </c>
      <c r="G277">
        <v>0</v>
      </c>
      <c r="H277">
        <v>0</v>
      </c>
      <c r="I277">
        <v>152</v>
      </c>
      <c r="J277">
        <v>154</v>
      </c>
      <c r="K277">
        <v>196</v>
      </c>
      <c r="L277">
        <v>199</v>
      </c>
      <c r="M277">
        <v>148</v>
      </c>
      <c r="N277">
        <v>168</v>
      </c>
      <c r="P277">
        <f t="shared" si="38"/>
        <v>0</v>
      </c>
      <c r="Q277">
        <f t="shared" si="35"/>
        <v>0</v>
      </c>
      <c r="R277">
        <f t="shared" si="36"/>
        <v>0</v>
      </c>
      <c r="S277">
        <f t="shared" si="39"/>
        <v>1</v>
      </c>
      <c r="T277">
        <f t="shared" si="40"/>
        <v>0</v>
      </c>
      <c r="U277">
        <f t="shared" si="41"/>
        <v>0</v>
      </c>
    </row>
    <row r="278" spans="1:21" x14ac:dyDescent="0.25">
      <c r="A278" t="s">
        <v>153</v>
      </c>
      <c r="B278">
        <f t="shared" si="42"/>
        <v>27</v>
      </c>
      <c r="C278">
        <v>192</v>
      </c>
      <c r="D278">
        <v>194</v>
      </c>
      <c r="E278">
        <v>150</v>
      </c>
      <c r="F278">
        <v>179</v>
      </c>
      <c r="G278">
        <v>92</v>
      </c>
      <c r="H278">
        <v>92</v>
      </c>
      <c r="I278">
        <v>152</v>
      </c>
      <c r="J278">
        <v>153</v>
      </c>
      <c r="K278">
        <v>197</v>
      </c>
      <c r="L278">
        <v>199</v>
      </c>
      <c r="M278">
        <v>154</v>
      </c>
      <c r="N278">
        <v>168</v>
      </c>
      <c r="P278">
        <f t="shared" si="38"/>
        <v>1</v>
      </c>
      <c r="Q278">
        <f t="shared" si="35"/>
        <v>0</v>
      </c>
      <c r="R278">
        <f t="shared" si="36"/>
        <v>0</v>
      </c>
      <c r="S278">
        <f t="shared" si="39"/>
        <v>1</v>
      </c>
      <c r="T278">
        <f t="shared" si="40"/>
        <v>1</v>
      </c>
      <c r="U278">
        <f t="shared" si="41"/>
        <v>0</v>
      </c>
    </row>
    <row r="279" spans="1:21" x14ac:dyDescent="0.25">
      <c r="A279" t="s">
        <v>153</v>
      </c>
      <c r="B279">
        <f t="shared" si="42"/>
        <v>28</v>
      </c>
      <c r="C279">
        <v>194</v>
      </c>
      <c r="D279">
        <v>194</v>
      </c>
      <c r="E279">
        <v>185</v>
      </c>
      <c r="F279">
        <v>192</v>
      </c>
      <c r="G279">
        <v>102</v>
      </c>
      <c r="H279">
        <v>112</v>
      </c>
      <c r="I279">
        <v>153</v>
      </c>
      <c r="J279">
        <v>153</v>
      </c>
      <c r="K279">
        <v>197</v>
      </c>
      <c r="L279">
        <v>199</v>
      </c>
      <c r="M279">
        <v>154</v>
      </c>
      <c r="N279">
        <v>154</v>
      </c>
      <c r="P279">
        <f t="shared" si="38"/>
        <v>0</v>
      </c>
      <c r="Q279">
        <f t="shared" si="35"/>
        <v>0</v>
      </c>
      <c r="R279">
        <f t="shared" si="36"/>
        <v>0</v>
      </c>
      <c r="S279">
        <f t="shared" si="39"/>
        <v>0</v>
      </c>
      <c r="T279">
        <f t="shared" si="40"/>
        <v>1</v>
      </c>
      <c r="U279">
        <f t="shared" si="41"/>
        <v>0</v>
      </c>
    </row>
    <row r="280" spans="1:21" x14ac:dyDescent="0.25">
      <c r="A280" t="s">
        <v>153</v>
      </c>
      <c r="B280">
        <f t="shared" si="42"/>
        <v>29</v>
      </c>
      <c r="C280">
        <v>0</v>
      </c>
      <c r="D280">
        <v>0</v>
      </c>
      <c r="E280">
        <v>150</v>
      </c>
      <c r="F280">
        <v>192</v>
      </c>
      <c r="G280">
        <v>0</v>
      </c>
      <c r="H280">
        <v>0</v>
      </c>
      <c r="I280">
        <v>152</v>
      </c>
      <c r="J280">
        <v>153</v>
      </c>
      <c r="K280">
        <v>195</v>
      </c>
      <c r="L280">
        <v>199</v>
      </c>
      <c r="M280">
        <v>0</v>
      </c>
      <c r="N280">
        <v>0</v>
      </c>
      <c r="P280">
        <f t="shared" si="38"/>
        <v>0</v>
      </c>
      <c r="Q280">
        <f t="shared" si="35"/>
        <v>0</v>
      </c>
      <c r="R280">
        <f t="shared" si="36"/>
        <v>0</v>
      </c>
      <c r="S280">
        <f t="shared" si="39"/>
        <v>1</v>
      </c>
      <c r="T280">
        <f t="shared" si="40"/>
        <v>0</v>
      </c>
      <c r="U280">
        <f t="shared" si="41"/>
        <v>0</v>
      </c>
    </row>
    <row r="281" spans="1:21" x14ac:dyDescent="0.25">
      <c r="A281" t="s">
        <v>153</v>
      </c>
      <c r="B281">
        <f t="shared" si="42"/>
        <v>30</v>
      </c>
      <c r="C281">
        <v>198</v>
      </c>
      <c r="D281">
        <v>198</v>
      </c>
      <c r="E281">
        <v>145</v>
      </c>
      <c r="F281">
        <v>145</v>
      </c>
      <c r="G281">
        <v>92</v>
      </c>
      <c r="H281">
        <v>102</v>
      </c>
      <c r="I281">
        <v>152</v>
      </c>
      <c r="J281">
        <v>152</v>
      </c>
      <c r="K281">
        <v>197</v>
      </c>
      <c r="L281">
        <v>197</v>
      </c>
      <c r="M281">
        <v>154</v>
      </c>
      <c r="N281">
        <v>158</v>
      </c>
      <c r="P281">
        <f t="shared" si="38"/>
        <v>0</v>
      </c>
      <c r="Q281">
        <f t="shared" si="35"/>
        <v>0</v>
      </c>
      <c r="R281">
        <f t="shared" si="36"/>
        <v>0</v>
      </c>
      <c r="S281">
        <f t="shared" si="39"/>
        <v>0</v>
      </c>
      <c r="T281">
        <f t="shared" si="40"/>
        <v>0</v>
      </c>
      <c r="U281">
        <f t="shared" si="41"/>
        <v>0</v>
      </c>
    </row>
    <row r="282" spans="1:21" x14ac:dyDescent="0.25">
      <c r="A282" t="s">
        <v>153</v>
      </c>
      <c r="B282">
        <f t="shared" si="42"/>
        <v>31</v>
      </c>
      <c r="C282">
        <v>194</v>
      </c>
      <c r="D282">
        <v>200</v>
      </c>
      <c r="E282">
        <v>145</v>
      </c>
      <c r="F282">
        <v>192</v>
      </c>
      <c r="G282">
        <v>92</v>
      </c>
      <c r="H282">
        <v>92</v>
      </c>
      <c r="I282">
        <v>152</v>
      </c>
      <c r="J282">
        <v>153</v>
      </c>
      <c r="K282">
        <v>197</v>
      </c>
      <c r="L282">
        <v>199</v>
      </c>
      <c r="M282">
        <v>146</v>
      </c>
      <c r="N282">
        <v>168</v>
      </c>
      <c r="P282">
        <f t="shared" si="38"/>
        <v>0</v>
      </c>
      <c r="Q282">
        <f t="shared" si="35"/>
        <v>0</v>
      </c>
      <c r="R282">
        <f t="shared" si="36"/>
        <v>0</v>
      </c>
      <c r="S282">
        <f t="shared" si="39"/>
        <v>1</v>
      </c>
      <c r="T282">
        <f t="shared" si="40"/>
        <v>1</v>
      </c>
      <c r="U282">
        <f t="shared" si="41"/>
        <v>0</v>
      </c>
    </row>
    <row r="283" spans="1:21" x14ac:dyDescent="0.25">
      <c r="A283" t="s">
        <v>153</v>
      </c>
      <c r="B283">
        <f t="shared" si="42"/>
        <v>32</v>
      </c>
      <c r="C283">
        <v>192</v>
      </c>
      <c r="D283">
        <v>194</v>
      </c>
      <c r="E283">
        <v>145</v>
      </c>
      <c r="F283">
        <v>150</v>
      </c>
      <c r="G283">
        <v>0</v>
      </c>
      <c r="H283">
        <v>0</v>
      </c>
      <c r="I283">
        <v>153</v>
      </c>
      <c r="J283">
        <v>154</v>
      </c>
      <c r="K283">
        <v>197</v>
      </c>
      <c r="L283">
        <v>199</v>
      </c>
      <c r="M283">
        <v>152</v>
      </c>
      <c r="N283">
        <v>154</v>
      </c>
      <c r="P283">
        <f t="shared" si="38"/>
        <v>1</v>
      </c>
      <c r="Q283">
        <f t="shared" si="35"/>
        <v>0</v>
      </c>
      <c r="R283">
        <f t="shared" si="36"/>
        <v>0</v>
      </c>
      <c r="S283">
        <f t="shared" si="39"/>
        <v>1</v>
      </c>
      <c r="T283">
        <f t="shared" si="40"/>
        <v>1</v>
      </c>
      <c r="U283">
        <f t="shared" si="41"/>
        <v>1</v>
      </c>
    </row>
    <row r="284" spans="1:21" x14ac:dyDescent="0.25">
      <c r="A284" t="s">
        <v>153</v>
      </c>
      <c r="B284">
        <f t="shared" si="42"/>
        <v>33</v>
      </c>
      <c r="C284">
        <v>194</v>
      </c>
      <c r="D284">
        <v>200</v>
      </c>
      <c r="E284">
        <v>145</v>
      </c>
      <c r="F284">
        <v>145</v>
      </c>
      <c r="G284">
        <v>0</v>
      </c>
      <c r="H284">
        <v>0</v>
      </c>
      <c r="I284">
        <v>152</v>
      </c>
      <c r="J284">
        <v>153</v>
      </c>
      <c r="K284">
        <v>197</v>
      </c>
      <c r="L284">
        <v>197</v>
      </c>
      <c r="M284">
        <v>146</v>
      </c>
      <c r="N284">
        <v>152</v>
      </c>
      <c r="P284">
        <f t="shared" si="38"/>
        <v>0</v>
      </c>
      <c r="Q284">
        <f t="shared" si="35"/>
        <v>0</v>
      </c>
      <c r="R284">
        <f t="shared" si="36"/>
        <v>0</v>
      </c>
      <c r="S284">
        <f t="shared" si="39"/>
        <v>1</v>
      </c>
      <c r="T284">
        <f t="shared" si="40"/>
        <v>0</v>
      </c>
      <c r="U284">
        <f t="shared" si="41"/>
        <v>0</v>
      </c>
    </row>
    <row r="285" spans="1:21" x14ac:dyDescent="0.25">
      <c r="A285" t="s">
        <v>153</v>
      </c>
      <c r="B285">
        <f t="shared" si="42"/>
        <v>34</v>
      </c>
      <c r="C285">
        <v>198</v>
      </c>
      <c r="D285">
        <v>198</v>
      </c>
      <c r="E285">
        <v>145</v>
      </c>
      <c r="F285">
        <v>150</v>
      </c>
      <c r="G285">
        <v>0</v>
      </c>
      <c r="H285">
        <v>0</v>
      </c>
      <c r="I285">
        <v>154</v>
      </c>
      <c r="J285">
        <v>155</v>
      </c>
      <c r="K285">
        <v>196</v>
      </c>
      <c r="L285">
        <v>196</v>
      </c>
      <c r="M285">
        <v>154</v>
      </c>
      <c r="N285">
        <v>154</v>
      </c>
      <c r="P285">
        <f t="shared" si="38"/>
        <v>0</v>
      </c>
      <c r="Q285">
        <f t="shared" si="35"/>
        <v>0</v>
      </c>
      <c r="R285">
        <f t="shared" si="36"/>
        <v>0</v>
      </c>
      <c r="S285">
        <f t="shared" si="39"/>
        <v>1</v>
      </c>
      <c r="T285">
        <f t="shared" si="40"/>
        <v>0</v>
      </c>
      <c r="U285">
        <f t="shared" si="41"/>
        <v>0</v>
      </c>
    </row>
    <row r="286" spans="1:21" x14ac:dyDescent="0.25">
      <c r="A286" t="s">
        <v>153</v>
      </c>
      <c r="B286">
        <f t="shared" si="42"/>
        <v>35</v>
      </c>
      <c r="C286">
        <v>192</v>
      </c>
      <c r="D286">
        <v>198</v>
      </c>
      <c r="E286">
        <v>145</v>
      </c>
      <c r="F286">
        <v>192</v>
      </c>
      <c r="G286">
        <v>0</v>
      </c>
      <c r="H286">
        <v>0</v>
      </c>
      <c r="I286">
        <v>152</v>
      </c>
      <c r="J286">
        <v>152</v>
      </c>
      <c r="K286">
        <v>197</v>
      </c>
      <c r="L286">
        <v>199</v>
      </c>
      <c r="M286">
        <v>146</v>
      </c>
      <c r="N286">
        <v>168</v>
      </c>
      <c r="P286">
        <f t="shared" si="38"/>
        <v>0</v>
      </c>
      <c r="Q286">
        <f t="shared" si="35"/>
        <v>0</v>
      </c>
      <c r="R286">
        <f t="shared" si="36"/>
        <v>0</v>
      </c>
      <c r="S286">
        <f t="shared" si="39"/>
        <v>0</v>
      </c>
      <c r="T286">
        <f t="shared" si="40"/>
        <v>1</v>
      </c>
      <c r="U286">
        <f t="shared" si="41"/>
        <v>0</v>
      </c>
    </row>
    <row r="287" spans="1:21" x14ac:dyDescent="0.25">
      <c r="A287" t="s">
        <v>153</v>
      </c>
      <c r="B287">
        <f t="shared" si="42"/>
        <v>36</v>
      </c>
      <c r="C287">
        <v>194</v>
      </c>
      <c r="D287">
        <v>198</v>
      </c>
      <c r="E287">
        <v>0</v>
      </c>
      <c r="F287">
        <v>0</v>
      </c>
      <c r="G287">
        <v>0</v>
      </c>
      <c r="H287">
        <v>0</v>
      </c>
      <c r="I287">
        <v>152</v>
      </c>
      <c r="J287">
        <v>153</v>
      </c>
      <c r="K287">
        <v>0</v>
      </c>
      <c r="L287">
        <v>0</v>
      </c>
      <c r="M287">
        <v>152</v>
      </c>
      <c r="N287">
        <v>154</v>
      </c>
      <c r="P287">
        <f t="shared" si="38"/>
        <v>0</v>
      </c>
      <c r="Q287">
        <f t="shared" si="35"/>
        <v>0</v>
      </c>
      <c r="R287">
        <f t="shared" si="36"/>
        <v>0</v>
      </c>
      <c r="S287">
        <f t="shared" si="39"/>
        <v>1</v>
      </c>
      <c r="T287">
        <f t="shared" si="40"/>
        <v>0</v>
      </c>
      <c r="U287">
        <f t="shared" si="41"/>
        <v>1</v>
      </c>
    </row>
    <row r="288" spans="1:21" x14ac:dyDescent="0.25">
      <c r="A288" t="s">
        <v>153</v>
      </c>
      <c r="B288">
        <f t="shared" si="42"/>
        <v>37</v>
      </c>
      <c r="C288">
        <v>194</v>
      </c>
      <c r="D288">
        <v>194</v>
      </c>
      <c r="E288">
        <v>145</v>
      </c>
      <c r="F288">
        <v>150</v>
      </c>
      <c r="G288">
        <v>0</v>
      </c>
      <c r="H288">
        <v>0</v>
      </c>
      <c r="I288">
        <v>152</v>
      </c>
      <c r="J288">
        <v>153</v>
      </c>
      <c r="K288">
        <v>199</v>
      </c>
      <c r="L288">
        <v>199</v>
      </c>
      <c r="M288">
        <v>152</v>
      </c>
      <c r="N288">
        <v>154</v>
      </c>
      <c r="P288">
        <f t="shared" si="38"/>
        <v>0</v>
      </c>
      <c r="Q288">
        <f t="shared" si="35"/>
        <v>0</v>
      </c>
      <c r="R288">
        <f t="shared" si="36"/>
        <v>0</v>
      </c>
      <c r="S288">
        <f t="shared" si="39"/>
        <v>1</v>
      </c>
      <c r="T288">
        <f t="shared" si="40"/>
        <v>0</v>
      </c>
      <c r="U288">
        <f t="shared" si="41"/>
        <v>1</v>
      </c>
    </row>
    <row r="289" spans="1:21" x14ac:dyDescent="0.25">
      <c r="A289" t="s">
        <v>153</v>
      </c>
      <c r="B289">
        <f t="shared" si="42"/>
        <v>38</v>
      </c>
      <c r="C289">
        <v>194</v>
      </c>
      <c r="D289">
        <v>194</v>
      </c>
      <c r="E289">
        <v>145</v>
      </c>
      <c r="F289">
        <v>150</v>
      </c>
      <c r="G289">
        <v>92</v>
      </c>
      <c r="H289">
        <v>112</v>
      </c>
      <c r="I289">
        <v>0</v>
      </c>
      <c r="J289">
        <v>0</v>
      </c>
      <c r="K289">
        <v>195</v>
      </c>
      <c r="L289">
        <v>197</v>
      </c>
      <c r="M289">
        <v>154</v>
      </c>
      <c r="N289">
        <v>168</v>
      </c>
      <c r="P289">
        <f t="shared" si="38"/>
        <v>0</v>
      </c>
      <c r="Q289">
        <f t="shared" si="35"/>
        <v>0</v>
      </c>
      <c r="R289">
        <f t="shared" si="36"/>
        <v>0</v>
      </c>
      <c r="S289">
        <f t="shared" si="39"/>
        <v>0</v>
      </c>
      <c r="T289">
        <f t="shared" si="40"/>
        <v>1</v>
      </c>
      <c r="U289">
        <f t="shared" si="41"/>
        <v>0</v>
      </c>
    </row>
    <row r="290" spans="1:21" x14ac:dyDescent="0.25">
      <c r="A290" t="s">
        <v>153</v>
      </c>
      <c r="B290">
        <f t="shared" si="42"/>
        <v>39</v>
      </c>
      <c r="C290">
        <v>192</v>
      </c>
      <c r="D290">
        <v>192</v>
      </c>
      <c r="E290">
        <v>145</v>
      </c>
      <c r="F290">
        <v>179</v>
      </c>
      <c r="G290">
        <v>102</v>
      </c>
      <c r="H290">
        <v>102</v>
      </c>
      <c r="I290">
        <v>154</v>
      </c>
      <c r="J290">
        <v>155</v>
      </c>
      <c r="K290">
        <v>199</v>
      </c>
      <c r="L290">
        <v>199</v>
      </c>
      <c r="M290">
        <v>154</v>
      </c>
      <c r="N290">
        <v>158</v>
      </c>
      <c r="P290">
        <f t="shared" si="38"/>
        <v>0</v>
      </c>
      <c r="Q290">
        <f t="shared" si="35"/>
        <v>0</v>
      </c>
      <c r="R290">
        <f t="shared" si="36"/>
        <v>0</v>
      </c>
      <c r="S290">
        <f t="shared" si="39"/>
        <v>1</v>
      </c>
      <c r="T290">
        <f t="shared" si="40"/>
        <v>0</v>
      </c>
      <c r="U290">
        <f t="shared" si="41"/>
        <v>0</v>
      </c>
    </row>
    <row r="291" spans="1:21" x14ac:dyDescent="0.25">
      <c r="A291" t="s">
        <v>153</v>
      </c>
      <c r="B291">
        <f t="shared" si="42"/>
        <v>40</v>
      </c>
      <c r="C291">
        <v>192</v>
      </c>
      <c r="D291">
        <v>198</v>
      </c>
      <c r="E291">
        <v>179</v>
      </c>
      <c r="F291">
        <v>179</v>
      </c>
      <c r="G291">
        <v>92</v>
      </c>
      <c r="H291">
        <v>92</v>
      </c>
      <c r="I291">
        <v>153</v>
      </c>
      <c r="J291">
        <v>154</v>
      </c>
      <c r="K291">
        <v>197</v>
      </c>
      <c r="L291">
        <v>199</v>
      </c>
      <c r="M291">
        <v>154</v>
      </c>
      <c r="N291">
        <v>154</v>
      </c>
      <c r="P291">
        <f t="shared" si="38"/>
        <v>0</v>
      </c>
      <c r="Q291">
        <f t="shared" si="35"/>
        <v>0</v>
      </c>
      <c r="R291">
        <f t="shared" si="36"/>
        <v>0</v>
      </c>
      <c r="S291">
        <f t="shared" ref="S291:S321" si="43">IF(OR(ABS(I291-J291)=1,ABS(I291-J291)=2),1,0)</f>
        <v>1</v>
      </c>
      <c r="T291">
        <f t="shared" si="40"/>
        <v>1</v>
      </c>
      <c r="U291">
        <f t="shared" si="41"/>
        <v>0</v>
      </c>
    </row>
    <row r="292" spans="1:21" x14ac:dyDescent="0.25">
      <c r="A292" t="s">
        <v>153</v>
      </c>
      <c r="B292">
        <f t="shared" si="42"/>
        <v>41</v>
      </c>
      <c r="C292">
        <v>0</v>
      </c>
      <c r="D292">
        <v>0</v>
      </c>
      <c r="E292">
        <v>185</v>
      </c>
      <c r="F292">
        <v>185</v>
      </c>
      <c r="G292">
        <v>92</v>
      </c>
      <c r="H292">
        <v>112</v>
      </c>
      <c r="I292">
        <v>152</v>
      </c>
      <c r="J292">
        <v>152</v>
      </c>
      <c r="K292">
        <v>197</v>
      </c>
      <c r="L292">
        <v>199</v>
      </c>
      <c r="M292">
        <v>146</v>
      </c>
      <c r="N292">
        <v>148</v>
      </c>
      <c r="P292">
        <f t="shared" si="38"/>
        <v>0</v>
      </c>
      <c r="Q292">
        <f t="shared" si="35"/>
        <v>0</v>
      </c>
      <c r="R292">
        <f t="shared" si="36"/>
        <v>0</v>
      </c>
      <c r="S292">
        <f t="shared" si="43"/>
        <v>0</v>
      </c>
      <c r="T292">
        <f t="shared" si="40"/>
        <v>1</v>
      </c>
      <c r="U292">
        <f t="shared" si="41"/>
        <v>1</v>
      </c>
    </row>
    <row r="293" spans="1:21" x14ac:dyDescent="0.25">
      <c r="A293" t="s">
        <v>153</v>
      </c>
      <c r="B293">
        <f t="shared" si="42"/>
        <v>42</v>
      </c>
      <c r="C293">
        <v>192</v>
      </c>
      <c r="D293">
        <v>198</v>
      </c>
      <c r="E293">
        <v>145</v>
      </c>
      <c r="F293">
        <v>145</v>
      </c>
      <c r="G293">
        <v>92</v>
      </c>
      <c r="H293">
        <v>112</v>
      </c>
      <c r="I293">
        <v>152</v>
      </c>
      <c r="J293">
        <v>152</v>
      </c>
      <c r="K293">
        <v>196</v>
      </c>
      <c r="L293">
        <v>199</v>
      </c>
      <c r="M293">
        <v>148</v>
      </c>
      <c r="N293">
        <v>168</v>
      </c>
      <c r="P293">
        <f t="shared" si="38"/>
        <v>0</v>
      </c>
      <c r="Q293">
        <f t="shared" si="35"/>
        <v>0</v>
      </c>
      <c r="R293">
        <f t="shared" si="36"/>
        <v>0</v>
      </c>
      <c r="S293">
        <f t="shared" si="43"/>
        <v>0</v>
      </c>
      <c r="T293">
        <f t="shared" si="40"/>
        <v>0</v>
      </c>
      <c r="U293">
        <f t="shared" si="41"/>
        <v>0</v>
      </c>
    </row>
    <row r="294" spans="1:21" x14ac:dyDescent="0.25">
      <c r="A294" t="s">
        <v>153</v>
      </c>
      <c r="B294">
        <f t="shared" si="42"/>
        <v>43</v>
      </c>
      <c r="C294">
        <v>194</v>
      </c>
      <c r="D294">
        <v>198</v>
      </c>
      <c r="E294">
        <v>179</v>
      </c>
      <c r="F294">
        <v>192</v>
      </c>
      <c r="G294">
        <v>0</v>
      </c>
      <c r="H294">
        <v>0</v>
      </c>
      <c r="I294">
        <v>153</v>
      </c>
      <c r="J294">
        <v>154</v>
      </c>
      <c r="K294">
        <v>197</v>
      </c>
      <c r="L294">
        <v>199</v>
      </c>
      <c r="M294">
        <v>152</v>
      </c>
      <c r="N294">
        <v>154</v>
      </c>
      <c r="P294">
        <f t="shared" si="38"/>
        <v>0</v>
      </c>
      <c r="Q294">
        <f t="shared" si="35"/>
        <v>0</v>
      </c>
      <c r="R294">
        <f t="shared" si="36"/>
        <v>0</v>
      </c>
      <c r="S294">
        <f t="shared" si="43"/>
        <v>1</v>
      </c>
      <c r="T294">
        <f t="shared" si="40"/>
        <v>1</v>
      </c>
      <c r="U294">
        <f t="shared" si="41"/>
        <v>1</v>
      </c>
    </row>
    <row r="295" spans="1:21" x14ac:dyDescent="0.25">
      <c r="A295" t="s">
        <v>153</v>
      </c>
      <c r="B295">
        <f t="shared" si="42"/>
        <v>44</v>
      </c>
      <c r="C295">
        <v>0</v>
      </c>
      <c r="D295">
        <v>0</v>
      </c>
      <c r="E295">
        <v>145</v>
      </c>
      <c r="F295">
        <v>185</v>
      </c>
      <c r="G295">
        <v>0</v>
      </c>
      <c r="H295">
        <v>0</v>
      </c>
      <c r="I295">
        <v>152</v>
      </c>
      <c r="J295">
        <v>153</v>
      </c>
      <c r="K295">
        <v>196</v>
      </c>
      <c r="L295">
        <v>199</v>
      </c>
      <c r="M295">
        <v>154</v>
      </c>
      <c r="N295">
        <v>154</v>
      </c>
      <c r="P295">
        <f t="shared" si="38"/>
        <v>0</v>
      </c>
      <c r="Q295">
        <f t="shared" si="35"/>
        <v>0</v>
      </c>
      <c r="R295">
        <f t="shared" si="36"/>
        <v>0</v>
      </c>
      <c r="S295">
        <f t="shared" si="43"/>
        <v>1</v>
      </c>
      <c r="T295">
        <f t="shared" si="40"/>
        <v>0</v>
      </c>
      <c r="U295">
        <f t="shared" si="41"/>
        <v>0</v>
      </c>
    </row>
    <row r="296" spans="1:21" x14ac:dyDescent="0.25">
      <c r="A296" t="s">
        <v>153</v>
      </c>
      <c r="B296">
        <f t="shared" si="42"/>
        <v>45</v>
      </c>
      <c r="C296">
        <v>194</v>
      </c>
      <c r="D296">
        <v>194</v>
      </c>
      <c r="E296">
        <v>185</v>
      </c>
      <c r="F296">
        <v>192</v>
      </c>
      <c r="G296">
        <v>92</v>
      </c>
      <c r="H296">
        <v>112</v>
      </c>
      <c r="I296">
        <v>152</v>
      </c>
      <c r="J296">
        <v>152</v>
      </c>
      <c r="K296">
        <v>199</v>
      </c>
      <c r="L296">
        <v>199</v>
      </c>
      <c r="M296">
        <v>152</v>
      </c>
      <c r="N296">
        <v>154</v>
      </c>
      <c r="P296">
        <f t="shared" si="38"/>
        <v>0</v>
      </c>
      <c r="Q296">
        <f t="shared" si="35"/>
        <v>0</v>
      </c>
      <c r="R296">
        <f t="shared" si="36"/>
        <v>0</v>
      </c>
      <c r="S296">
        <f t="shared" si="43"/>
        <v>0</v>
      </c>
      <c r="T296">
        <f t="shared" si="40"/>
        <v>0</v>
      </c>
      <c r="U296">
        <f t="shared" si="41"/>
        <v>1</v>
      </c>
    </row>
    <row r="297" spans="1:21" x14ac:dyDescent="0.25">
      <c r="A297" t="s">
        <v>153</v>
      </c>
      <c r="B297">
        <f t="shared" si="42"/>
        <v>46</v>
      </c>
      <c r="C297">
        <v>194</v>
      </c>
      <c r="D297">
        <v>194</v>
      </c>
      <c r="E297">
        <v>145</v>
      </c>
      <c r="F297">
        <v>150</v>
      </c>
      <c r="G297">
        <v>0</v>
      </c>
      <c r="H297">
        <v>0</v>
      </c>
      <c r="I297">
        <v>151</v>
      </c>
      <c r="J297">
        <v>154</v>
      </c>
      <c r="K297">
        <v>199</v>
      </c>
      <c r="L297">
        <v>199</v>
      </c>
      <c r="M297">
        <v>152</v>
      </c>
      <c r="N297">
        <v>158</v>
      </c>
      <c r="P297">
        <f t="shared" si="38"/>
        <v>0</v>
      </c>
      <c r="Q297">
        <f t="shared" si="35"/>
        <v>0</v>
      </c>
      <c r="R297">
        <f t="shared" si="36"/>
        <v>0</v>
      </c>
      <c r="S297">
        <f t="shared" si="43"/>
        <v>0</v>
      </c>
      <c r="T297">
        <f t="shared" si="40"/>
        <v>0</v>
      </c>
      <c r="U297">
        <f t="shared" si="41"/>
        <v>0</v>
      </c>
    </row>
    <row r="298" spans="1:21" x14ac:dyDescent="0.25">
      <c r="A298" t="s">
        <v>153</v>
      </c>
      <c r="B298">
        <f t="shared" si="42"/>
        <v>47</v>
      </c>
      <c r="C298">
        <v>194</v>
      </c>
      <c r="D298">
        <v>194</v>
      </c>
      <c r="E298">
        <v>150</v>
      </c>
      <c r="F298">
        <v>179</v>
      </c>
      <c r="G298">
        <v>0</v>
      </c>
      <c r="H298">
        <v>0</v>
      </c>
      <c r="I298">
        <v>152</v>
      </c>
      <c r="J298">
        <v>154</v>
      </c>
      <c r="K298">
        <v>197</v>
      </c>
      <c r="L298">
        <v>199</v>
      </c>
      <c r="M298">
        <v>146</v>
      </c>
      <c r="N298">
        <v>154</v>
      </c>
      <c r="P298">
        <f t="shared" si="38"/>
        <v>0</v>
      </c>
      <c r="Q298">
        <f t="shared" si="35"/>
        <v>0</v>
      </c>
      <c r="R298">
        <f t="shared" si="36"/>
        <v>0</v>
      </c>
      <c r="S298">
        <f t="shared" si="43"/>
        <v>1</v>
      </c>
      <c r="T298">
        <f t="shared" si="40"/>
        <v>1</v>
      </c>
      <c r="U298">
        <f t="shared" si="41"/>
        <v>0</v>
      </c>
    </row>
    <row r="299" spans="1:21" x14ac:dyDescent="0.25">
      <c r="A299" t="s">
        <v>153</v>
      </c>
      <c r="B299">
        <f t="shared" si="42"/>
        <v>48</v>
      </c>
      <c r="C299">
        <v>192</v>
      </c>
      <c r="D299">
        <v>198</v>
      </c>
      <c r="E299">
        <v>185</v>
      </c>
      <c r="F299">
        <v>185</v>
      </c>
      <c r="G299">
        <v>0</v>
      </c>
      <c r="H299">
        <v>0</v>
      </c>
      <c r="I299">
        <v>152</v>
      </c>
      <c r="J299">
        <v>152</v>
      </c>
      <c r="K299">
        <v>197</v>
      </c>
      <c r="L299">
        <v>199</v>
      </c>
      <c r="M299">
        <v>148</v>
      </c>
      <c r="N299">
        <v>154</v>
      </c>
      <c r="P299">
        <f t="shared" si="38"/>
        <v>0</v>
      </c>
      <c r="Q299">
        <f t="shared" si="35"/>
        <v>0</v>
      </c>
      <c r="R299">
        <f t="shared" si="36"/>
        <v>0</v>
      </c>
      <c r="S299">
        <f t="shared" si="43"/>
        <v>0</v>
      </c>
      <c r="T299">
        <f t="shared" si="40"/>
        <v>1</v>
      </c>
      <c r="U299">
        <f t="shared" si="41"/>
        <v>0</v>
      </c>
    </row>
    <row r="300" spans="1:21" x14ac:dyDescent="0.25">
      <c r="A300" t="s">
        <v>153</v>
      </c>
      <c r="B300">
        <f t="shared" si="42"/>
        <v>49</v>
      </c>
      <c r="C300">
        <v>194</v>
      </c>
      <c r="D300">
        <v>198</v>
      </c>
      <c r="E300">
        <v>145</v>
      </c>
      <c r="F300">
        <v>150</v>
      </c>
      <c r="G300">
        <v>0</v>
      </c>
      <c r="H300">
        <v>0</v>
      </c>
      <c r="I300">
        <v>0</v>
      </c>
      <c r="J300">
        <v>0</v>
      </c>
      <c r="K300">
        <v>195</v>
      </c>
      <c r="L300">
        <v>197</v>
      </c>
      <c r="M300">
        <v>148</v>
      </c>
      <c r="N300">
        <v>154</v>
      </c>
      <c r="P300">
        <f t="shared" si="38"/>
        <v>0</v>
      </c>
      <c r="Q300">
        <f t="shared" si="35"/>
        <v>0</v>
      </c>
      <c r="R300">
        <f t="shared" si="36"/>
        <v>0</v>
      </c>
      <c r="S300">
        <f t="shared" si="43"/>
        <v>0</v>
      </c>
      <c r="T300">
        <f t="shared" si="40"/>
        <v>1</v>
      </c>
      <c r="U300">
        <f t="shared" si="41"/>
        <v>0</v>
      </c>
    </row>
    <row r="301" spans="1:21" x14ac:dyDescent="0.25">
      <c r="A301" t="s">
        <v>153</v>
      </c>
      <c r="B301">
        <f t="shared" si="42"/>
        <v>50</v>
      </c>
      <c r="C301">
        <v>0</v>
      </c>
      <c r="D301">
        <v>0</v>
      </c>
      <c r="E301">
        <v>150</v>
      </c>
      <c r="F301">
        <v>150</v>
      </c>
      <c r="G301">
        <v>0</v>
      </c>
      <c r="H301">
        <v>0</v>
      </c>
      <c r="I301">
        <v>152</v>
      </c>
      <c r="J301">
        <v>152</v>
      </c>
      <c r="K301">
        <v>196</v>
      </c>
      <c r="L301">
        <v>197</v>
      </c>
      <c r="M301">
        <v>152</v>
      </c>
      <c r="N301">
        <v>154</v>
      </c>
      <c r="P301">
        <f t="shared" si="38"/>
        <v>0</v>
      </c>
      <c r="Q301">
        <f t="shared" si="35"/>
        <v>0</v>
      </c>
      <c r="R301">
        <f t="shared" si="36"/>
        <v>0</v>
      </c>
      <c r="S301">
        <f t="shared" si="43"/>
        <v>0</v>
      </c>
      <c r="T301">
        <f t="shared" si="40"/>
        <v>1</v>
      </c>
      <c r="U301">
        <f t="shared" si="41"/>
        <v>1</v>
      </c>
    </row>
    <row r="302" spans="1:21" x14ac:dyDescent="0.25">
      <c r="A302" t="s">
        <v>153</v>
      </c>
      <c r="B302">
        <f t="shared" si="42"/>
        <v>51</v>
      </c>
      <c r="C302">
        <v>198</v>
      </c>
      <c r="D302">
        <v>198</v>
      </c>
      <c r="E302">
        <v>179</v>
      </c>
      <c r="F302">
        <v>179</v>
      </c>
      <c r="G302">
        <v>92</v>
      </c>
      <c r="H302">
        <v>112</v>
      </c>
      <c r="I302">
        <v>152</v>
      </c>
      <c r="J302">
        <v>154</v>
      </c>
      <c r="K302">
        <v>197</v>
      </c>
      <c r="L302">
        <v>199</v>
      </c>
      <c r="M302">
        <v>154</v>
      </c>
      <c r="N302">
        <v>154</v>
      </c>
      <c r="P302">
        <f t="shared" si="38"/>
        <v>0</v>
      </c>
      <c r="Q302">
        <f t="shared" si="35"/>
        <v>0</v>
      </c>
      <c r="R302">
        <f t="shared" si="36"/>
        <v>0</v>
      </c>
      <c r="S302">
        <f t="shared" si="43"/>
        <v>1</v>
      </c>
      <c r="T302">
        <f t="shared" si="40"/>
        <v>1</v>
      </c>
      <c r="U302">
        <f t="shared" si="41"/>
        <v>0</v>
      </c>
    </row>
    <row r="303" spans="1:21" x14ac:dyDescent="0.25">
      <c r="A303" t="s">
        <v>153</v>
      </c>
      <c r="B303">
        <f t="shared" si="42"/>
        <v>52</v>
      </c>
      <c r="C303">
        <v>194</v>
      </c>
      <c r="D303">
        <v>200</v>
      </c>
      <c r="E303">
        <v>145</v>
      </c>
      <c r="F303">
        <v>192</v>
      </c>
      <c r="G303">
        <v>92</v>
      </c>
      <c r="H303">
        <v>102</v>
      </c>
      <c r="I303">
        <v>152</v>
      </c>
      <c r="J303">
        <v>154</v>
      </c>
      <c r="K303">
        <v>197</v>
      </c>
      <c r="L303">
        <v>199</v>
      </c>
      <c r="M303">
        <v>154</v>
      </c>
      <c r="N303">
        <v>168</v>
      </c>
      <c r="P303">
        <f t="shared" si="38"/>
        <v>0</v>
      </c>
      <c r="Q303">
        <f t="shared" si="35"/>
        <v>0</v>
      </c>
      <c r="R303">
        <f t="shared" si="36"/>
        <v>0</v>
      </c>
      <c r="S303">
        <f t="shared" si="43"/>
        <v>1</v>
      </c>
      <c r="T303">
        <f t="shared" si="40"/>
        <v>1</v>
      </c>
      <c r="U303">
        <f t="shared" si="41"/>
        <v>0</v>
      </c>
    </row>
    <row r="304" spans="1:21" x14ac:dyDescent="0.25">
      <c r="A304" t="s">
        <v>153</v>
      </c>
      <c r="B304">
        <f t="shared" si="42"/>
        <v>53</v>
      </c>
      <c r="C304">
        <v>198</v>
      </c>
      <c r="D304">
        <v>198</v>
      </c>
      <c r="E304">
        <v>145</v>
      </c>
      <c r="F304">
        <v>150</v>
      </c>
      <c r="G304">
        <v>112</v>
      </c>
      <c r="H304">
        <v>112</v>
      </c>
      <c r="I304">
        <v>152</v>
      </c>
      <c r="J304">
        <v>152</v>
      </c>
      <c r="K304">
        <v>199</v>
      </c>
      <c r="L304">
        <v>199</v>
      </c>
      <c r="M304">
        <v>154</v>
      </c>
      <c r="N304">
        <v>154</v>
      </c>
      <c r="P304">
        <f t="shared" si="38"/>
        <v>0</v>
      </c>
      <c r="Q304">
        <f t="shared" si="35"/>
        <v>0</v>
      </c>
      <c r="R304">
        <f t="shared" si="36"/>
        <v>0</v>
      </c>
      <c r="S304">
        <f t="shared" si="43"/>
        <v>0</v>
      </c>
      <c r="T304">
        <f t="shared" si="40"/>
        <v>0</v>
      </c>
      <c r="U304">
        <f t="shared" si="41"/>
        <v>0</v>
      </c>
    </row>
    <row r="305" spans="1:21" x14ac:dyDescent="0.25">
      <c r="A305" t="s">
        <v>153</v>
      </c>
      <c r="B305">
        <f t="shared" si="42"/>
        <v>54</v>
      </c>
      <c r="C305">
        <v>194</v>
      </c>
      <c r="D305">
        <v>194</v>
      </c>
      <c r="E305">
        <v>145</v>
      </c>
      <c r="F305">
        <v>185</v>
      </c>
      <c r="G305">
        <v>92</v>
      </c>
      <c r="H305">
        <v>100</v>
      </c>
      <c r="I305">
        <v>152</v>
      </c>
      <c r="J305">
        <v>152</v>
      </c>
      <c r="K305">
        <v>196</v>
      </c>
      <c r="L305">
        <v>199</v>
      </c>
      <c r="M305">
        <v>154</v>
      </c>
      <c r="N305">
        <v>154</v>
      </c>
      <c r="P305">
        <f t="shared" si="38"/>
        <v>0</v>
      </c>
      <c r="Q305">
        <f t="shared" si="35"/>
        <v>0</v>
      </c>
      <c r="R305">
        <f t="shared" si="36"/>
        <v>0</v>
      </c>
      <c r="S305">
        <f t="shared" si="43"/>
        <v>0</v>
      </c>
      <c r="T305">
        <f t="shared" si="40"/>
        <v>0</v>
      </c>
      <c r="U305">
        <f t="shared" si="41"/>
        <v>0</v>
      </c>
    </row>
    <row r="306" spans="1:21" x14ac:dyDescent="0.25">
      <c r="A306" t="s">
        <v>153</v>
      </c>
      <c r="B306">
        <f t="shared" si="42"/>
        <v>55</v>
      </c>
      <c r="C306">
        <v>194</v>
      </c>
      <c r="D306">
        <v>198</v>
      </c>
      <c r="E306">
        <v>145</v>
      </c>
      <c r="F306">
        <v>185</v>
      </c>
      <c r="G306">
        <v>112</v>
      </c>
      <c r="H306">
        <v>112</v>
      </c>
      <c r="I306">
        <v>152</v>
      </c>
      <c r="J306">
        <v>152</v>
      </c>
      <c r="K306">
        <v>196</v>
      </c>
      <c r="L306">
        <v>197</v>
      </c>
      <c r="M306">
        <v>154</v>
      </c>
      <c r="N306">
        <v>154</v>
      </c>
      <c r="P306">
        <f t="shared" si="38"/>
        <v>0</v>
      </c>
      <c r="Q306">
        <f t="shared" si="35"/>
        <v>0</v>
      </c>
      <c r="R306">
        <f t="shared" si="36"/>
        <v>0</v>
      </c>
      <c r="S306">
        <f t="shared" si="43"/>
        <v>0</v>
      </c>
      <c r="T306">
        <f t="shared" si="40"/>
        <v>1</v>
      </c>
      <c r="U306">
        <f t="shared" si="41"/>
        <v>0</v>
      </c>
    </row>
    <row r="307" spans="1:21" x14ac:dyDescent="0.25">
      <c r="A307" t="s">
        <v>153</v>
      </c>
      <c r="B307">
        <f t="shared" si="42"/>
        <v>56</v>
      </c>
      <c r="C307">
        <v>194</v>
      </c>
      <c r="D307">
        <v>194</v>
      </c>
      <c r="E307">
        <v>185</v>
      </c>
      <c r="F307">
        <v>192</v>
      </c>
      <c r="G307">
        <v>92</v>
      </c>
      <c r="H307">
        <v>112</v>
      </c>
      <c r="I307">
        <v>152</v>
      </c>
      <c r="J307">
        <v>154</v>
      </c>
      <c r="K307">
        <v>199</v>
      </c>
      <c r="L307">
        <v>199</v>
      </c>
      <c r="M307">
        <v>154</v>
      </c>
      <c r="N307">
        <v>154</v>
      </c>
      <c r="P307">
        <f t="shared" si="38"/>
        <v>0</v>
      </c>
      <c r="Q307">
        <f t="shared" si="35"/>
        <v>0</v>
      </c>
      <c r="R307">
        <f t="shared" si="36"/>
        <v>0</v>
      </c>
      <c r="S307">
        <f t="shared" si="43"/>
        <v>1</v>
      </c>
      <c r="T307">
        <f t="shared" si="40"/>
        <v>0</v>
      </c>
      <c r="U307">
        <f t="shared" si="41"/>
        <v>0</v>
      </c>
    </row>
    <row r="308" spans="1:21" x14ac:dyDescent="0.25">
      <c r="A308" t="s">
        <v>153</v>
      </c>
      <c r="B308">
        <f t="shared" si="42"/>
        <v>57</v>
      </c>
      <c r="C308">
        <v>194</v>
      </c>
      <c r="D308">
        <v>198</v>
      </c>
      <c r="E308">
        <v>0</v>
      </c>
      <c r="F308">
        <v>0</v>
      </c>
      <c r="G308">
        <v>102</v>
      </c>
      <c r="H308">
        <v>102</v>
      </c>
      <c r="I308">
        <v>152</v>
      </c>
      <c r="J308">
        <v>153</v>
      </c>
      <c r="K308">
        <v>0</v>
      </c>
      <c r="L308">
        <v>0</v>
      </c>
      <c r="M308">
        <v>154</v>
      </c>
      <c r="N308">
        <v>154</v>
      </c>
      <c r="P308">
        <f t="shared" si="38"/>
        <v>0</v>
      </c>
      <c r="Q308">
        <f t="shared" si="35"/>
        <v>0</v>
      </c>
      <c r="R308">
        <f t="shared" si="36"/>
        <v>0</v>
      </c>
      <c r="S308">
        <f t="shared" si="43"/>
        <v>1</v>
      </c>
      <c r="T308">
        <f t="shared" si="40"/>
        <v>0</v>
      </c>
      <c r="U308">
        <f t="shared" si="41"/>
        <v>0</v>
      </c>
    </row>
    <row r="309" spans="1:21" x14ac:dyDescent="0.25">
      <c r="A309" t="s">
        <v>153</v>
      </c>
      <c r="B309">
        <f t="shared" si="42"/>
        <v>58</v>
      </c>
      <c r="C309">
        <v>194</v>
      </c>
      <c r="D309">
        <v>198</v>
      </c>
      <c r="E309">
        <v>185</v>
      </c>
      <c r="F309">
        <v>185</v>
      </c>
      <c r="G309">
        <v>92</v>
      </c>
      <c r="H309">
        <v>92</v>
      </c>
      <c r="I309">
        <v>152</v>
      </c>
      <c r="J309">
        <v>152</v>
      </c>
      <c r="K309">
        <v>199</v>
      </c>
      <c r="L309">
        <v>199</v>
      </c>
      <c r="M309">
        <v>154</v>
      </c>
      <c r="N309">
        <v>168</v>
      </c>
      <c r="P309">
        <f t="shared" si="38"/>
        <v>0</v>
      </c>
      <c r="Q309">
        <f t="shared" si="35"/>
        <v>0</v>
      </c>
      <c r="R309">
        <f t="shared" si="36"/>
        <v>0</v>
      </c>
      <c r="S309">
        <f t="shared" si="43"/>
        <v>0</v>
      </c>
      <c r="T309">
        <f t="shared" si="40"/>
        <v>0</v>
      </c>
      <c r="U309">
        <f t="shared" si="41"/>
        <v>0</v>
      </c>
    </row>
    <row r="310" spans="1:21" x14ac:dyDescent="0.25">
      <c r="A310" t="s">
        <v>153</v>
      </c>
      <c r="B310">
        <f t="shared" si="42"/>
        <v>59</v>
      </c>
      <c r="C310">
        <v>192</v>
      </c>
      <c r="D310">
        <v>194</v>
      </c>
      <c r="E310">
        <v>150</v>
      </c>
      <c r="F310">
        <v>185</v>
      </c>
      <c r="G310">
        <v>112</v>
      </c>
      <c r="H310">
        <v>112</v>
      </c>
      <c r="I310">
        <v>152</v>
      </c>
      <c r="J310">
        <v>154</v>
      </c>
      <c r="K310">
        <v>197</v>
      </c>
      <c r="L310">
        <v>199</v>
      </c>
      <c r="M310">
        <v>154</v>
      </c>
      <c r="N310">
        <v>168</v>
      </c>
      <c r="P310">
        <f t="shared" si="38"/>
        <v>1</v>
      </c>
      <c r="Q310">
        <f t="shared" si="35"/>
        <v>0</v>
      </c>
      <c r="R310">
        <f t="shared" si="36"/>
        <v>0</v>
      </c>
      <c r="S310">
        <f t="shared" si="43"/>
        <v>1</v>
      </c>
      <c r="T310">
        <f t="shared" si="40"/>
        <v>1</v>
      </c>
      <c r="U310">
        <f t="shared" si="41"/>
        <v>0</v>
      </c>
    </row>
    <row r="311" spans="1:21" x14ac:dyDescent="0.25">
      <c r="A311" t="s">
        <v>153</v>
      </c>
      <c r="B311">
        <f t="shared" si="42"/>
        <v>60</v>
      </c>
      <c r="C311">
        <v>194</v>
      </c>
      <c r="D311">
        <v>198</v>
      </c>
      <c r="E311">
        <v>185</v>
      </c>
      <c r="F311">
        <v>192</v>
      </c>
      <c r="G311">
        <v>0</v>
      </c>
      <c r="H311">
        <v>0</v>
      </c>
      <c r="I311">
        <v>0</v>
      </c>
      <c r="J311">
        <v>0</v>
      </c>
      <c r="K311">
        <v>199</v>
      </c>
      <c r="L311">
        <v>199</v>
      </c>
      <c r="M311">
        <v>154</v>
      </c>
      <c r="N311">
        <v>154</v>
      </c>
      <c r="P311">
        <f t="shared" si="38"/>
        <v>0</v>
      </c>
      <c r="Q311">
        <f t="shared" si="35"/>
        <v>0</v>
      </c>
      <c r="R311">
        <f t="shared" si="36"/>
        <v>0</v>
      </c>
      <c r="S311">
        <f t="shared" si="43"/>
        <v>0</v>
      </c>
      <c r="T311">
        <f t="shared" si="40"/>
        <v>0</v>
      </c>
      <c r="U311">
        <f t="shared" si="41"/>
        <v>0</v>
      </c>
    </row>
    <row r="312" spans="1:21" x14ac:dyDescent="0.25">
      <c r="A312" t="s">
        <v>153</v>
      </c>
      <c r="B312">
        <f t="shared" si="42"/>
        <v>61</v>
      </c>
      <c r="C312">
        <v>194</v>
      </c>
      <c r="D312">
        <v>198</v>
      </c>
      <c r="E312">
        <v>145</v>
      </c>
      <c r="F312">
        <v>150</v>
      </c>
      <c r="G312">
        <v>92</v>
      </c>
      <c r="H312">
        <v>102</v>
      </c>
      <c r="I312">
        <v>0</v>
      </c>
      <c r="J312">
        <v>0</v>
      </c>
      <c r="K312">
        <v>0</v>
      </c>
      <c r="L312">
        <v>0</v>
      </c>
      <c r="M312">
        <v>148</v>
      </c>
      <c r="N312">
        <v>154</v>
      </c>
      <c r="P312">
        <f t="shared" si="38"/>
        <v>0</v>
      </c>
      <c r="Q312">
        <f t="shared" si="35"/>
        <v>0</v>
      </c>
      <c r="R312">
        <f t="shared" si="36"/>
        <v>0</v>
      </c>
      <c r="S312">
        <f t="shared" si="43"/>
        <v>0</v>
      </c>
      <c r="T312">
        <f t="shared" si="40"/>
        <v>0</v>
      </c>
      <c r="U312">
        <f t="shared" si="41"/>
        <v>0</v>
      </c>
    </row>
    <row r="313" spans="1:21" x14ac:dyDescent="0.25">
      <c r="A313" t="s">
        <v>153</v>
      </c>
      <c r="B313">
        <f t="shared" si="42"/>
        <v>62</v>
      </c>
      <c r="C313">
        <v>0</v>
      </c>
      <c r="D313">
        <v>0</v>
      </c>
      <c r="E313">
        <v>145</v>
      </c>
      <c r="F313">
        <v>192</v>
      </c>
      <c r="G313">
        <v>0</v>
      </c>
      <c r="H313">
        <v>0</v>
      </c>
      <c r="I313">
        <v>152</v>
      </c>
      <c r="J313">
        <v>152</v>
      </c>
      <c r="K313">
        <v>197</v>
      </c>
      <c r="L313">
        <v>199</v>
      </c>
      <c r="M313">
        <v>154</v>
      </c>
      <c r="N313">
        <v>158</v>
      </c>
      <c r="P313">
        <f t="shared" si="38"/>
        <v>0</v>
      </c>
      <c r="Q313">
        <f t="shared" si="35"/>
        <v>0</v>
      </c>
      <c r="R313">
        <f t="shared" si="36"/>
        <v>0</v>
      </c>
      <c r="S313">
        <f t="shared" si="43"/>
        <v>0</v>
      </c>
      <c r="T313">
        <f t="shared" si="40"/>
        <v>1</v>
      </c>
      <c r="U313">
        <f t="shared" si="41"/>
        <v>0</v>
      </c>
    </row>
    <row r="314" spans="1:21" x14ac:dyDescent="0.25">
      <c r="A314" t="s">
        <v>153</v>
      </c>
      <c r="B314">
        <f t="shared" si="42"/>
        <v>63</v>
      </c>
      <c r="C314">
        <v>0</v>
      </c>
      <c r="D314">
        <v>0</v>
      </c>
      <c r="E314">
        <v>0</v>
      </c>
      <c r="F314">
        <v>0</v>
      </c>
      <c r="G314">
        <v>92</v>
      </c>
      <c r="H314">
        <v>92</v>
      </c>
      <c r="I314">
        <v>152</v>
      </c>
      <c r="J314">
        <v>154</v>
      </c>
      <c r="K314">
        <v>0</v>
      </c>
      <c r="L314">
        <v>0</v>
      </c>
      <c r="M314">
        <v>0</v>
      </c>
      <c r="N314">
        <v>0</v>
      </c>
      <c r="P314">
        <f t="shared" si="38"/>
        <v>0</v>
      </c>
      <c r="Q314">
        <f t="shared" si="35"/>
        <v>0</v>
      </c>
      <c r="R314">
        <f t="shared" si="36"/>
        <v>0</v>
      </c>
      <c r="S314">
        <f t="shared" si="43"/>
        <v>1</v>
      </c>
      <c r="T314">
        <f t="shared" si="40"/>
        <v>0</v>
      </c>
      <c r="U314">
        <f t="shared" si="41"/>
        <v>0</v>
      </c>
    </row>
    <row r="315" spans="1:21" x14ac:dyDescent="0.25">
      <c r="A315" t="s">
        <v>153</v>
      </c>
      <c r="B315">
        <f t="shared" si="42"/>
        <v>64</v>
      </c>
      <c r="C315">
        <v>198</v>
      </c>
      <c r="D315">
        <v>200</v>
      </c>
      <c r="E315">
        <v>145</v>
      </c>
      <c r="F315">
        <v>185</v>
      </c>
      <c r="G315">
        <v>102</v>
      </c>
      <c r="H315">
        <v>112</v>
      </c>
      <c r="I315">
        <v>152</v>
      </c>
      <c r="J315">
        <v>152</v>
      </c>
      <c r="K315">
        <v>195</v>
      </c>
      <c r="L315">
        <v>197</v>
      </c>
      <c r="M315">
        <v>152</v>
      </c>
      <c r="N315">
        <v>154</v>
      </c>
      <c r="P315">
        <f t="shared" si="38"/>
        <v>1</v>
      </c>
      <c r="Q315">
        <f t="shared" si="35"/>
        <v>0</v>
      </c>
      <c r="R315">
        <f t="shared" si="36"/>
        <v>0</v>
      </c>
      <c r="S315">
        <f t="shared" si="43"/>
        <v>0</v>
      </c>
      <c r="T315">
        <f t="shared" si="40"/>
        <v>1</v>
      </c>
      <c r="U315">
        <f t="shared" si="41"/>
        <v>1</v>
      </c>
    </row>
    <row r="316" spans="1:21" x14ac:dyDescent="0.25">
      <c r="A316" t="s">
        <v>153</v>
      </c>
      <c r="B316">
        <f t="shared" si="42"/>
        <v>65</v>
      </c>
      <c r="C316">
        <v>194</v>
      </c>
      <c r="D316">
        <v>194</v>
      </c>
      <c r="E316">
        <v>150</v>
      </c>
      <c r="F316">
        <v>185</v>
      </c>
      <c r="G316">
        <v>92</v>
      </c>
      <c r="H316">
        <v>102</v>
      </c>
      <c r="I316">
        <v>152</v>
      </c>
      <c r="J316">
        <v>153</v>
      </c>
      <c r="K316">
        <v>197</v>
      </c>
      <c r="L316">
        <v>199</v>
      </c>
      <c r="M316">
        <v>146</v>
      </c>
      <c r="N316">
        <v>154</v>
      </c>
      <c r="P316">
        <f t="shared" si="38"/>
        <v>0</v>
      </c>
      <c r="Q316">
        <f t="shared" si="35"/>
        <v>0</v>
      </c>
      <c r="R316">
        <f t="shared" si="36"/>
        <v>0</v>
      </c>
      <c r="S316">
        <f t="shared" si="43"/>
        <v>1</v>
      </c>
      <c r="T316">
        <f t="shared" si="40"/>
        <v>1</v>
      </c>
      <c r="U316">
        <f t="shared" si="41"/>
        <v>0</v>
      </c>
    </row>
    <row r="317" spans="1:21" x14ac:dyDescent="0.25">
      <c r="A317" t="s">
        <v>153</v>
      </c>
      <c r="B317">
        <f t="shared" si="42"/>
        <v>66</v>
      </c>
      <c r="C317">
        <v>194</v>
      </c>
      <c r="D317">
        <v>194</v>
      </c>
      <c r="E317">
        <v>145</v>
      </c>
      <c r="F317">
        <v>192</v>
      </c>
      <c r="G317">
        <v>0</v>
      </c>
      <c r="H317">
        <v>0</v>
      </c>
      <c r="I317">
        <v>152</v>
      </c>
      <c r="J317">
        <v>154</v>
      </c>
      <c r="K317">
        <v>197</v>
      </c>
      <c r="L317">
        <v>199</v>
      </c>
      <c r="M317">
        <v>146</v>
      </c>
      <c r="N317">
        <v>154</v>
      </c>
      <c r="P317">
        <f t="shared" si="38"/>
        <v>0</v>
      </c>
      <c r="Q317">
        <f t="shared" si="35"/>
        <v>0</v>
      </c>
      <c r="R317">
        <f t="shared" si="36"/>
        <v>0</v>
      </c>
      <c r="S317">
        <f t="shared" si="43"/>
        <v>1</v>
      </c>
      <c r="T317">
        <f t="shared" si="40"/>
        <v>1</v>
      </c>
      <c r="U317">
        <f t="shared" si="41"/>
        <v>0</v>
      </c>
    </row>
    <row r="318" spans="1:21" x14ac:dyDescent="0.25">
      <c r="A318" t="s">
        <v>153</v>
      </c>
      <c r="B318">
        <f t="shared" si="42"/>
        <v>67</v>
      </c>
      <c r="C318">
        <v>194</v>
      </c>
      <c r="D318">
        <v>194</v>
      </c>
      <c r="E318">
        <v>145</v>
      </c>
      <c r="F318">
        <v>192</v>
      </c>
      <c r="G318">
        <v>108</v>
      </c>
      <c r="H318">
        <v>108</v>
      </c>
      <c r="I318">
        <v>152</v>
      </c>
      <c r="J318">
        <v>153</v>
      </c>
      <c r="K318">
        <v>197</v>
      </c>
      <c r="L318">
        <v>197</v>
      </c>
      <c r="M318">
        <v>154</v>
      </c>
      <c r="N318">
        <v>154</v>
      </c>
      <c r="P318">
        <f t="shared" si="38"/>
        <v>0</v>
      </c>
      <c r="Q318">
        <f t="shared" si="35"/>
        <v>0</v>
      </c>
      <c r="R318">
        <f t="shared" si="36"/>
        <v>0</v>
      </c>
      <c r="S318">
        <f t="shared" si="43"/>
        <v>1</v>
      </c>
      <c r="T318">
        <f t="shared" si="40"/>
        <v>0</v>
      </c>
      <c r="U318">
        <f t="shared" si="41"/>
        <v>0</v>
      </c>
    </row>
    <row r="319" spans="1:21" x14ac:dyDescent="0.25">
      <c r="A319" t="s">
        <v>153</v>
      </c>
      <c r="B319">
        <f t="shared" si="42"/>
        <v>68</v>
      </c>
      <c r="C319">
        <v>198</v>
      </c>
      <c r="D319">
        <v>198</v>
      </c>
      <c r="E319">
        <v>145</v>
      </c>
      <c r="F319">
        <v>150</v>
      </c>
      <c r="G319">
        <v>112</v>
      </c>
      <c r="H319">
        <v>118</v>
      </c>
      <c r="I319">
        <v>0</v>
      </c>
      <c r="J319">
        <v>0</v>
      </c>
      <c r="K319">
        <v>197</v>
      </c>
      <c r="L319">
        <v>199</v>
      </c>
      <c r="M319">
        <v>154</v>
      </c>
      <c r="N319">
        <v>154</v>
      </c>
      <c r="P319">
        <f t="shared" si="38"/>
        <v>0</v>
      </c>
      <c r="Q319">
        <f t="shared" si="35"/>
        <v>0</v>
      </c>
      <c r="R319">
        <f t="shared" si="36"/>
        <v>0</v>
      </c>
      <c r="S319">
        <f t="shared" si="43"/>
        <v>0</v>
      </c>
      <c r="T319">
        <f t="shared" si="40"/>
        <v>1</v>
      </c>
      <c r="U319">
        <f t="shared" si="41"/>
        <v>0</v>
      </c>
    </row>
    <row r="320" spans="1:21" x14ac:dyDescent="0.25">
      <c r="A320" t="s">
        <v>153</v>
      </c>
      <c r="B320">
        <f t="shared" si="42"/>
        <v>69</v>
      </c>
      <c r="C320">
        <v>194</v>
      </c>
      <c r="D320">
        <v>194</v>
      </c>
      <c r="E320">
        <v>145</v>
      </c>
      <c r="F320">
        <v>192</v>
      </c>
      <c r="G320">
        <v>102</v>
      </c>
      <c r="H320">
        <v>102</v>
      </c>
      <c r="I320">
        <v>153</v>
      </c>
      <c r="J320">
        <v>154</v>
      </c>
      <c r="K320">
        <v>199</v>
      </c>
      <c r="L320">
        <v>199</v>
      </c>
      <c r="M320">
        <v>154</v>
      </c>
      <c r="N320">
        <v>154</v>
      </c>
      <c r="P320">
        <f t="shared" si="38"/>
        <v>0</v>
      </c>
      <c r="Q320">
        <f t="shared" si="35"/>
        <v>0</v>
      </c>
      <c r="R320">
        <f t="shared" si="36"/>
        <v>0</v>
      </c>
      <c r="S320">
        <f t="shared" si="43"/>
        <v>1</v>
      </c>
      <c r="T320">
        <f t="shared" si="40"/>
        <v>0</v>
      </c>
      <c r="U320">
        <f t="shared" si="41"/>
        <v>0</v>
      </c>
    </row>
    <row r="321" spans="1:21" x14ac:dyDescent="0.25">
      <c r="A321" t="s">
        <v>153</v>
      </c>
      <c r="B321">
        <f t="shared" si="42"/>
        <v>70</v>
      </c>
      <c r="C321">
        <v>200</v>
      </c>
      <c r="D321">
        <v>200</v>
      </c>
      <c r="E321">
        <v>179</v>
      </c>
      <c r="F321">
        <v>185</v>
      </c>
      <c r="G321">
        <v>0</v>
      </c>
      <c r="H321">
        <v>0</v>
      </c>
      <c r="I321">
        <v>152</v>
      </c>
      <c r="J321">
        <v>152</v>
      </c>
      <c r="K321">
        <v>195</v>
      </c>
      <c r="L321">
        <v>196</v>
      </c>
      <c r="M321">
        <v>152</v>
      </c>
      <c r="N321">
        <v>152</v>
      </c>
      <c r="P321">
        <f t="shared" si="38"/>
        <v>0</v>
      </c>
      <c r="Q321">
        <f t="shared" si="35"/>
        <v>0</v>
      </c>
      <c r="R321">
        <f t="shared" si="36"/>
        <v>0</v>
      </c>
      <c r="S321">
        <f t="shared" si="43"/>
        <v>0</v>
      </c>
      <c r="T321">
        <f t="shared" si="40"/>
        <v>1</v>
      </c>
      <c r="U321">
        <f t="shared" si="41"/>
        <v>0</v>
      </c>
    </row>
    <row r="322" spans="1:21" x14ac:dyDescent="0.25">
      <c r="A322" t="s">
        <v>153</v>
      </c>
      <c r="B322">
        <f t="shared" si="42"/>
        <v>71</v>
      </c>
      <c r="C322">
        <v>194</v>
      </c>
      <c r="D322">
        <v>194</v>
      </c>
      <c r="E322">
        <v>145</v>
      </c>
      <c r="F322">
        <v>185</v>
      </c>
      <c r="G322">
        <v>0</v>
      </c>
      <c r="H322">
        <v>0</v>
      </c>
      <c r="I322">
        <v>152</v>
      </c>
      <c r="J322">
        <v>154</v>
      </c>
      <c r="K322">
        <v>197</v>
      </c>
      <c r="L322">
        <v>199</v>
      </c>
      <c r="M322">
        <v>152</v>
      </c>
      <c r="N322">
        <v>154</v>
      </c>
      <c r="P322">
        <f t="shared" si="38"/>
        <v>0</v>
      </c>
      <c r="Q322">
        <f t="shared" ref="Q322:Q385" si="44">IF(OR(ABS(E322-F322)=1,ABS(E322-F322)=2),1,0)</f>
        <v>0</v>
      </c>
      <c r="R322">
        <f t="shared" ref="R322:R385" si="45">IF(OR(ABS(G322-H322)=1,ABS(G322-H322)=2),1,0)</f>
        <v>0</v>
      </c>
      <c r="S322">
        <f t="shared" ref="S322" si="46">IF(OR(ABS(I322-J322)=1,ABS(I322-J322)=2),1,0)</f>
        <v>1</v>
      </c>
      <c r="T322">
        <f t="shared" si="40"/>
        <v>1</v>
      </c>
      <c r="U322">
        <f t="shared" si="41"/>
        <v>1</v>
      </c>
    </row>
    <row r="323" spans="1:21" x14ac:dyDescent="0.25">
      <c r="A323" t="s">
        <v>154</v>
      </c>
      <c r="B323">
        <f t="shared" si="42"/>
        <v>1</v>
      </c>
      <c r="C323">
        <v>194</v>
      </c>
      <c r="D323">
        <v>194</v>
      </c>
      <c r="E323">
        <v>145</v>
      </c>
      <c r="F323">
        <v>145</v>
      </c>
      <c r="G323">
        <v>112</v>
      </c>
      <c r="H323">
        <v>112</v>
      </c>
      <c r="I323">
        <v>153</v>
      </c>
      <c r="J323">
        <v>153</v>
      </c>
      <c r="K323">
        <v>197</v>
      </c>
      <c r="L323">
        <v>199</v>
      </c>
      <c r="M323">
        <v>154</v>
      </c>
      <c r="N323">
        <v>154</v>
      </c>
      <c r="P323">
        <f t="shared" ref="P323:P386" si="47">IF(OR(ABS(C323-D323)=1,ABS(C323-D323)=2),1,0)</f>
        <v>0</v>
      </c>
      <c r="Q323">
        <f t="shared" si="44"/>
        <v>0</v>
      </c>
      <c r="R323">
        <f t="shared" si="45"/>
        <v>0</v>
      </c>
      <c r="S323">
        <f t="shared" ref="S323:S354" si="48">IF(OR(ABS(I323-J323)=1,ABS(I323-J323)=2),1,0)</f>
        <v>0</v>
      </c>
      <c r="T323">
        <f t="shared" ref="T323:T386" si="49">IF(OR(ABS(K323-L323)=1,ABS(K323-L323)=2),1,0)</f>
        <v>1</v>
      </c>
      <c r="U323">
        <f t="shared" ref="U323:U386" si="50">IF(OR(ABS(M323-N323)=1,ABS(M323-N323)=2),1,0)</f>
        <v>0</v>
      </c>
    </row>
    <row r="324" spans="1:21" x14ac:dyDescent="0.25">
      <c r="A324" t="s">
        <v>154</v>
      </c>
      <c r="B324">
        <f t="shared" ref="B324:B387" si="51">IF(A323=A324,B323+1,1)</f>
        <v>2</v>
      </c>
      <c r="C324">
        <v>194</v>
      </c>
      <c r="D324">
        <v>198</v>
      </c>
      <c r="E324">
        <v>185</v>
      </c>
      <c r="F324">
        <v>192</v>
      </c>
      <c r="G324">
        <v>92</v>
      </c>
      <c r="H324">
        <v>104</v>
      </c>
      <c r="I324">
        <v>152</v>
      </c>
      <c r="J324">
        <v>154</v>
      </c>
      <c r="K324">
        <v>196</v>
      </c>
      <c r="L324">
        <v>199</v>
      </c>
      <c r="M324">
        <v>146</v>
      </c>
      <c r="N324">
        <v>154</v>
      </c>
      <c r="P324">
        <f t="shared" si="47"/>
        <v>0</v>
      </c>
      <c r="Q324">
        <f t="shared" si="44"/>
        <v>0</v>
      </c>
      <c r="R324">
        <f t="shared" si="45"/>
        <v>0</v>
      </c>
      <c r="S324">
        <f t="shared" si="48"/>
        <v>1</v>
      </c>
      <c r="T324">
        <f t="shared" si="49"/>
        <v>0</v>
      </c>
      <c r="U324">
        <f t="shared" si="50"/>
        <v>0</v>
      </c>
    </row>
    <row r="325" spans="1:21" x14ac:dyDescent="0.25">
      <c r="A325" t="s">
        <v>154</v>
      </c>
      <c r="B325">
        <f t="shared" si="51"/>
        <v>3</v>
      </c>
      <c r="C325">
        <v>194</v>
      </c>
      <c r="D325">
        <v>198</v>
      </c>
      <c r="E325">
        <v>145</v>
      </c>
      <c r="F325">
        <v>145</v>
      </c>
      <c r="G325">
        <v>92</v>
      </c>
      <c r="H325">
        <v>92</v>
      </c>
      <c r="I325">
        <v>154</v>
      </c>
      <c r="J325">
        <v>155</v>
      </c>
      <c r="K325">
        <v>196</v>
      </c>
      <c r="L325">
        <v>199</v>
      </c>
      <c r="M325">
        <v>154</v>
      </c>
      <c r="N325">
        <v>168</v>
      </c>
      <c r="P325">
        <f t="shared" si="47"/>
        <v>0</v>
      </c>
      <c r="Q325">
        <f t="shared" si="44"/>
        <v>0</v>
      </c>
      <c r="R325">
        <f t="shared" si="45"/>
        <v>0</v>
      </c>
      <c r="S325">
        <f t="shared" si="48"/>
        <v>1</v>
      </c>
      <c r="T325">
        <f t="shared" si="49"/>
        <v>0</v>
      </c>
      <c r="U325">
        <f t="shared" si="50"/>
        <v>0</v>
      </c>
    </row>
    <row r="326" spans="1:21" x14ac:dyDescent="0.25">
      <c r="A326" t="s">
        <v>154</v>
      </c>
      <c r="B326">
        <f t="shared" si="51"/>
        <v>4</v>
      </c>
      <c r="C326">
        <v>194</v>
      </c>
      <c r="D326">
        <v>198</v>
      </c>
      <c r="E326">
        <v>179</v>
      </c>
      <c r="F326">
        <v>179</v>
      </c>
      <c r="G326">
        <v>100</v>
      </c>
      <c r="H326">
        <v>108</v>
      </c>
      <c r="I326">
        <v>151</v>
      </c>
      <c r="J326">
        <v>153</v>
      </c>
      <c r="K326">
        <v>195</v>
      </c>
      <c r="L326">
        <v>196</v>
      </c>
      <c r="M326">
        <v>146</v>
      </c>
      <c r="N326">
        <v>150</v>
      </c>
      <c r="P326">
        <f t="shared" si="47"/>
        <v>0</v>
      </c>
      <c r="Q326">
        <f t="shared" si="44"/>
        <v>0</v>
      </c>
      <c r="R326">
        <f t="shared" si="45"/>
        <v>0</v>
      </c>
      <c r="S326">
        <f t="shared" si="48"/>
        <v>1</v>
      </c>
      <c r="T326">
        <f t="shared" si="49"/>
        <v>1</v>
      </c>
      <c r="U326">
        <f t="shared" si="50"/>
        <v>0</v>
      </c>
    </row>
    <row r="327" spans="1:21" x14ac:dyDescent="0.25">
      <c r="A327" t="s">
        <v>154</v>
      </c>
      <c r="B327">
        <f t="shared" si="51"/>
        <v>5</v>
      </c>
      <c r="C327">
        <v>194</v>
      </c>
      <c r="D327">
        <v>194</v>
      </c>
      <c r="E327">
        <v>179</v>
      </c>
      <c r="F327">
        <v>185</v>
      </c>
      <c r="G327">
        <v>92</v>
      </c>
      <c r="H327">
        <v>118</v>
      </c>
      <c r="I327">
        <v>151</v>
      </c>
      <c r="J327">
        <v>153</v>
      </c>
      <c r="K327">
        <v>197</v>
      </c>
      <c r="L327">
        <v>199</v>
      </c>
      <c r="M327">
        <v>148</v>
      </c>
      <c r="N327">
        <v>158</v>
      </c>
      <c r="P327">
        <f t="shared" si="47"/>
        <v>0</v>
      </c>
      <c r="Q327">
        <f t="shared" si="44"/>
        <v>0</v>
      </c>
      <c r="R327">
        <f t="shared" si="45"/>
        <v>0</v>
      </c>
      <c r="S327">
        <f t="shared" si="48"/>
        <v>1</v>
      </c>
      <c r="T327">
        <f t="shared" si="49"/>
        <v>1</v>
      </c>
      <c r="U327">
        <f t="shared" si="50"/>
        <v>0</v>
      </c>
    </row>
    <row r="328" spans="1:21" x14ac:dyDescent="0.25">
      <c r="A328" t="s">
        <v>154</v>
      </c>
      <c r="B328">
        <f t="shared" si="51"/>
        <v>6</v>
      </c>
      <c r="C328">
        <v>192</v>
      </c>
      <c r="D328">
        <v>192</v>
      </c>
      <c r="E328">
        <v>145</v>
      </c>
      <c r="F328">
        <v>150</v>
      </c>
      <c r="G328">
        <v>102</v>
      </c>
      <c r="H328">
        <v>112</v>
      </c>
      <c r="I328">
        <v>152</v>
      </c>
      <c r="J328">
        <v>153</v>
      </c>
      <c r="K328">
        <v>196</v>
      </c>
      <c r="L328">
        <v>197</v>
      </c>
      <c r="M328">
        <v>154</v>
      </c>
      <c r="N328">
        <v>158</v>
      </c>
      <c r="P328">
        <f t="shared" si="47"/>
        <v>0</v>
      </c>
      <c r="Q328">
        <f t="shared" si="44"/>
        <v>0</v>
      </c>
      <c r="R328">
        <f t="shared" si="45"/>
        <v>0</v>
      </c>
      <c r="S328">
        <f t="shared" si="48"/>
        <v>1</v>
      </c>
      <c r="T328">
        <f t="shared" si="49"/>
        <v>1</v>
      </c>
      <c r="U328">
        <f t="shared" si="50"/>
        <v>0</v>
      </c>
    </row>
    <row r="329" spans="1:21" x14ac:dyDescent="0.25">
      <c r="A329" t="s">
        <v>154</v>
      </c>
      <c r="B329">
        <f t="shared" si="51"/>
        <v>7</v>
      </c>
      <c r="C329">
        <v>194</v>
      </c>
      <c r="D329">
        <v>198</v>
      </c>
      <c r="E329">
        <v>179</v>
      </c>
      <c r="F329">
        <v>185</v>
      </c>
      <c r="G329">
        <v>104</v>
      </c>
      <c r="H329">
        <v>104</v>
      </c>
      <c r="I329">
        <v>153</v>
      </c>
      <c r="J329">
        <v>153</v>
      </c>
      <c r="K329">
        <v>197</v>
      </c>
      <c r="L329">
        <v>199</v>
      </c>
      <c r="M329">
        <v>154</v>
      </c>
      <c r="N329">
        <v>154</v>
      </c>
      <c r="P329">
        <f t="shared" si="47"/>
        <v>0</v>
      </c>
      <c r="Q329">
        <f t="shared" si="44"/>
        <v>0</v>
      </c>
      <c r="R329">
        <f t="shared" si="45"/>
        <v>0</v>
      </c>
      <c r="S329">
        <f t="shared" si="48"/>
        <v>0</v>
      </c>
      <c r="T329">
        <f t="shared" si="49"/>
        <v>1</v>
      </c>
      <c r="U329">
        <f t="shared" si="50"/>
        <v>0</v>
      </c>
    </row>
    <row r="330" spans="1:21" x14ac:dyDescent="0.25">
      <c r="A330" t="s">
        <v>154</v>
      </c>
      <c r="B330">
        <f t="shared" si="51"/>
        <v>8</v>
      </c>
      <c r="C330">
        <v>194</v>
      </c>
      <c r="D330">
        <v>200</v>
      </c>
      <c r="E330">
        <v>179</v>
      </c>
      <c r="F330">
        <v>192</v>
      </c>
      <c r="G330">
        <v>92</v>
      </c>
      <c r="H330">
        <v>92</v>
      </c>
      <c r="I330">
        <v>152</v>
      </c>
      <c r="J330">
        <v>153</v>
      </c>
      <c r="K330">
        <v>196</v>
      </c>
      <c r="L330">
        <v>197</v>
      </c>
      <c r="M330">
        <v>154</v>
      </c>
      <c r="N330">
        <v>158</v>
      </c>
      <c r="P330">
        <f t="shared" si="47"/>
        <v>0</v>
      </c>
      <c r="Q330">
        <f t="shared" si="44"/>
        <v>0</v>
      </c>
      <c r="R330">
        <f t="shared" si="45"/>
        <v>0</v>
      </c>
      <c r="S330">
        <f t="shared" si="48"/>
        <v>1</v>
      </c>
      <c r="T330">
        <f t="shared" si="49"/>
        <v>1</v>
      </c>
      <c r="U330">
        <f t="shared" si="50"/>
        <v>0</v>
      </c>
    </row>
    <row r="331" spans="1:21" x14ac:dyDescent="0.25">
      <c r="A331" t="s">
        <v>154</v>
      </c>
      <c r="B331">
        <f t="shared" si="51"/>
        <v>9</v>
      </c>
      <c r="C331">
        <v>194</v>
      </c>
      <c r="D331">
        <v>198</v>
      </c>
      <c r="E331">
        <v>145</v>
      </c>
      <c r="F331">
        <v>145</v>
      </c>
      <c r="G331">
        <v>92</v>
      </c>
      <c r="H331">
        <v>92</v>
      </c>
      <c r="I331">
        <v>152</v>
      </c>
      <c r="J331">
        <v>153</v>
      </c>
      <c r="K331">
        <v>196</v>
      </c>
      <c r="L331">
        <v>199</v>
      </c>
      <c r="M331">
        <v>146</v>
      </c>
      <c r="N331">
        <v>154</v>
      </c>
      <c r="P331">
        <f t="shared" si="47"/>
        <v>0</v>
      </c>
      <c r="Q331">
        <f t="shared" si="44"/>
        <v>0</v>
      </c>
      <c r="R331">
        <f t="shared" si="45"/>
        <v>0</v>
      </c>
      <c r="S331">
        <f t="shared" si="48"/>
        <v>1</v>
      </c>
      <c r="T331">
        <f t="shared" si="49"/>
        <v>0</v>
      </c>
      <c r="U331">
        <f t="shared" si="50"/>
        <v>0</v>
      </c>
    </row>
    <row r="332" spans="1:21" x14ac:dyDescent="0.25">
      <c r="A332" t="s">
        <v>154</v>
      </c>
      <c r="B332">
        <f t="shared" si="51"/>
        <v>10</v>
      </c>
      <c r="C332">
        <v>194</v>
      </c>
      <c r="D332">
        <v>194</v>
      </c>
      <c r="E332">
        <v>145</v>
      </c>
      <c r="F332">
        <v>145</v>
      </c>
      <c r="G332">
        <v>102</v>
      </c>
      <c r="H332">
        <v>112</v>
      </c>
      <c r="I332">
        <v>152</v>
      </c>
      <c r="J332">
        <v>152</v>
      </c>
      <c r="K332">
        <v>196</v>
      </c>
      <c r="L332">
        <v>199</v>
      </c>
      <c r="M332">
        <v>0</v>
      </c>
      <c r="N332">
        <v>0</v>
      </c>
      <c r="P332">
        <f t="shared" si="47"/>
        <v>0</v>
      </c>
      <c r="Q332">
        <f t="shared" si="44"/>
        <v>0</v>
      </c>
      <c r="R332">
        <f t="shared" si="45"/>
        <v>0</v>
      </c>
      <c r="S332">
        <f t="shared" si="48"/>
        <v>0</v>
      </c>
      <c r="T332">
        <f t="shared" si="49"/>
        <v>0</v>
      </c>
      <c r="U332">
        <f t="shared" si="50"/>
        <v>0</v>
      </c>
    </row>
    <row r="333" spans="1:21" x14ac:dyDescent="0.25">
      <c r="A333" t="s">
        <v>154</v>
      </c>
      <c r="B333">
        <f t="shared" si="51"/>
        <v>11</v>
      </c>
      <c r="C333">
        <v>194</v>
      </c>
      <c r="D333">
        <v>198</v>
      </c>
      <c r="E333">
        <v>145</v>
      </c>
      <c r="F333">
        <v>145</v>
      </c>
      <c r="G333">
        <v>108</v>
      </c>
      <c r="H333">
        <v>108</v>
      </c>
      <c r="I333">
        <v>151</v>
      </c>
      <c r="J333">
        <v>152</v>
      </c>
      <c r="K333">
        <v>196</v>
      </c>
      <c r="L333">
        <v>197</v>
      </c>
      <c r="M333">
        <v>0</v>
      </c>
      <c r="N333">
        <v>0</v>
      </c>
      <c r="P333">
        <f t="shared" si="47"/>
        <v>0</v>
      </c>
      <c r="Q333">
        <f t="shared" si="44"/>
        <v>0</v>
      </c>
      <c r="R333">
        <f t="shared" si="45"/>
        <v>0</v>
      </c>
      <c r="S333">
        <f t="shared" si="48"/>
        <v>1</v>
      </c>
      <c r="T333">
        <f t="shared" si="49"/>
        <v>1</v>
      </c>
      <c r="U333">
        <f t="shared" si="50"/>
        <v>0</v>
      </c>
    </row>
    <row r="334" spans="1:21" x14ac:dyDescent="0.25">
      <c r="A334" t="s">
        <v>154</v>
      </c>
      <c r="B334">
        <f t="shared" si="51"/>
        <v>12</v>
      </c>
      <c r="C334">
        <v>198</v>
      </c>
      <c r="D334">
        <v>198</v>
      </c>
      <c r="E334">
        <v>145</v>
      </c>
      <c r="F334">
        <v>150</v>
      </c>
      <c r="G334">
        <v>112</v>
      </c>
      <c r="H334">
        <v>112</v>
      </c>
      <c r="I334">
        <v>153</v>
      </c>
      <c r="J334">
        <v>155</v>
      </c>
      <c r="K334">
        <v>197</v>
      </c>
      <c r="L334">
        <v>197</v>
      </c>
      <c r="M334">
        <v>154</v>
      </c>
      <c r="N334">
        <v>168</v>
      </c>
      <c r="P334">
        <f t="shared" si="47"/>
        <v>0</v>
      </c>
      <c r="Q334">
        <f t="shared" si="44"/>
        <v>0</v>
      </c>
      <c r="R334">
        <f t="shared" si="45"/>
        <v>0</v>
      </c>
      <c r="S334">
        <f t="shared" si="48"/>
        <v>1</v>
      </c>
      <c r="T334">
        <f t="shared" si="49"/>
        <v>0</v>
      </c>
      <c r="U334">
        <f t="shared" si="50"/>
        <v>0</v>
      </c>
    </row>
    <row r="335" spans="1:21" x14ac:dyDescent="0.25">
      <c r="A335" t="s">
        <v>154</v>
      </c>
      <c r="B335">
        <f t="shared" si="51"/>
        <v>13</v>
      </c>
      <c r="C335">
        <v>192</v>
      </c>
      <c r="D335">
        <v>194</v>
      </c>
      <c r="E335">
        <v>145</v>
      </c>
      <c r="F335">
        <v>145</v>
      </c>
      <c r="G335">
        <v>92</v>
      </c>
      <c r="H335">
        <v>92</v>
      </c>
      <c r="I335">
        <v>152</v>
      </c>
      <c r="J335">
        <v>152</v>
      </c>
      <c r="K335">
        <v>196</v>
      </c>
      <c r="L335">
        <v>199</v>
      </c>
      <c r="M335">
        <v>154</v>
      </c>
      <c r="N335">
        <v>168</v>
      </c>
      <c r="P335">
        <f t="shared" si="47"/>
        <v>1</v>
      </c>
      <c r="Q335">
        <f t="shared" si="44"/>
        <v>0</v>
      </c>
      <c r="R335">
        <f t="shared" si="45"/>
        <v>0</v>
      </c>
      <c r="S335">
        <f t="shared" si="48"/>
        <v>0</v>
      </c>
      <c r="T335">
        <f t="shared" si="49"/>
        <v>0</v>
      </c>
      <c r="U335">
        <f t="shared" si="50"/>
        <v>0</v>
      </c>
    </row>
    <row r="336" spans="1:21" x14ac:dyDescent="0.25">
      <c r="A336" t="s">
        <v>154</v>
      </c>
      <c r="B336">
        <f t="shared" si="51"/>
        <v>14</v>
      </c>
      <c r="C336">
        <v>194</v>
      </c>
      <c r="D336">
        <v>198</v>
      </c>
      <c r="E336">
        <v>145</v>
      </c>
      <c r="F336">
        <v>179</v>
      </c>
      <c r="G336">
        <v>104</v>
      </c>
      <c r="H336">
        <v>102</v>
      </c>
      <c r="I336">
        <v>152</v>
      </c>
      <c r="J336">
        <v>152</v>
      </c>
      <c r="K336">
        <v>195</v>
      </c>
      <c r="L336">
        <v>199</v>
      </c>
      <c r="M336">
        <v>146</v>
      </c>
      <c r="N336">
        <v>158</v>
      </c>
      <c r="P336">
        <f t="shared" si="47"/>
        <v>0</v>
      </c>
      <c r="Q336">
        <f t="shared" si="44"/>
        <v>0</v>
      </c>
      <c r="R336">
        <f t="shared" si="45"/>
        <v>1</v>
      </c>
      <c r="S336">
        <f t="shared" si="48"/>
        <v>0</v>
      </c>
      <c r="T336">
        <f t="shared" si="49"/>
        <v>0</v>
      </c>
      <c r="U336">
        <f t="shared" si="50"/>
        <v>0</v>
      </c>
    </row>
    <row r="337" spans="1:21" x14ac:dyDescent="0.25">
      <c r="A337" t="s">
        <v>154</v>
      </c>
      <c r="B337">
        <f t="shared" si="51"/>
        <v>15</v>
      </c>
      <c r="C337">
        <v>192</v>
      </c>
      <c r="D337">
        <v>198</v>
      </c>
      <c r="E337">
        <v>145</v>
      </c>
      <c r="F337">
        <v>192</v>
      </c>
      <c r="G337">
        <v>92</v>
      </c>
      <c r="H337">
        <v>112</v>
      </c>
      <c r="I337">
        <v>152</v>
      </c>
      <c r="J337">
        <v>152</v>
      </c>
      <c r="K337">
        <v>196</v>
      </c>
      <c r="L337">
        <v>196</v>
      </c>
      <c r="M337">
        <v>154</v>
      </c>
      <c r="N337">
        <v>154</v>
      </c>
      <c r="P337">
        <f t="shared" si="47"/>
        <v>0</v>
      </c>
      <c r="Q337">
        <f t="shared" si="44"/>
        <v>0</v>
      </c>
      <c r="R337">
        <f t="shared" si="45"/>
        <v>0</v>
      </c>
      <c r="S337">
        <f t="shared" si="48"/>
        <v>0</v>
      </c>
      <c r="T337">
        <f t="shared" si="49"/>
        <v>0</v>
      </c>
      <c r="U337">
        <f t="shared" si="50"/>
        <v>0</v>
      </c>
    </row>
    <row r="338" spans="1:21" x14ac:dyDescent="0.25">
      <c r="A338" t="s">
        <v>154</v>
      </c>
      <c r="B338">
        <f t="shared" si="51"/>
        <v>16</v>
      </c>
      <c r="C338">
        <v>192</v>
      </c>
      <c r="D338">
        <v>194</v>
      </c>
      <c r="E338">
        <v>150</v>
      </c>
      <c r="F338">
        <v>185</v>
      </c>
      <c r="G338">
        <v>104</v>
      </c>
      <c r="H338">
        <v>112</v>
      </c>
      <c r="I338">
        <v>152</v>
      </c>
      <c r="J338">
        <v>152</v>
      </c>
      <c r="K338">
        <v>196</v>
      </c>
      <c r="L338">
        <v>199</v>
      </c>
      <c r="M338">
        <v>146</v>
      </c>
      <c r="N338">
        <v>152</v>
      </c>
      <c r="P338">
        <f t="shared" si="47"/>
        <v>1</v>
      </c>
      <c r="Q338">
        <f t="shared" si="44"/>
        <v>0</v>
      </c>
      <c r="R338">
        <f t="shared" si="45"/>
        <v>0</v>
      </c>
      <c r="S338">
        <f t="shared" si="48"/>
        <v>0</v>
      </c>
      <c r="T338">
        <f t="shared" si="49"/>
        <v>0</v>
      </c>
      <c r="U338">
        <f t="shared" si="50"/>
        <v>0</v>
      </c>
    </row>
    <row r="339" spans="1:21" x14ac:dyDescent="0.25">
      <c r="A339" t="s">
        <v>154</v>
      </c>
      <c r="B339">
        <f t="shared" si="51"/>
        <v>17</v>
      </c>
      <c r="C339">
        <v>198</v>
      </c>
      <c r="D339">
        <v>198</v>
      </c>
      <c r="E339">
        <v>145</v>
      </c>
      <c r="F339">
        <v>145</v>
      </c>
      <c r="G339">
        <v>92</v>
      </c>
      <c r="H339">
        <v>102</v>
      </c>
      <c r="I339">
        <v>152</v>
      </c>
      <c r="J339">
        <v>152</v>
      </c>
      <c r="K339">
        <v>197</v>
      </c>
      <c r="L339">
        <v>199</v>
      </c>
      <c r="M339">
        <v>0</v>
      </c>
      <c r="N339">
        <v>0</v>
      </c>
      <c r="P339">
        <f t="shared" si="47"/>
        <v>0</v>
      </c>
      <c r="Q339">
        <f t="shared" si="44"/>
        <v>0</v>
      </c>
      <c r="R339">
        <f t="shared" si="45"/>
        <v>0</v>
      </c>
      <c r="S339">
        <f t="shared" si="48"/>
        <v>0</v>
      </c>
      <c r="T339">
        <f t="shared" si="49"/>
        <v>1</v>
      </c>
      <c r="U339">
        <f t="shared" si="50"/>
        <v>0</v>
      </c>
    </row>
    <row r="340" spans="1:21" x14ac:dyDescent="0.25">
      <c r="A340" t="s">
        <v>154</v>
      </c>
      <c r="B340">
        <f t="shared" si="51"/>
        <v>18</v>
      </c>
      <c r="C340">
        <v>198</v>
      </c>
      <c r="D340">
        <v>200</v>
      </c>
      <c r="E340">
        <v>0</v>
      </c>
      <c r="F340">
        <v>0</v>
      </c>
      <c r="G340">
        <v>92</v>
      </c>
      <c r="H340">
        <v>92</v>
      </c>
      <c r="I340">
        <v>152</v>
      </c>
      <c r="J340">
        <v>152</v>
      </c>
      <c r="K340">
        <v>196</v>
      </c>
      <c r="L340">
        <v>197</v>
      </c>
      <c r="M340">
        <v>0</v>
      </c>
      <c r="N340">
        <v>0</v>
      </c>
      <c r="P340">
        <f t="shared" si="47"/>
        <v>1</v>
      </c>
      <c r="Q340">
        <f t="shared" si="44"/>
        <v>0</v>
      </c>
      <c r="R340">
        <f t="shared" si="45"/>
        <v>0</v>
      </c>
      <c r="S340">
        <f t="shared" si="48"/>
        <v>0</v>
      </c>
      <c r="T340">
        <f t="shared" si="49"/>
        <v>1</v>
      </c>
      <c r="U340">
        <f t="shared" si="50"/>
        <v>0</v>
      </c>
    </row>
    <row r="341" spans="1:21" x14ac:dyDescent="0.25">
      <c r="A341" t="s">
        <v>154</v>
      </c>
      <c r="B341">
        <f t="shared" si="51"/>
        <v>19</v>
      </c>
      <c r="C341">
        <v>194</v>
      </c>
      <c r="D341">
        <v>198</v>
      </c>
      <c r="E341">
        <v>179</v>
      </c>
      <c r="F341">
        <v>185</v>
      </c>
      <c r="G341">
        <v>102</v>
      </c>
      <c r="H341">
        <v>118</v>
      </c>
      <c r="I341">
        <v>152</v>
      </c>
      <c r="J341">
        <v>153</v>
      </c>
      <c r="K341">
        <v>196</v>
      </c>
      <c r="L341">
        <v>199</v>
      </c>
      <c r="M341">
        <v>146</v>
      </c>
      <c r="N341">
        <v>152</v>
      </c>
      <c r="P341">
        <f t="shared" si="47"/>
        <v>0</v>
      </c>
      <c r="Q341">
        <f t="shared" si="44"/>
        <v>0</v>
      </c>
      <c r="R341">
        <f t="shared" si="45"/>
        <v>0</v>
      </c>
      <c r="S341">
        <f t="shared" si="48"/>
        <v>1</v>
      </c>
      <c r="T341">
        <f t="shared" si="49"/>
        <v>0</v>
      </c>
      <c r="U341">
        <f t="shared" si="50"/>
        <v>0</v>
      </c>
    </row>
    <row r="342" spans="1:21" x14ac:dyDescent="0.25">
      <c r="A342" t="s">
        <v>154</v>
      </c>
      <c r="B342">
        <f t="shared" si="51"/>
        <v>20</v>
      </c>
      <c r="C342">
        <v>198</v>
      </c>
      <c r="D342">
        <v>198</v>
      </c>
      <c r="E342">
        <v>145</v>
      </c>
      <c r="F342">
        <v>145</v>
      </c>
      <c r="G342">
        <v>112</v>
      </c>
      <c r="H342">
        <v>112</v>
      </c>
      <c r="I342">
        <v>152</v>
      </c>
      <c r="J342">
        <v>152</v>
      </c>
      <c r="K342">
        <v>197</v>
      </c>
      <c r="L342">
        <v>197</v>
      </c>
      <c r="M342">
        <v>0</v>
      </c>
      <c r="N342">
        <v>0</v>
      </c>
      <c r="P342">
        <f t="shared" si="47"/>
        <v>0</v>
      </c>
      <c r="Q342">
        <f t="shared" si="44"/>
        <v>0</v>
      </c>
      <c r="R342">
        <f t="shared" si="45"/>
        <v>0</v>
      </c>
      <c r="S342">
        <f t="shared" si="48"/>
        <v>0</v>
      </c>
      <c r="T342">
        <f t="shared" si="49"/>
        <v>0</v>
      </c>
      <c r="U342">
        <f t="shared" si="50"/>
        <v>0</v>
      </c>
    </row>
    <row r="343" spans="1:21" x14ac:dyDescent="0.25">
      <c r="A343" t="s">
        <v>154</v>
      </c>
      <c r="B343">
        <f t="shared" si="51"/>
        <v>21</v>
      </c>
      <c r="C343">
        <v>194</v>
      </c>
      <c r="D343">
        <v>198</v>
      </c>
      <c r="E343">
        <v>150</v>
      </c>
      <c r="F343">
        <v>185</v>
      </c>
      <c r="G343">
        <v>92</v>
      </c>
      <c r="H343">
        <v>102</v>
      </c>
      <c r="I343">
        <v>152</v>
      </c>
      <c r="J343">
        <v>152</v>
      </c>
      <c r="K343">
        <v>196</v>
      </c>
      <c r="L343">
        <v>199</v>
      </c>
      <c r="M343">
        <v>152</v>
      </c>
      <c r="N343">
        <v>154</v>
      </c>
      <c r="P343">
        <f t="shared" si="47"/>
        <v>0</v>
      </c>
      <c r="Q343">
        <f t="shared" si="44"/>
        <v>0</v>
      </c>
      <c r="R343">
        <f t="shared" si="45"/>
        <v>0</v>
      </c>
      <c r="S343">
        <f t="shared" si="48"/>
        <v>0</v>
      </c>
      <c r="T343">
        <f t="shared" si="49"/>
        <v>0</v>
      </c>
      <c r="U343">
        <f t="shared" si="50"/>
        <v>1</v>
      </c>
    </row>
    <row r="344" spans="1:21" x14ac:dyDescent="0.25">
      <c r="A344" t="s">
        <v>154</v>
      </c>
      <c r="B344">
        <f t="shared" si="51"/>
        <v>22</v>
      </c>
      <c r="C344">
        <v>194</v>
      </c>
      <c r="D344">
        <v>198</v>
      </c>
      <c r="E344">
        <v>145</v>
      </c>
      <c r="F344">
        <v>145</v>
      </c>
      <c r="G344">
        <v>98</v>
      </c>
      <c r="H344">
        <v>112</v>
      </c>
      <c r="I344">
        <v>152</v>
      </c>
      <c r="J344">
        <v>154</v>
      </c>
      <c r="K344">
        <v>196</v>
      </c>
      <c r="L344">
        <v>197</v>
      </c>
      <c r="M344">
        <v>146</v>
      </c>
      <c r="N344">
        <v>154</v>
      </c>
      <c r="P344">
        <f t="shared" si="47"/>
        <v>0</v>
      </c>
      <c r="Q344">
        <f t="shared" si="44"/>
        <v>0</v>
      </c>
      <c r="R344">
        <f t="shared" si="45"/>
        <v>0</v>
      </c>
      <c r="S344">
        <f t="shared" si="48"/>
        <v>1</v>
      </c>
      <c r="T344">
        <f t="shared" si="49"/>
        <v>1</v>
      </c>
      <c r="U344">
        <f t="shared" si="50"/>
        <v>0</v>
      </c>
    </row>
    <row r="345" spans="1:21" x14ac:dyDescent="0.25">
      <c r="A345" t="s">
        <v>154</v>
      </c>
      <c r="B345">
        <f t="shared" si="51"/>
        <v>23</v>
      </c>
      <c r="C345">
        <v>194</v>
      </c>
      <c r="D345">
        <v>198</v>
      </c>
      <c r="E345">
        <v>179</v>
      </c>
      <c r="F345">
        <v>179</v>
      </c>
      <c r="G345">
        <v>92</v>
      </c>
      <c r="H345">
        <v>102</v>
      </c>
      <c r="I345">
        <v>152</v>
      </c>
      <c r="J345">
        <v>154</v>
      </c>
      <c r="K345">
        <v>196</v>
      </c>
      <c r="L345">
        <v>196</v>
      </c>
      <c r="M345">
        <v>146</v>
      </c>
      <c r="N345">
        <v>154</v>
      </c>
      <c r="P345">
        <f t="shared" si="47"/>
        <v>0</v>
      </c>
      <c r="Q345">
        <f t="shared" si="44"/>
        <v>0</v>
      </c>
      <c r="R345">
        <f t="shared" si="45"/>
        <v>0</v>
      </c>
      <c r="S345">
        <f t="shared" si="48"/>
        <v>1</v>
      </c>
      <c r="T345">
        <f t="shared" si="49"/>
        <v>0</v>
      </c>
      <c r="U345">
        <f t="shared" si="50"/>
        <v>0</v>
      </c>
    </row>
    <row r="346" spans="1:21" x14ac:dyDescent="0.25">
      <c r="A346" t="s">
        <v>154</v>
      </c>
      <c r="B346">
        <f t="shared" si="51"/>
        <v>24</v>
      </c>
      <c r="C346">
        <v>194</v>
      </c>
      <c r="D346">
        <v>198</v>
      </c>
      <c r="E346">
        <v>179</v>
      </c>
      <c r="F346">
        <v>185</v>
      </c>
      <c r="G346">
        <v>104</v>
      </c>
      <c r="H346">
        <v>112</v>
      </c>
      <c r="I346">
        <v>152</v>
      </c>
      <c r="J346">
        <v>152</v>
      </c>
      <c r="K346">
        <v>196</v>
      </c>
      <c r="L346">
        <v>199</v>
      </c>
      <c r="M346">
        <v>152</v>
      </c>
      <c r="N346">
        <v>154</v>
      </c>
      <c r="P346">
        <f t="shared" si="47"/>
        <v>0</v>
      </c>
      <c r="Q346">
        <f t="shared" si="44"/>
        <v>0</v>
      </c>
      <c r="R346">
        <f t="shared" si="45"/>
        <v>0</v>
      </c>
      <c r="S346">
        <f t="shared" si="48"/>
        <v>0</v>
      </c>
      <c r="T346">
        <f t="shared" si="49"/>
        <v>0</v>
      </c>
      <c r="U346">
        <f t="shared" si="50"/>
        <v>1</v>
      </c>
    </row>
    <row r="347" spans="1:21" x14ac:dyDescent="0.25">
      <c r="A347" t="s">
        <v>154</v>
      </c>
      <c r="B347">
        <f t="shared" si="51"/>
        <v>25</v>
      </c>
      <c r="C347">
        <v>194</v>
      </c>
      <c r="D347">
        <v>198</v>
      </c>
      <c r="E347">
        <v>145</v>
      </c>
      <c r="F347">
        <v>179</v>
      </c>
      <c r="G347">
        <v>92</v>
      </c>
      <c r="H347">
        <v>92</v>
      </c>
      <c r="I347">
        <v>153</v>
      </c>
      <c r="J347">
        <v>153</v>
      </c>
      <c r="K347">
        <v>196</v>
      </c>
      <c r="L347">
        <v>199</v>
      </c>
      <c r="M347">
        <v>146</v>
      </c>
      <c r="N347">
        <v>152</v>
      </c>
      <c r="P347">
        <f t="shared" si="47"/>
        <v>0</v>
      </c>
      <c r="Q347">
        <f t="shared" si="44"/>
        <v>0</v>
      </c>
      <c r="R347">
        <f t="shared" si="45"/>
        <v>0</v>
      </c>
      <c r="S347">
        <f t="shared" si="48"/>
        <v>0</v>
      </c>
      <c r="T347">
        <f t="shared" si="49"/>
        <v>0</v>
      </c>
      <c r="U347">
        <f t="shared" si="50"/>
        <v>0</v>
      </c>
    </row>
    <row r="348" spans="1:21" x14ac:dyDescent="0.25">
      <c r="A348" t="s">
        <v>154</v>
      </c>
      <c r="B348">
        <f t="shared" si="51"/>
        <v>26</v>
      </c>
      <c r="C348">
        <v>194</v>
      </c>
      <c r="D348">
        <v>198</v>
      </c>
      <c r="E348">
        <v>145</v>
      </c>
      <c r="F348">
        <v>145</v>
      </c>
      <c r="G348">
        <v>92</v>
      </c>
      <c r="H348">
        <v>92</v>
      </c>
      <c r="I348">
        <v>153</v>
      </c>
      <c r="J348">
        <v>153</v>
      </c>
      <c r="K348">
        <v>197</v>
      </c>
      <c r="L348">
        <v>197</v>
      </c>
      <c r="M348">
        <v>0</v>
      </c>
      <c r="N348">
        <v>0</v>
      </c>
      <c r="P348">
        <f t="shared" si="47"/>
        <v>0</v>
      </c>
      <c r="Q348">
        <f t="shared" si="44"/>
        <v>0</v>
      </c>
      <c r="R348">
        <f t="shared" si="45"/>
        <v>0</v>
      </c>
      <c r="S348">
        <f t="shared" si="48"/>
        <v>0</v>
      </c>
      <c r="T348">
        <f t="shared" si="49"/>
        <v>0</v>
      </c>
      <c r="U348">
        <f t="shared" si="50"/>
        <v>0</v>
      </c>
    </row>
    <row r="349" spans="1:21" x14ac:dyDescent="0.25">
      <c r="A349" t="s">
        <v>154</v>
      </c>
      <c r="B349">
        <f t="shared" si="51"/>
        <v>27</v>
      </c>
      <c r="C349">
        <v>194</v>
      </c>
      <c r="D349">
        <v>200</v>
      </c>
      <c r="E349">
        <v>145</v>
      </c>
      <c r="F349">
        <v>185</v>
      </c>
      <c r="G349">
        <v>112</v>
      </c>
      <c r="H349">
        <v>112</v>
      </c>
      <c r="I349">
        <v>152</v>
      </c>
      <c r="J349">
        <v>153</v>
      </c>
      <c r="K349">
        <v>196</v>
      </c>
      <c r="L349">
        <v>197</v>
      </c>
      <c r="M349">
        <v>146</v>
      </c>
      <c r="N349">
        <v>154</v>
      </c>
      <c r="P349">
        <f t="shared" si="47"/>
        <v>0</v>
      </c>
      <c r="Q349">
        <f t="shared" si="44"/>
        <v>0</v>
      </c>
      <c r="R349">
        <f t="shared" si="45"/>
        <v>0</v>
      </c>
      <c r="S349">
        <f t="shared" si="48"/>
        <v>1</v>
      </c>
      <c r="T349">
        <f t="shared" si="49"/>
        <v>1</v>
      </c>
      <c r="U349">
        <f t="shared" si="50"/>
        <v>0</v>
      </c>
    </row>
    <row r="350" spans="1:21" x14ac:dyDescent="0.25">
      <c r="A350" t="s">
        <v>154</v>
      </c>
      <c r="B350">
        <f t="shared" si="51"/>
        <v>28</v>
      </c>
      <c r="C350">
        <v>198</v>
      </c>
      <c r="D350">
        <v>198</v>
      </c>
      <c r="E350">
        <v>150</v>
      </c>
      <c r="F350">
        <v>150</v>
      </c>
      <c r="G350">
        <v>92</v>
      </c>
      <c r="H350">
        <v>112</v>
      </c>
      <c r="I350">
        <v>152</v>
      </c>
      <c r="J350">
        <v>154</v>
      </c>
      <c r="K350">
        <v>197</v>
      </c>
      <c r="L350">
        <v>199</v>
      </c>
      <c r="M350">
        <v>0</v>
      </c>
      <c r="N350">
        <v>0</v>
      </c>
      <c r="P350">
        <f t="shared" si="47"/>
        <v>0</v>
      </c>
      <c r="Q350">
        <f t="shared" si="44"/>
        <v>0</v>
      </c>
      <c r="R350">
        <f t="shared" si="45"/>
        <v>0</v>
      </c>
      <c r="S350">
        <f t="shared" si="48"/>
        <v>1</v>
      </c>
      <c r="T350">
        <f t="shared" si="49"/>
        <v>1</v>
      </c>
      <c r="U350">
        <f t="shared" si="50"/>
        <v>0</v>
      </c>
    </row>
    <row r="351" spans="1:21" x14ac:dyDescent="0.25">
      <c r="A351" t="s">
        <v>154</v>
      </c>
      <c r="B351">
        <f t="shared" si="51"/>
        <v>29</v>
      </c>
      <c r="C351">
        <v>194</v>
      </c>
      <c r="D351">
        <v>200</v>
      </c>
      <c r="E351">
        <v>150</v>
      </c>
      <c r="F351">
        <v>150</v>
      </c>
      <c r="G351">
        <v>92</v>
      </c>
      <c r="H351">
        <v>112</v>
      </c>
      <c r="I351">
        <v>152</v>
      </c>
      <c r="J351">
        <v>153</v>
      </c>
      <c r="K351">
        <v>196</v>
      </c>
      <c r="L351">
        <v>199</v>
      </c>
      <c r="M351">
        <v>154</v>
      </c>
      <c r="N351">
        <v>158</v>
      </c>
      <c r="P351">
        <f t="shared" si="47"/>
        <v>0</v>
      </c>
      <c r="Q351">
        <f t="shared" si="44"/>
        <v>0</v>
      </c>
      <c r="R351">
        <f t="shared" si="45"/>
        <v>0</v>
      </c>
      <c r="S351">
        <f t="shared" si="48"/>
        <v>1</v>
      </c>
      <c r="T351">
        <f t="shared" si="49"/>
        <v>0</v>
      </c>
      <c r="U351">
        <f t="shared" si="50"/>
        <v>0</v>
      </c>
    </row>
    <row r="352" spans="1:21" x14ac:dyDescent="0.25">
      <c r="A352" t="s">
        <v>154</v>
      </c>
      <c r="B352">
        <f t="shared" si="51"/>
        <v>30</v>
      </c>
      <c r="C352">
        <v>198</v>
      </c>
      <c r="D352">
        <v>198</v>
      </c>
      <c r="E352">
        <v>145</v>
      </c>
      <c r="F352">
        <v>179</v>
      </c>
      <c r="G352">
        <v>102</v>
      </c>
      <c r="H352">
        <v>112</v>
      </c>
      <c r="I352">
        <v>152</v>
      </c>
      <c r="J352">
        <v>153</v>
      </c>
      <c r="K352">
        <v>197</v>
      </c>
      <c r="L352">
        <v>197</v>
      </c>
      <c r="M352">
        <v>154</v>
      </c>
      <c r="N352">
        <v>154</v>
      </c>
      <c r="P352">
        <f t="shared" si="47"/>
        <v>0</v>
      </c>
      <c r="Q352">
        <f t="shared" si="44"/>
        <v>0</v>
      </c>
      <c r="R352">
        <f t="shared" si="45"/>
        <v>0</v>
      </c>
      <c r="S352">
        <f t="shared" si="48"/>
        <v>1</v>
      </c>
      <c r="T352">
        <f t="shared" si="49"/>
        <v>0</v>
      </c>
      <c r="U352">
        <f t="shared" si="50"/>
        <v>0</v>
      </c>
    </row>
    <row r="353" spans="1:21" x14ac:dyDescent="0.25">
      <c r="A353" t="s">
        <v>154</v>
      </c>
      <c r="B353">
        <f t="shared" si="51"/>
        <v>31</v>
      </c>
      <c r="C353">
        <v>194</v>
      </c>
      <c r="D353">
        <v>198</v>
      </c>
      <c r="E353">
        <v>145</v>
      </c>
      <c r="F353">
        <v>145</v>
      </c>
      <c r="G353">
        <v>102</v>
      </c>
      <c r="H353">
        <v>102</v>
      </c>
      <c r="I353">
        <v>151</v>
      </c>
      <c r="J353">
        <v>153</v>
      </c>
      <c r="K353">
        <v>196</v>
      </c>
      <c r="L353">
        <v>197</v>
      </c>
      <c r="M353">
        <v>152</v>
      </c>
      <c r="N353">
        <v>158</v>
      </c>
      <c r="P353">
        <f t="shared" si="47"/>
        <v>0</v>
      </c>
      <c r="Q353">
        <f t="shared" si="44"/>
        <v>0</v>
      </c>
      <c r="R353">
        <f t="shared" si="45"/>
        <v>0</v>
      </c>
      <c r="S353">
        <f t="shared" si="48"/>
        <v>1</v>
      </c>
      <c r="T353">
        <f t="shared" si="49"/>
        <v>1</v>
      </c>
      <c r="U353">
        <f t="shared" si="50"/>
        <v>0</v>
      </c>
    </row>
    <row r="354" spans="1:21" x14ac:dyDescent="0.25">
      <c r="A354" t="s">
        <v>154</v>
      </c>
      <c r="B354">
        <f t="shared" si="51"/>
        <v>32</v>
      </c>
      <c r="C354">
        <v>198</v>
      </c>
      <c r="D354">
        <v>198</v>
      </c>
      <c r="E354">
        <v>179</v>
      </c>
      <c r="F354">
        <v>179</v>
      </c>
      <c r="G354">
        <v>102</v>
      </c>
      <c r="H354">
        <v>112</v>
      </c>
      <c r="I354">
        <v>152</v>
      </c>
      <c r="J354">
        <v>153</v>
      </c>
      <c r="K354">
        <v>196</v>
      </c>
      <c r="L354">
        <v>199</v>
      </c>
      <c r="M354">
        <v>146</v>
      </c>
      <c r="N354">
        <v>146</v>
      </c>
      <c r="P354">
        <f t="shared" si="47"/>
        <v>0</v>
      </c>
      <c r="Q354">
        <f t="shared" si="44"/>
        <v>0</v>
      </c>
      <c r="R354">
        <f t="shared" si="45"/>
        <v>0</v>
      </c>
      <c r="S354">
        <f t="shared" si="48"/>
        <v>1</v>
      </c>
      <c r="T354">
        <f t="shared" si="49"/>
        <v>0</v>
      </c>
      <c r="U354">
        <f t="shared" si="50"/>
        <v>0</v>
      </c>
    </row>
    <row r="355" spans="1:21" x14ac:dyDescent="0.25">
      <c r="A355" t="s">
        <v>154</v>
      </c>
      <c r="B355">
        <f t="shared" si="51"/>
        <v>33</v>
      </c>
      <c r="C355">
        <v>198</v>
      </c>
      <c r="D355">
        <v>198</v>
      </c>
      <c r="E355">
        <v>179</v>
      </c>
      <c r="F355">
        <v>185</v>
      </c>
      <c r="G355">
        <v>108</v>
      </c>
      <c r="H355">
        <v>112</v>
      </c>
      <c r="I355">
        <v>151</v>
      </c>
      <c r="J355">
        <v>153</v>
      </c>
      <c r="K355">
        <v>196</v>
      </c>
      <c r="L355">
        <v>199</v>
      </c>
      <c r="M355">
        <v>144</v>
      </c>
      <c r="N355">
        <v>152</v>
      </c>
      <c r="P355">
        <f t="shared" si="47"/>
        <v>0</v>
      </c>
      <c r="Q355">
        <f t="shared" si="44"/>
        <v>0</v>
      </c>
      <c r="R355">
        <f t="shared" si="45"/>
        <v>0</v>
      </c>
      <c r="S355">
        <f t="shared" ref="S355:S385" si="52">IF(OR(ABS(I355-J355)=1,ABS(I355-J355)=2),1,0)</f>
        <v>1</v>
      </c>
      <c r="T355">
        <f t="shared" si="49"/>
        <v>0</v>
      </c>
      <c r="U355">
        <f t="shared" si="50"/>
        <v>0</v>
      </c>
    </row>
    <row r="356" spans="1:21" x14ac:dyDescent="0.25">
      <c r="A356" t="s">
        <v>154</v>
      </c>
      <c r="B356">
        <f t="shared" si="51"/>
        <v>34</v>
      </c>
      <c r="C356">
        <v>194</v>
      </c>
      <c r="D356">
        <v>198</v>
      </c>
      <c r="E356">
        <v>145</v>
      </c>
      <c r="F356">
        <v>150</v>
      </c>
      <c r="G356">
        <v>92</v>
      </c>
      <c r="H356">
        <v>112</v>
      </c>
      <c r="I356">
        <v>154</v>
      </c>
      <c r="J356">
        <v>155</v>
      </c>
      <c r="K356">
        <v>196</v>
      </c>
      <c r="L356">
        <v>197</v>
      </c>
      <c r="M356">
        <v>144</v>
      </c>
      <c r="N356">
        <v>152</v>
      </c>
      <c r="P356">
        <f t="shared" si="47"/>
        <v>0</v>
      </c>
      <c r="Q356">
        <f t="shared" si="44"/>
        <v>0</v>
      </c>
      <c r="R356">
        <f t="shared" si="45"/>
        <v>0</v>
      </c>
      <c r="S356">
        <f t="shared" si="52"/>
        <v>1</v>
      </c>
      <c r="T356">
        <f t="shared" si="49"/>
        <v>1</v>
      </c>
      <c r="U356">
        <f t="shared" si="50"/>
        <v>0</v>
      </c>
    </row>
    <row r="357" spans="1:21" x14ac:dyDescent="0.25">
      <c r="A357" t="s">
        <v>154</v>
      </c>
      <c r="B357">
        <f t="shared" si="51"/>
        <v>35</v>
      </c>
      <c r="C357">
        <v>194</v>
      </c>
      <c r="D357">
        <v>194</v>
      </c>
      <c r="E357">
        <v>145</v>
      </c>
      <c r="F357">
        <v>145</v>
      </c>
      <c r="G357">
        <v>92</v>
      </c>
      <c r="H357">
        <v>112</v>
      </c>
      <c r="I357">
        <v>152</v>
      </c>
      <c r="J357">
        <v>153</v>
      </c>
      <c r="K357">
        <v>196</v>
      </c>
      <c r="L357">
        <v>196</v>
      </c>
      <c r="M357">
        <v>152</v>
      </c>
      <c r="N357">
        <v>154</v>
      </c>
      <c r="P357">
        <f t="shared" si="47"/>
        <v>0</v>
      </c>
      <c r="Q357">
        <f t="shared" si="44"/>
        <v>0</v>
      </c>
      <c r="R357">
        <f t="shared" si="45"/>
        <v>0</v>
      </c>
      <c r="S357">
        <f t="shared" si="52"/>
        <v>1</v>
      </c>
      <c r="T357">
        <f t="shared" si="49"/>
        <v>0</v>
      </c>
      <c r="U357">
        <f t="shared" si="50"/>
        <v>1</v>
      </c>
    </row>
    <row r="358" spans="1:21" x14ac:dyDescent="0.25">
      <c r="A358" t="s">
        <v>154</v>
      </c>
      <c r="B358">
        <f t="shared" si="51"/>
        <v>36</v>
      </c>
      <c r="C358">
        <v>198</v>
      </c>
      <c r="D358">
        <v>198</v>
      </c>
      <c r="E358">
        <v>150</v>
      </c>
      <c r="F358">
        <v>179</v>
      </c>
      <c r="G358">
        <v>92</v>
      </c>
      <c r="H358">
        <v>92</v>
      </c>
      <c r="I358">
        <v>152</v>
      </c>
      <c r="J358">
        <v>153</v>
      </c>
      <c r="K358">
        <v>197</v>
      </c>
      <c r="L358">
        <v>199</v>
      </c>
      <c r="M358">
        <v>148</v>
      </c>
      <c r="N358">
        <v>154</v>
      </c>
      <c r="P358">
        <f t="shared" si="47"/>
        <v>0</v>
      </c>
      <c r="Q358">
        <f t="shared" si="44"/>
        <v>0</v>
      </c>
      <c r="R358">
        <f t="shared" si="45"/>
        <v>0</v>
      </c>
      <c r="S358">
        <f t="shared" si="52"/>
        <v>1</v>
      </c>
      <c r="T358">
        <f t="shared" si="49"/>
        <v>1</v>
      </c>
      <c r="U358">
        <f t="shared" si="50"/>
        <v>0</v>
      </c>
    </row>
    <row r="359" spans="1:21" x14ac:dyDescent="0.25">
      <c r="A359" t="s">
        <v>154</v>
      </c>
      <c r="B359">
        <f t="shared" si="51"/>
        <v>37</v>
      </c>
      <c r="C359">
        <v>198</v>
      </c>
      <c r="D359">
        <v>198</v>
      </c>
      <c r="E359">
        <v>145</v>
      </c>
      <c r="F359">
        <v>179</v>
      </c>
      <c r="G359">
        <v>92</v>
      </c>
      <c r="H359">
        <v>92</v>
      </c>
      <c r="I359">
        <v>151</v>
      </c>
      <c r="J359">
        <v>153</v>
      </c>
      <c r="K359">
        <v>195</v>
      </c>
      <c r="L359">
        <v>195</v>
      </c>
      <c r="M359">
        <v>154</v>
      </c>
      <c r="N359">
        <v>154</v>
      </c>
      <c r="P359">
        <f t="shared" si="47"/>
        <v>0</v>
      </c>
      <c r="Q359">
        <f t="shared" si="44"/>
        <v>0</v>
      </c>
      <c r="R359">
        <f t="shared" si="45"/>
        <v>0</v>
      </c>
      <c r="S359">
        <f t="shared" si="52"/>
        <v>1</v>
      </c>
      <c r="T359">
        <f t="shared" si="49"/>
        <v>0</v>
      </c>
      <c r="U359">
        <f t="shared" si="50"/>
        <v>0</v>
      </c>
    </row>
    <row r="360" spans="1:21" x14ac:dyDescent="0.25">
      <c r="A360" t="s">
        <v>154</v>
      </c>
      <c r="B360">
        <f t="shared" si="51"/>
        <v>38</v>
      </c>
      <c r="C360">
        <v>194</v>
      </c>
      <c r="D360">
        <v>198</v>
      </c>
      <c r="E360">
        <v>145</v>
      </c>
      <c r="F360">
        <v>179</v>
      </c>
      <c r="G360">
        <v>112</v>
      </c>
      <c r="H360">
        <v>118</v>
      </c>
      <c r="I360">
        <v>152</v>
      </c>
      <c r="J360">
        <v>152</v>
      </c>
      <c r="K360">
        <v>196</v>
      </c>
      <c r="L360">
        <v>197</v>
      </c>
      <c r="M360">
        <v>146</v>
      </c>
      <c r="N360">
        <v>168</v>
      </c>
      <c r="P360">
        <f t="shared" si="47"/>
        <v>0</v>
      </c>
      <c r="Q360">
        <f t="shared" si="44"/>
        <v>0</v>
      </c>
      <c r="R360">
        <f t="shared" si="45"/>
        <v>0</v>
      </c>
      <c r="S360">
        <f t="shared" si="52"/>
        <v>0</v>
      </c>
      <c r="T360">
        <f t="shared" si="49"/>
        <v>1</v>
      </c>
      <c r="U360">
        <f t="shared" si="50"/>
        <v>0</v>
      </c>
    </row>
    <row r="361" spans="1:21" x14ac:dyDescent="0.25">
      <c r="A361" t="s">
        <v>154</v>
      </c>
      <c r="B361">
        <f t="shared" si="51"/>
        <v>39</v>
      </c>
      <c r="C361">
        <v>194</v>
      </c>
      <c r="D361">
        <v>198</v>
      </c>
      <c r="E361">
        <v>145</v>
      </c>
      <c r="F361">
        <v>145</v>
      </c>
      <c r="G361">
        <v>112</v>
      </c>
      <c r="H361">
        <v>112</v>
      </c>
      <c r="I361">
        <v>152</v>
      </c>
      <c r="J361">
        <v>154</v>
      </c>
      <c r="K361">
        <v>196</v>
      </c>
      <c r="L361">
        <v>199</v>
      </c>
      <c r="M361">
        <v>154</v>
      </c>
      <c r="N361">
        <v>158</v>
      </c>
      <c r="P361">
        <f t="shared" si="47"/>
        <v>0</v>
      </c>
      <c r="Q361">
        <f t="shared" si="44"/>
        <v>0</v>
      </c>
      <c r="R361">
        <f t="shared" si="45"/>
        <v>0</v>
      </c>
      <c r="S361">
        <f t="shared" si="52"/>
        <v>1</v>
      </c>
      <c r="T361">
        <f t="shared" si="49"/>
        <v>0</v>
      </c>
      <c r="U361">
        <f t="shared" si="50"/>
        <v>0</v>
      </c>
    </row>
    <row r="362" spans="1:21" x14ac:dyDescent="0.25">
      <c r="A362" t="s">
        <v>154</v>
      </c>
      <c r="B362">
        <f t="shared" si="51"/>
        <v>40</v>
      </c>
      <c r="C362">
        <v>194</v>
      </c>
      <c r="D362">
        <v>198</v>
      </c>
      <c r="E362">
        <v>145</v>
      </c>
      <c r="F362">
        <v>185</v>
      </c>
      <c r="G362">
        <v>92</v>
      </c>
      <c r="H362">
        <v>92</v>
      </c>
      <c r="I362">
        <v>0</v>
      </c>
      <c r="J362">
        <v>0</v>
      </c>
      <c r="K362">
        <v>196</v>
      </c>
      <c r="L362">
        <v>196</v>
      </c>
      <c r="M362">
        <v>152</v>
      </c>
      <c r="N362">
        <v>154</v>
      </c>
      <c r="P362">
        <f t="shared" si="47"/>
        <v>0</v>
      </c>
      <c r="Q362">
        <f t="shared" si="44"/>
        <v>0</v>
      </c>
      <c r="R362">
        <f t="shared" si="45"/>
        <v>0</v>
      </c>
      <c r="S362">
        <f t="shared" si="52"/>
        <v>0</v>
      </c>
      <c r="T362">
        <f t="shared" si="49"/>
        <v>0</v>
      </c>
      <c r="U362">
        <f t="shared" si="50"/>
        <v>1</v>
      </c>
    </row>
    <row r="363" spans="1:21" x14ac:dyDescent="0.25">
      <c r="A363" t="s">
        <v>154</v>
      </c>
      <c r="B363">
        <f t="shared" si="51"/>
        <v>41</v>
      </c>
      <c r="C363">
        <v>192</v>
      </c>
      <c r="D363">
        <v>198</v>
      </c>
      <c r="E363">
        <v>145</v>
      </c>
      <c r="F363">
        <v>185</v>
      </c>
      <c r="G363">
        <v>92</v>
      </c>
      <c r="H363">
        <v>92</v>
      </c>
      <c r="I363">
        <v>152</v>
      </c>
      <c r="J363">
        <v>154</v>
      </c>
      <c r="K363">
        <v>196</v>
      </c>
      <c r="L363">
        <v>199</v>
      </c>
      <c r="M363">
        <v>144</v>
      </c>
      <c r="N363">
        <v>152</v>
      </c>
      <c r="P363">
        <f t="shared" si="47"/>
        <v>0</v>
      </c>
      <c r="Q363">
        <f t="shared" si="44"/>
        <v>0</v>
      </c>
      <c r="R363">
        <f t="shared" si="45"/>
        <v>0</v>
      </c>
      <c r="S363">
        <f t="shared" si="52"/>
        <v>1</v>
      </c>
      <c r="T363">
        <f t="shared" si="49"/>
        <v>0</v>
      </c>
      <c r="U363">
        <f t="shared" si="50"/>
        <v>0</v>
      </c>
    </row>
    <row r="364" spans="1:21" x14ac:dyDescent="0.25">
      <c r="A364" t="s">
        <v>154</v>
      </c>
      <c r="B364">
        <f t="shared" si="51"/>
        <v>42</v>
      </c>
      <c r="C364">
        <v>198</v>
      </c>
      <c r="D364">
        <v>198</v>
      </c>
      <c r="E364">
        <v>145</v>
      </c>
      <c r="F364">
        <v>150</v>
      </c>
      <c r="G364">
        <v>92</v>
      </c>
      <c r="H364">
        <v>112</v>
      </c>
      <c r="I364">
        <v>151</v>
      </c>
      <c r="J364">
        <v>152</v>
      </c>
      <c r="K364">
        <v>196</v>
      </c>
      <c r="L364">
        <v>197</v>
      </c>
      <c r="M364">
        <v>146</v>
      </c>
      <c r="N364">
        <v>152</v>
      </c>
      <c r="P364">
        <f t="shared" si="47"/>
        <v>0</v>
      </c>
      <c r="Q364">
        <f t="shared" si="44"/>
        <v>0</v>
      </c>
      <c r="R364">
        <f t="shared" si="45"/>
        <v>0</v>
      </c>
      <c r="S364">
        <f t="shared" si="52"/>
        <v>1</v>
      </c>
      <c r="T364">
        <f t="shared" si="49"/>
        <v>1</v>
      </c>
      <c r="U364">
        <f t="shared" si="50"/>
        <v>0</v>
      </c>
    </row>
    <row r="365" spans="1:21" x14ac:dyDescent="0.25">
      <c r="A365" t="s">
        <v>154</v>
      </c>
      <c r="B365">
        <f t="shared" si="51"/>
        <v>43</v>
      </c>
      <c r="C365">
        <v>198</v>
      </c>
      <c r="D365">
        <v>198</v>
      </c>
      <c r="E365">
        <v>145</v>
      </c>
      <c r="F365">
        <v>185</v>
      </c>
      <c r="G365">
        <v>92</v>
      </c>
      <c r="H365">
        <v>112</v>
      </c>
      <c r="I365">
        <v>152</v>
      </c>
      <c r="J365">
        <v>152</v>
      </c>
      <c r="K365">
        <v>197</v>
      </c>
      <c r="L365">
        <v>199</v>
      </c>
      <c r="M365">
        <v>154</v>
      </c>
      <c r="N365">
        <v>154</v>
      </c>
      <c r="P365">
        <f t="shared" si="47"/>
        <v>0</v>
      </c>
      <c r="Q365">
        <f t="shared" si="44"/>
        <v>0</v>
      </c>
      <c r="R365">
        <f t="shared" si="45"/>
        <v>0</v>
      </c>
      <c r="S365">
        <f t="shared" si="52"/>
        <v>0</v>
      </c>
      <c r="T365">
        <f t="shared" si="49"/>
        <v>1</v>
      </c>
      <c r="U365">
        <f t="shared" si="50"/>
        <v>0</v>
      </c>
    </row>
    <row r="366" spans="1:21" x14ac:dyDescent="0.25">
      <c r="A366" t="s">
        <v>154</v>
      </c>
      <c r="B366">
        <f t="shared" si="51"/>
        <v>44</v>
      </c>
      <c r="C366">
        <v>194</v>
      </c>
      <c r="D366">
        <v>198</v>
      </c>
      <c r="E366">
        <v>179</v>
      </c>
      <c r="F366">
        <v>185</v>
      </c>
      <c r="G366">
        <v>102</v>
      </c>
      <c r="H366">
        <v>102</v>
      </c>
      <c r="I366">
        <v>153</v>
      </c>
      <c r="J366">
        <v>153</v>
      </c>
      <c r="K366">
        <v>196</v>
      </c>
      <c r="L366">
        <v>196</v>
      </c>
      <c r="M366">
        <v>152</v>
      </c>
      <c r="N366">
        <v>158</v>
      </c>
      <c r="P366">
        <f t="shared" si="47"/>
        <v>0</v>
      </c>
      <c r="Q366">
        <f t="shared" si="44"/>
        <v>0</v>
      </c>
      <c r="R366">
        <f t="shared" si="45"/>
        <v>0</v>
      </c>
      <c r="S366">
        <f t="shared" si="52"/>
        <v>0</v>
      </c>
      <c r="T366">
        <f t="shared" si="49"/>
        <v>0</v>
      </c>
      <c r="U366">
        <f t="shared" si="50"/>
        <v>0</v>
      </c>
    </row>
    <row r="367" spans="1:21" x14ac:dyDescent="0.25">
      <c r="A367" t="s">
        <v>154</v>
      </c>
      <c r="B367">
        <f t="shared" si="51"/>
        <v>45</v>
      </c>
      <c r="C367">
        <v>194</v>
      </c>
      <c r="D367">
        <v>198</v>
      </c>
      <c r="E367">
        <v>145</v>
      </c>
      <c r="F367">
        <v>150</v>
      </c>
      <c r="G367">
        <v>102</v>
      </c>
      <c r="H367">
        <v>102</v>
      </c>
      <c r="I367">
        <v>154</v>
      </c>
      <c r="J367">
        <v>154</v>
      </c>
      <c r="K367">
        <v>196</v>
      </c>
      <c r="L367">
        <v>199</v>
      </c>
      <c r="M367">
        <v>0</v>
      </c>
      <c r="N367">
        <v>0</v>
      </c>
      <c r="P367">
        <f t="shared" si="47"/>
        <v>0</v>
      </c>
      <c r="Q367">
        <f t="shared" si="44"/>
        <v>0</v>
      </c>
      <c r="R367">
        <f t="shared" si="45"/>
        <v>0</v>
      </c>
      <c r="S367">
        <f t="shared" si="52"/>
        <v>0</v>
      </c>
      <c r="T367">
        <f t="shared" si="49"/>
        <v>0</v>
      </c>
      <c r="U367">
        <f t="shared" si="50"/>
        <v>0</v>
      </c>
    </row>
    <row r="368" spans="1:21" x14ac:dyDescent="0.25">
      <c r="A368" t="s">
        <v>154</v>
      </c>
      <c r="B368">
        <f t="shared" si="51"/>
        <v>46</v>
      </c>
      <c r="C368">
        <v>194</v>
      </c>
      <c r="D368">
        <v>198</v>
      </c>
      <c r="E368">
        <v>145</v>
      </c>
      <c r="F368">
        <v>150</v>
      </c>
      <c r="G368">
        <v>112</v>
      </c>
      <c r="H368">
        <v>112</v>
      </c>
      <c r="I368">
        <v>152</v>
      </c>
      <c r="J368">
        <v>152</v>
      </c>
      <c r="K368">
        <v>196</v>
      </c>
      <c r="L368">
        <v>199</v>
      </c>
      <c r="M368">
        <v>0</v>
      </c>
      <c r="N368">
        <v>0</v>
      </c>
      <c r="P368">
        <f t="shared" si="47"/>
        <v>0</v>
      </c>
      <c r="Q368">
        <f t="shared" si="44"/>
        <v>0</v>
      </c>
      <c r="R368">
        <f t="shared" si="45"/>
        <v>0</v>
      </c>
      <c r="S368">
        <f t="shared" si="52"/>
        <v>0</v>
      </c>
      <c r="T368">
        <f t="shared" si="49"/>
        <v>0</v>
      </c>
      <c r="U368">
        <f t="shared" si="50"/>
        <v>0</v>
      </c>
    </row>
    <row r="369" spans="1:21" x14ac:dyDescent="0.25">
      <c r="A369" t="s">
        <v>154</v>
      </c>
      <c r="B369">
        <f t="shared" si="51"/>
        <v>47</v>
      </c>
      <c r="C369">
        <v>192</v>
      </c>
      <c r="D369">
        <v>200</v>
      </c>
      <c r="E369">
        <v>145</v>
      </c>
      <c r="F369">
        <v>145</v>
      </c>
      <c r="G369">
        <v>92</v>
      </c>
      <c r="H369">
        <v>112</v>
      </c>
      <c r="I369">
        <v>153</v>
      </c>
      <c r="J369">
        <v>153</v>
      </c>
      <c r="K369">
        <v>197</v>
      </c>
      <c r="L369">
        <v>199</v>
      </c>
      <c r="M369">
        <v>154</v>
      </c>
      <c r="N369">
        <v>154</v>
      </c>
      <c r="P369">
        <f t="shared" si="47"/>
        <v>0</v>
      </c>
      <c r="Q369">
        <f t="shared" si="44"/>
        <v>0</v>
      </c>
      <c r="R369">
        <f t="shared" si="45"/>
        <v>0</v>
      </c>
      <c r="S369">
        <f t="shared" si="52"/>
        <v>0</v>
      </c>
      <c r="T369">
        <f t="shared" si="49"/>
        <v>1</v>
      </c>
      <c r="U369">
        <f t="shared" si="50"/>
        <v>0</v>
      </c>
    </row>
    <row r="370" spans="1:21" x14ac:dyDescent="0.25">
      <c r="A370" t="s">
        <v>154</v>
      </c>
      <c r="B370">
        <f t="shared" si="51"/>
        <v>48</v>
      </c>
      <c r="C370">
        <v>194</v>
      </c>
      <c r="D370">
        <v>194</v>
      </c>
      <c r="E370">
        <v>145</v>
      </c>
      <c r="F370">
        <v>145</v>
      </c>
      <c r="G370">
        <v>92</v>
      </c>
      <c r="H370">
        <v>102</v>
      </c>
      <c r="I370">
        <v>152</v>
      </c>
      <c r="J370">
        <v>152</v>
      </c>
      <c r="K370">
        <v>195</v>
      </c>
      <c r="L370">
        <v>196</v>
      </c>
      <c r="M370">
        <v>154</v>
      </c>
      <c r="N370">
        <v>168</v>
      </c>
      <c r="P370">
        <f t="shared" si="47"/>
        <v>0</v>
      </c>
      <c r="Q370">
        <f t="shared" si="44"/>
        <v>0</v>
      </c>
      <c r="R370">
        <f t="shared" si="45"/>
        <v>0</v>
      </c>
      <c r="S370">
        <f t="shared" si="52"/>
        <v>0</v>
      </c>
      <c r="T370">
        <f t="shared" si="49"/>
        <v>1</v>
      </c>
      <c r="U370">
        <f t="shared" si="50"/>
        <v>0</v>
      </c>
    </row>
    <row r="371" spans="1:21" x14ac:dyDescent="0.25">
      <c r="A371" t="s">
        <v>154</v>
      </c>
      <c r="B371">
        <f t="shared" si="51"/>
        <v>49</v>
      </c>
      <c r="C371">
        <v>198</v>
      </c>
      <c r="D371">
        <v>198</v>
      </c>
      <c r="E371">
        <v>0</v>
      </c>
      <c r="F371">
        <v>0</v>
      </c>
      <c r="G371">
        <v>92</v>
      </c>
      <c r="H371">
        <v>92</v>
      </c>
      <c r="I371">
        <v>152</v>
      </c>
      <c r="J371">
        <v>154</v>
      </c>
      <c r="K371">
        <v>196</v>
      </c>
      <c r="L371">
        <v>197</v>
      </c>
      <c r="M371">
        <v>146</v>
      </c>
      <c r="N371">
        <v>146</v>
      </c>
      <c r="P371">
        <f t="shared" si="47"/>
        <v>0</v>
      </c>
      <c r="Q371">
        <f t="shared" si="44"/>
        <v>0</v>
      </c>
      <c r="R371">
        <f t="shared" si="45"/>
        <v>0</v>
      </c>
      <c r="S371">
        <f t="shared" si="52"/>
        <v>1</v>
      </c>
      <c r="T371">
        <f t="shared" si="49"/>
        <v>1</v>
      </c>
      <c r="U371">
        <f t="shared" si="50"/>
        <v>0</v>
      </c>
    </row>
    <row r="372" spans="1:21" x14ac:dyDescent="0.25">
      <c r="A372" t="s">
        <v>154</v>
      </c>
      <c r="B372">
        <f t="shared" si="51"/>
        <v>50</v>
      </c>
      <c r="C372">
        <v>194</v>
      </c>
      <c r="D372">
        <v>200</v>
      </c>
      <c r="E372">
        <v>150</v>
      </c>
      <c r="F372">
        <v>150</v>
      </c>
      <c r="G372">
        <v>92</v>
      </c>
      <c r="H372">
        <v>102</v>
      </c>
      <c r="I372">
        <v>152</v>
      </c>
      <c r="J372">
        <v>153</v>
      </c>
      <c r="K372">
        <v>197</v>
      </c>
      <c r="L372">
        <v>199</v>
      </c>
      <c r="M372">
        <v>0</v>
      </c>
      <c r="N372">
        <v>0</v>
      </c>
      <c r="P372">
        <f t="shared" si="47"/>
        <v>0</v>
      </c>
      <c r="Q372">
        <f t="shared" si="44"/>
        <v>0</v>
      </c>
      <c r="R372">
        <f t="shared" si="45"/>
        <v>0</v>
      </c>
      <c r="S372">
        <f t="shared" si="52"/>
        <v>1</v>
      </c>
      <c r="T372">
        <f t="shared" si="49"/>
        <v>1</v>
      </c>
      <c r="U372">
        <f t="shared" si="50"/>
        <v>0</v>
      </c>
    </row>
    <row r="373" spans="1:21" x14ac:dyDescent="0.25">
      <c r="A373" t="s">
        <v>154</v>
      </c>
      <c r="B373">
        <f t="shared" si="51"/>
        <v>51</v>
      </c>
      <c r="C373">
        <v>198</v>
      </c>
      <c r="D373">
        <v>198</v>
      </c>
      <c r="E373">
        <v>145</v>
      </c>
      <c r="F373">
        <v>192</v>
      </c>
      <c r="G373">
        <v>92</v>
      </c>
      <c r="H373">
        <v>102</v>
      </c>
      <c r="I373">
        <v>153</v>
      </c>
      <c r="J373">
        <v>154</v>
      </c>
      <c r="K373">
        <v>196</v>
      </c>
      <c r="L373">
        <v>196</v>
      </c>
      <c r="M373">
        <v>152</v>
      </c>
      <c r="N373">
        <v>154</v>
      </c>
      <c r="P373">
        <f t="shared" si="47"/>
        <v>0</v>
      </c>
      <c r="Q373">
        <f t="shared" si="44"/>
        <v>0</v>
      </c>
      <c r="R373">
        <f t="shared" si="45"/>
        <v>0</v>
      </c>
      <c r="S373">
        <f t="shared" si="52"/>
        <v>1</v>
      </c>
      <c r="T373">
        <f t="shared" si="49"/>
        <v>0</v>
      </c>
      <c r="U373">
        <f t="shared" si="50"/>
        <v>1</v>
      </c>
    </row>
    <row r="374" spans="1:21" x14ac:dyDescent="0.25">
      <c r="A374" t="s">
        <v>154</v>
      </c>
      <c r="B374">
        <f t="shared" si="51"/>
        <v>52</v>
      </c>
      <c r="C374">
        <v>194</v>
      </c>
      <c r="D374">
        <v>200</v>
      </c>
      <c r="E374">
        <v>145</v>
      </c>
      <c r="F374">
        <v>150</v>
      </c>
      <c r="G374">
        <v>112</v>
      </c>
      <c r="H374">
        <v>112</v>
      </c>
      <c r="I374">
        <v>152</v>
      </c>
      <c r="J374">
        <v>152</v>
      </c>
      <c r="K374">
        <v>197</v>
      </c>
      <c r="L374">
        <v>199</v>
      </c>
      <c r="M374">
        <v>152</v>
      </c>
      <c r="N374">
        <v>154</v>
      </c>
      <c r="P374">
        <f t="shared" si="47"/>
        <v>0</v>
      </c>
      <c r="Q374">
        <f t="shared" si="44"/>
        <v>0</v>
      </c>
      <c r="R374">
        <f t="shared" si="45"/>
        <v>0</v>
      </c>
      <c r="S374">
        <f t="shared" si="52"/>
        <v>0</v>
      </c>
      <c r="T374">
        <f t="shared" si="49"/>
        <v>1</v>
      </c>
      <c r="U374">
        <f t="shared" si="50"/>
        <v>1</v>
      </c>
    </row>
    <row r="375" spans="1:21" x14ac:dyDescent="0.25">
      <c r="A375" t="s">
        <v>154</v>
      </c>
      <c r="B375">
        <f t="shared" si="51"/>
        <v>53</v>
      </c>
      <c r="C375">
        <v>198</v>
      </c>
      <c r="D375">
        <v>200</v>
      </c>
      <c r="E375">
        <v>150</v>
      </c>
      <c r="F375">
        <v>185</v>
      </c>
      <c r="G375">
        <v>92</v>
      </c>
      <c r="H375">
        <v>104</v>
      </c>
      <c r="I375">
        <v>152</v>
      </c>
      <c r="J375">
        <v>152</v>
      </c>
      <c r="K375">
        <v>196</v>
      </c>
      <c r="L375">
        <v>196</v>
      </c>
      <c r="M375">
        <v>146</v>
      </c>
      <c r="N375">
        <v>154</v>
      </c>
      <c r="P375">
        <f t="shared" si="47"/>
        <v>1</v>
      </c>
      <c r="Q375">
        <f t="shared" si="44"/>
        <v>0</v>
      </c>
      <c r="R375">
        <f t="shared" si="45"/>
        <v>0</v>
      </c>
      <c r="S375">
        <f t="shared" si="52"/>
        <v>0</v>
      </c>
      <c r="T375">
        <f t="shared" si="49"/>
        <v>0</v>
      </c>
      <c r="U375">
        <f t="shared" si="50"/>
        <v>0</v>
      </c>
    </row>
    <row r="376" spans="1:21" x14ac:dyDescent="0.25">
      <c r="A376" t="s">
        <v>154</v>
      </c>
      <c r="B376">
        <f t="shared" si="51"/>
        <v>54</v>
      </c>
      <c r="C376">
        <v>192</v>
      </c>
      <c r="D376">
        <v>198</v>
      </c>
      <c r="E376">
        <v>150</v>
      </c>
      <c r="F376">
        <v>192</v>
      </c>
      <c r="G376">
        <v>92</v>
      </c>
      <c r="H376">
        <v>104</v>
      </c>
      <c r="I376">
        <v>152</v>
      </c>
      <c r="J376">
        <v>153</v>
      </c>
      <c r="K376">
        <v>196</v>
      </c>
      <c r="L376">
        <v>199</v>
      </c>
      <c r="M376">
        <v>152</v>
      </c>
      <c r="N376">
        <v>154</v>
      </c>
      <c r="P376">
        <f t="shared" si="47"/>
        <v>0</v>
      </c>
      <c r="Q376">
        <f t="shared" si="44"/>
        <v>0</v>
      </c>
      <c r="R376">
        <f t="shared" si="45"/>
        <v>0</v>
      </c>
      <c r="S376">
        <f t="shared" si="52"/>
        <v>1</v>
      </c>
      <c r="T376">
        <f t="shared" si="49"/>
        <v>0</v>
      </c>
      <c r="U376">
        <f t="shared" si="50"/>
        <v>1</v>
      </c>
    </row>
    <row r="377" spans="1:21" x14ac:dyDescent="0.25">
      <c r="A377" t="s">
        <v>154</v>
      </c>
      <c r="B377">
        <f t="shared" si="51"/>
        <v>55</v>
      </c>
      <c r="C377">
        <v>194</v>
      </c>
      <c r="D377">
        <v>198</v>
      </c>
      <c r="E377">
        <v>179</v>
      </c>
      <c r="F377">
        <v>192</v>
      </c>
      <c r="G377">
        <v>92</v>
      </c>
      <c r="H377">
        <v>100</v>
      </c>
      <c r="I377">
        <v>151</v>
      </c>
      <c r="J377">
        <v>154</v>
      </c>
      <c r="K377">
        <v>196</v>
      </c>
      <c r="L377">
        <v>196</v>
      </c>
      <c r="M377">
        <v>154</v>
      </c>
      <c r="N377">
        <v>168</v>
      </c>
      <c r="P377">
        <f t="shared" si="47"/>
        <v>0</v>
      </c>
      <c r="Q377">
        <f t="shared" si="44"/>
        <v>0</v>
      </c>
      <c r="R377">
        <f t="shared" si="45"/>
        <v>0</v>
      </c>
      <c r="S377">
        <f t="shared" si="52"/>
        <v>0</v>
      </c>
      <c r="T377">
        <f t="shared" si="49"/>
        <v>0</v>
      </c>
      <c r="U377">
        <f t="shared" si="50"/>
        <v>0</v>
      </c>
    </row>
    <row r="378" spans="1:21" x14ac:dyDescent="0.25">
      <c r="A378" t="s">
        <v>154</v>
      </c>
      <c r="B378">
        <f t="shared" si="51"/>
        <v>56</v>
      </c>
      <c r="C378">
        <v>194</v>
      </c>
      <c r="D378">
        <v>194</v>
      </c>
      <c r="E378">
        <v>145</v>
      </c>
      <c r="F378">
        <v>145</v>
      </c>
      <c r="G378">
        <v>92</v>
      </c>
      <c r="H378">
        <v>102</v>
      </c>
      <c r="I378">
        <v>152</v>
      </c>
      <c r="J378">
        <v>152</v>
      </c>
      <c r="K378">
        <v>196</v>
      </c>
      <c r="L378">
        <v>197</v>
      </c>
      <c r="M378">
        <v>0</v>
      </c>
      <c r="N378">
        <v>0</v>
      </c>
      <c r="P378">
        <f t="shared" si="47"/>
        <v>0</v>
      </c>
      <c r="Q378">
        <f t="shared" si="44"/>
        <v>0</v>
      </c>
      <c r="R378">
        <f t="shared" si="45"/>
        <v>0</v>
      </c>
      <c r="S378">
        <f t="shared" si="52"/>
        <v>0</v>
      </c>
      <c r="T378">
        <f t="shared" si="49"/>
        <v>1</v>
      </c>
      <c r="U378">
        <f t="shared" si="50"/>
        <v>0</v>
      </c>
    </row>
    <row r="379" spans="1:21" x14ac:dyDescent="0.25">
      <c r="A379" t="s">
        <v>154</v>
      </c>
      <c r="B379">
        <f t="shared" si="51"/>
        <v>57</v>
      </c>
      <c r="C379">
        <v>194</v>
      </c>
      <c r="D379">
        <v>200</v>
      </c>
      <c r="E379">
        <v>145</v>
      </c>
      <c r="F379">
        <v>145</v>
      </c>
      <c r="G379">
        <v>92</v>
      </c>
      <c r="H379">
        <v>112</v>
      </c>
      <c r="I379">
        <v>152</v>
      </c>
      <c r="J379">
        <v>154</v>
      </c>
      <c r="K379">
        <v>196</v>
      </c>
      <c r="L379">
        <v>196</v>
      </c>
      <c r="M379">
        <v>0</v>
      </c>
      <c r="N379">
        <v>0</v>
      </c>
      <c r="P379">
        <f t="shared" si="47"/>
        <v>0</v>
      </c>
      <c r="Q379">
        <f t="shared" si="44"/>
        <v>0</v>
      </c>
      <c r="R379">
        <f t="shared" si="45"/>
        <v>0</v>
      </c>
      <c r="S379">
        <f t="shared" si="52"/>
        <v>1</v>
      </c>
      <c r="T379">
        <f t="shared" si="49"/>
        <v>0</v>
      </c>
      <c r="U379">
        <f t="shared" si="50"/>
        <v>0</v>
      </c>
    </row>
    <row r="380" spans="1:21" x14ac:dyDescent="0.25">
      <c r="A380" t="s">
        <v>154</v>
      </c>
      <c r="B380">
        <f t="shared" si="51"/>
        <v>58</v>
      </c>
      <c r="C380">
        <v>198</v>
      </c>
      <c r="D380">
        <v>198</v>
      </c>
      <c r="E380">
        <v>145</v>
      </c>
      <c r="F380">
        <v>150</v>
      </c>
      <c r="G380">
        <v>0</v>
      </c>
      <c r="H380">
        <v>0</v>
      </c>
      <c r="I380">
        <v>152</v>
      </c>
      <c r="J380">
        <v>153</v>
      </c>
      <c r="K380">
        <v>197</v>
      </c>
      <c r="L380">
        <v>199</v>
      </c>
      <c r="M380">
        <v>0</v>
      </c>
      <c r="N380">
        <v>0</v>
      </c>
      <c r="P380">
        <f t="shared" si="47"/>
        <v>0</v>
      </c>
      <c r="Q380">
        <f t="shared" si="44"/>
        <v>0</v>
      </c>
      <c r="R380">
        <f t="shared" si="45"/>
        <v>0</v>
      </c>
      <c r="S380">
        <f t="shared" si="52"/>
        <v>1</v>
      </c>
      <c r="T380">
        <f t="shared" si="49"/>
        <v>1</v>
      </c>
      <c r="U380">
        <f t="shared" si="50"/>
        <v>0</v>
      </c>
    </row>
    <row r="381" spans="1:21" x14ac:dyDescent="0.25">
      <c r="A381" t="s">
        <v>154</v>
      </c>
      <c r="B381">
        <f t="shared" si="51"/>
        <v>59</v>
      </c>
      <c r="C381">
        <v>194</v>
      </c>
      <c r="D381">
        <v>198</v>
      </c>
      <c r="E381">
        <v>179</v>
      </c>
      <c r="F381">
        <v>185</v>
      </c>
      <c r="G381">
        <v>100</v>
      </c>
      <c r="H381">
        <v>112</v>
      </c>
      <c r="I381">
        <v>152</v>
      </c>
      <c r="J381">
        <v>154</v>
      </c>
      <c r="K381">
        <v>196</v>
      </c>
      <c r="L381">
        <v>197</v>
      </c>
      <c r="M381">
        <v>154</v>
      </c>
      <c r="N381">
        <v>158</v>
      </c>
      <c r="P381">
        <f t="shared" si="47"/>
        <v>0</v>
      </c>
      <c r="Q381">
        <f t="shared" si="44"/>
        <v>0</v>
      </c>
      <c r="R381">
        <f t="shared" si="45"/>
        <v>0</v>
      </c>
      <c r="S381">
        <f t="shared" si="52"/>
        <v>1</v>
      </c>
      <c r="T381">
        <f t="shared" si="49"/>
        <v>1</v>
      </c>
      <c r="U381">
        <f t="shared" si="50"/>
        <v>0</v>
      </c>
    </row>
    <row r="382" spans="1:21" x14ac:dyDescent="0.25">
      <c r="A382" t="s">
        <v>154</v>
      </c>
      <c r="B382">
        <f t="shared" si="51"/>
        <v>60</v>
      </c>
      <c r="C382">
        <v>198</v>
      </c>
      <c r="D382">
        <v>198</v>
      </c>
      <c r="E382">
        <v>0</v>
      </c>
      <c r="F382">
        <v>0</v>
      </c>
      <c r="G382">
        <v>92</v>
      </c>
      <c r="H382">
        <v>100</v>
      </c>
      <c r="I382">
        <v>152</v>
      </c>
      <c r="J382">
        <v>152</v>
      </c>
      <c r="K382">
        <v>196</v>
      </c>
      <c r="L382">
        <v>196</v>
      </c>
      <c r="M382">
        <v>0</v>
      </c>
      <c r="N382">
        <v>0</v>
      </c>
      <c r="P382">
        <f t="shared" si="47"/>
        <v>0</v>
      </c>
      <c r="Q382">
        <f t="shared" si="44"/>
        <v>0</v>
      </c>
      <c r="R382">
        <f t="shared" si="45"/>
        <v>0</v>
      </c>
      <c r="S382">
        <f t="shared" si="52"/>
        <v>0</v>
      </c>
      <c r="T382">
        <f t="shared" si="49"/>
        <v>0</v>
      </c>
      <c r="U382">
        <f t="shared" si="50"/>
        <v>0</v>
      </c>
    </row>
    <row r="383" spans="1:21" x14ac:dyDescent="0.25">
      <c r="A383" t="s">
        <v>154</v>
      </c>
      <c r="B383">
        <f t="shared" si="51"/>
        <v>61</v>
      </c>
      <c r="C383">
        <v>194</v>
      </c>
      <c r="D383">
        <v>200</v>
      </c>
      <c r="E383">
        <v>150</v>
      </c>
      <c r="F383">
        <v>150</v>
      </c>
      <c r="G383">
        <v>108</v>
      </c>
      <c r="H383">
        <v>110</v>
      </c>
      <c r="I383">
        <v>152</v>
      </c>
      <c r="J383">
        <v>153</v>
      </c>
      <c r="K383">
        <v>196</v>
      </c>
      <c r="L383">
        <v>199</v>
      </c>
      <c r="M383">
        <v>0</v>
      </c>
      <c r="N383">
        <v>0</v>
      </c>
      <c r="P383">
        <f t="shared" si="47"/>
        <v>0</v>
      </c>
      <c r="Q383">
        <f t="shared" si="44"/>
        <v>0</v>
      </c>
      <c r="R383">
        <f t="shared" si="45"/>
        <v>1</v>
      </c>
      <c r="S383">
        <f t="shared" si="52"/>
        <v>1</v>
      </c>
      <c r="T383">
        <f t="shared" si="49"/>
        <v>0</v>
      </c>
      <c r="U383">
        <f t="shared" si="50"/>
        <v>0</v>
      </c>
    </row>
    <row r="384" spans="1:21" x14ac:dyDescent="0.25">
      <c r="A384" t="s">
        <v>154</v>
      </c>
      <c r="B384">
        <f t="shared" si="51"/>
        <v>62</v>
      </c>
      <c r="C384">
        <v>194</v>
      </c>
      <c r="D384">
        <v>194</v>
      </c>
      <c r="E384">
        <v>179</v>
      </c>
      <c r="F384">
        <v>179</v>
      </c>
      <c r="G384">
        <v>92</v>
      </c>
      <c r="H384">
        <v>104</v>
      </c>
      <c r="I384">
        <v>152</v>
      </c>
      <c r="J384">
        <v>152</v>
      </c>
      <c r="K384">
        <v>197</v>
      </c>
      <c r="L384">
        <v>199</v>
      </c>
      <c r="M384">
        <v>154</v>
      </c>
      <c r="N384">
        <v>168</v>
      </c>
      <c r="P384">
        <f t="shared" si="47"/>
        <v>0</v>
      </c>
      <c r="Q384">
        <f t="shared" si="44"/>
        <v>0</v>
      </c>
      <c r="R384">
        <f t="shared" si="45"/>
        <v>0</v>
      </c>
      <c r="S384">
        <f t="shared" si="52"/>
        <v>0</v>
      </c>
      <c r="T384">
        <f t="shared" si="49"/>
        <v>1</v>
      </c>
      <c r="U384">
        <f t="shared" si="50"/>
        <v>0</v>
      </c>
    </row>
    <row r="385" spans="1:21" x14ac:dyDescent="0.25">
      <c r="A385" t="s">
        <v>154</v>
      </c>
      <c r="B385">
        <f t="shared" si="51"/>
        <v>63</v>
      </c>
      <c r="C385">
        <v>194</v>
      </c>
      <c r="D385">
        <v>194</v>
      </c>
      <c r="E385">
        <v>179</v>
      </c>
      <c r="F385">
        <v>179</v>
      </c>
      <c r="G385">
        <v>92</v>
      </c>
      <c r="H385">
        <v>100</v>
      </c>
      <c r="I385">
        <v>153</v>
      </c>
      <c r="J385">
        <v>155</v>
      </c>
      <c r="K385">
        <v>197</v>
      </c>
      <c r="L385">
        <v>199</v>
      </c>
      <c r="M385">
        <v>154</v>
      </c>
      <c r="N385">
        <v>154</v>
      </c>
      <c r="P385">
        <f t="shared" si="47"/>
        <v>0</v>
      </c>
      <c r="Q385">
        <f t="shared" si="44"/>
        <v>0</v>
      </c>
      <c r="R385">
        <f t="shared" si="45"/>
        <v>0</v>
      </c>
      <c r="S385">
        <f t="shared" si="52"/>
        <v>1</v>
      </c>
      <c r="T385">
        <f t="shared" si="49"/>
        <v>1</v>
      </c>
      <c r="U385">
        <f t="shared" si="50"/>
        <v>0</v>
      </c>
    </row>
    <row r="386" spans="1:21" x14ac:dyDescent="0.25">
      <c r="A386" t="s">
        <v>154</v>
      </c>
      <c r="B386">
        <f t="shared" si="51"/>
        <v>64</v>
      </c>
      <c r="C386">
        <v>194</v>
      </c>
      <c r="D386">
        <v>194</v>
      </c>
      <c r="E386">
        <v>145</v>
      </c>
      <c r="F386">
        <v>179</v>
      </c>
      <c r="G386">
        <v>92</v>
      </c>
      <c r="H386">
        <v>112</v>
      </c>
      <c r="I386">
        <v>152</v>
      </c>
      <c r="J386">
        <v>152</v>
      </c>
      <c r="K386">
        <v>196</v>
      </c>
      <c r="L386">
        <v>197</v>
      </c>
      <c r="M386">
        <v>154</v>
      </c>
      <c r="N386">
        <v>154</v>
      </c>
      <c r="P386">
        <f t="shared" si="47"/>
        <v>0</v>
      </c>
      <c r="Q386">
        <f t="shared" ref="Q386:Q449" si="53">IF(OR(ABS(E386-F386)=1,ABS(E386-F386)=2),1,0)</f>
        <v>0</v>
      </c>
      <c r="R386">
        <f t="shared" ref="R386:R449" si="54">IF(OR(ABS(G386-H386)=1,ABS(G386-H386)=2),1,0)</f>
        <v>0</v>
      </c>
      <c r="S386">
        <f t="shared" ref="S386" si="55">IF(OR(ABS(I386-J386)=1,ABS(I386-J386)=2),1,0)</f>
        <v>0</v>
      </c>
      <c r="T386">
        <f t="shared" si="49"/>
        <v>1</v>
      </c>
      <c r="U386">
        <f t="shared" si="50"/>
        <v>0</v>
      </c>
    </row>
    <row r="387" spans="1:21" x14ac:dyDescent="0.25">
      <c r="A387" t="s">
        <v>154</v>
      </c>
      <c r="B387">
        <f t="shared" si="51"/>
        <v>65</v>
      </c>
      <c r="C387">
        <v>194</v>
      </c>
      <c r="D387">
        <v>198</v>
      </c>
      <c r="E387">
        <v>150</v>
      </c>
      <c r="F387">
        <v>185</v>
      </c>
      <c r="G387">
        <v>92</v>
      </c>
      <c r="H387">
        <v>100</v>
      </c>
      <c r="I387">
        <v>152</v>
      </c>
      <c r="J387">
        <v>152</v>
      </c>
      <c r="K387">
        <v>199</v>
      </c>
      <c r="L387">
        <v>199</v>
      </c>
      <c r="M387">
        <v>152</v>
      </c>
      <c r="N387">
        <v>154</v>
      </c>
      <c r="P387">
        <f t="shared" ref="P387:P450" si="56">IF(OR(ABS(C387-D387)=1,ABS(C387-D387)=2),1,0)</f>
        <v>0</v>
      </c>
      <c r="Q387">
        <f t="shared" si="53"/>
        <v>0</v>
      </c>
      <c r="R387">
        <f t="shared" si="54"/>
        <v>0</v>
      </c>
      <c r="S387">
        <f t="shared" ref="S387:S418" si="57">IF(OR(ABS(I387-J387)=1,ABS(I387-J387)=2),1,0)</f>
        <v>0</v>
      </c>
      <c r="T387">
        <f t="shared" ref="T387:T450" si="58">IF(OR(ABS(K387-L387)=1,ABS(K387-L387)=2),1,0)</f>
        <v>0</v>
      </c>
      <c r="U387">
        <f t="shared" ref="U387:U450" si="59">IF(OR(ABS(M387-N387)=1,ABS(M387-N387)=2),1,0)</f>
        <v>1</v>
      </c>
    </row>
    <row r="388" spans="1:21" x14ac:dyDescent="0.25">
      <c r="A388" t="s">
        <v>154</v>
      </c>
      <c r="B388">
        <f t="shared" ref="B388:B451" si="60">IF(A387=A388,B387+1,1)</f>
        <v>66</v>
      </c>
      <c r="C388">
        <v>194</v>
      </c>
      <c r="D388">
        <v>200</v>
      </c>
      <c r="E388">
        <v>0</v>
      </c>
      <c r="F388">
        <v>0</v>
      </c>
      <c r="G388">
        <v>92</v>
      </c>
      <c r="H388">
        <v>92</v>
      </c>
      <c r="I388">
        <v>152</v>
      </c>
      <c r="J388">
        <v>152</v>
      </c>
      <c r="K388">
        <v>199</v>
      </c>
      <c r="L388">
        <v>199</v>
      </c>
      <c r="M388">
        <v>0</v>
      </c>
      <c r="N388">
        <v>0</v>
      </c>
      <c r="P388">
        <f t="shared" si="56"/>
        <v>0</v>
      </c>
      <c r="Q388">
        <f t="shared" si="53"/>
        <v>0</v>
      </c>
      <c r="R388">
        <f t="shared" si="54"/>
        <v>0</v>
      </c>
      <c r="S388">
        <f t="shared" si="57"/>
        <v>0</v>
      </c>
      <c r="T388">
        <f t="shared" si="58"/>
        <v>0</v>
      </c>
      <c r="U388">
        <f t="shared" si="59"/>
        <v>0</v>
      </c>
    </row>
    <row r="389" spans="1:21" x14ac:dyDescent="0.25">
      <c r="A389" t="s">
        <v>154</v>
      </c>
      <c r="B389">
        <f t="shared" si="60"/>
        <v>67</v>
      </c>
      <c r="C389">
        <v>194</v>
      </c>
      <c r="D389">
        <v>194</v>
      </c>
      <c r="E389">
        <v>145</v>
      </c>
      <c r="F389">
        <v>179</v>
      </c>
      <c r="G389">
        <v>102</v>
      </c>
      <c r="H389">
        <v>112</v>
      </c>
      <c r="I389">
        <v>153</v>
      </c>
      <c r="J389">
        <v>153</v>
      </c>
      <c r="K389">
        <v>196</v>
      </c>
      <c r="L389">
        <v>196</v>
      </c>
      <c r="M389">
        <v>154</v>
      </c>
      <c r="N389">
        <v>154</v>
      </c>
      <c r="P389">
        <f t="shared" si="56"/>
        <v>0</v>
      </c>
      <c r="Q389">
        <f t="shared" si="53"/>
        <v>0</v>
      </c>
      <c r="R389">
        <f t="shared" si="54"/>
        <v>0</v>
      </c>
      <c r="S389">
        <f t="shared" si="57"/>
        <v>0</v>
      </c>
      <c r="T389">
        <f t="shared" si="58"/>
        <v>0</v>
      </c>
      <c r="U389">
        <f t="shared" si="59"/>
        <v>0</v>
      </c>
    </row>
    <row r="390" spans="1:21" x14ac:dyDescent="0.25">
      <c r="A390" t="s">
        <v>154</v>
      </c>
      <c r="B390">
        <f t="shared" si="60"/>
        <v>68</v>
      </c>
      <c r="C390">
        <v>194</v>
      </c>
      <c r="D390">
        <v>194</v>
      </c>
      <c r="E390">
        <v>0</v>
      </c>
      <c r="F390">
        <v>0</v>
      </c>
      <c r="G390">
        <v>92</v>
      </c>
      <c r="H390">
        <v>92</v>
      </c>
      <c r="I390">
        <v>152</v>
      </c>
      <c r="J390">
        <v>152</v>
      </c>
      <c r="K390">
        <v>196</v>
      </c>
      <c r="L390">
        <v>197</v>
      </c>
      <c r="M390">
        <v>0</v>
      </c>
      <c r="N390">
        <v>0</v>
      </c>
      <c r="P390">
        <f t="shared" si="56"/>
        <v>0</v>
      </c>
      <c r="Q390">
        <f t="shared" si="53"/>
        <v>0</v>
      </c>
      <c r="R390">
        <f t="shared" si="54"/>
        <v>0</v>
      </c>
      <c r="S390">
        <f t="shared" si="57"/>
        <v>0</v>
      </c>
      <c r="T390">
        <f t="shared" si="58"/>
        <v>1</v>
      </c>
      <c r="U390">
        <f t="shared" si="59"/>
        <v>0</v>
      </c>
    </row>
    <row r="391" spans="1:21" x14ac:dyDescent="0.25">
      <c r="A391" t="s">
        <v>154</v>
      </c>
      <c r="B391">
        <f t="shared" si="60"/>
        <v>69</v>
      </c>
      <c r="C391">
        <v>192</v>
      </c>
      <c r="D391">
        <v>198</v>
      </c>
      <c r="E391">
        <v>150</v>
      </c>
      <c r="F391">
        <v>192</v>
      </c>
      <c r="G391">
        <v>100</v>
      </c>
      <c r="H391">
        <v>112</v>
      </c>
      <c r="I391">
        <v>152</v>
      </c>
      <c r="J391">
        <v>152</v>
      </c>
      <c r="K391">
        <v>196</v>
      </c>
      <c r="L391">
        <v>197</v>
      </c>
      <c r="M391">
        <v>146</v>
      </c>
      <c r="N391">
        <v>154</v>
      </c>
      <c r="P391">
        <f t="shared" si="56"/>
        <v>0</v>
      </c>
      <c r="Q391">
        <f t="shared" si="53"/>
        <v>0</v>
      </c>
      <c r="R391">
        <f t="shared" si="54"/>
        <v>0</v>
      </c>
      <c r="S391">
        <f t="shared" si="57"/>
        <v>0</v>
      </c>
      <c r="T391">
        <f t="shared" si="58"/>
        <v>1</v>
      </c>
      <c r="U391">
        <f t="shared" si="59"/>
        <v>0</v>
      </c>
    </row>
    <row r="392" spans="1:21" x14ac:dyDescent="0.25">
      <c r="A392" t="s">
        <v>154</v>
      </c>
      <c r="B392">
        <f t="shared" si="60"/>
        <v>70</v>
      </c>
      <c r="C392">
        <v>198</v>
      </c>
      <c r="D392">
        <v>198</v>
      </c>
      <c r="E392">
        <v>185</v>
      </c>
      <c r="F392">
        <v>192</v>
      </c>
      <c r="G392">
        <v>92</v>
      </c>
      <c r="H392">
        <v>112</v>
      </c>
      <c r="I392">
        <v>153</v>
      </c>
      <c r="J392">
        <v>153</v>
      </c>
      <c r="K392">
        <v>196</v>
      </c>
      <c r="L392">
        <v>199</v>
      </c>
      <c r="M392">
        <v>146</v>
      </c>
      <c r="N392">
        <v>146</v>
      </c>
      <c r="P392">
        <f t="shared" si="56"/>
        <v>0</v>
      </c>
      <c r="Q392">
        <f t="shared" si="53"/>
        <v>0</v>
      </c>
      <c r="R392">
        <f t="shared" si="54"/>
        <v>0</v>
      </c>
      <c r="S392">
        <f t="shared" si="57"/>
        <v>0</v>
      </c>
      <c r="T392">
        <f t="shared" si="58"/>
        <v>0</v>
      </c>
      <c r="U392">
        <f t="shared" si="59"/>
        <v>0</v>
      </c>
    </row>
    <row r="393" spans="1:21" x14ac:dyDescent="0.25">
      <c r="A393" t="s">
        <v>154</v>
      </c>
      <c r="B393">
        <f t="shared" si="60"/>
        <v>71</v>
      </c>
      <c r="C393">
        <v>194</v>
      </c>
      <c r="D393">
        <v>198</v>
      </c>
      <c r="E393">
        <v>150</v>
      </c>
      <c r="F393">
        <v>185</v>
      </c>
      <c r="G393">
        <v>92</v>
      </c>
      <c r="H393">
        <v>118</v>
      </c>
      <c r="I393">
        <v>151</v>
      </c>
      <c r="J393">
        <v>152</v>
      </c>
      <c r="K393">
        <v>197</v>
      </c>
      <c r="L393">
        <v>199</v>
      </c>
      <c r="M393">
        <v>0</v>
      </c>
      <c r="N393">
        <v>0</v>
      </c>
      <c r="P393">
        <f t="shared" si="56"/>
        <v>0</v>
      </c>
      <c r="Q393">
        <f t="shared" si="53"/>
        <v>0</v>
      </c>
      <c r="R393">
        <f t="shared" si="54"/>
        <v>0</v>
      </c>
      <c r="S393">
        <f t="shared" si="57"/>
        <v>1</v>
      </c>
      <c r="T393">
        <f t="shared" si="58"/>
        <v>1</v>
      </c>
      <c r="U393">
        <f t="shared" si="59"/>
        <v>0</v>
      </c>
    </row>
    <row r="394" spans="1:21" x14ac:dyDescent="0.25">
      <c r="A394" t="s">
        <v>154</v>
      </c>
      <c r="B394">
        <f t="shared" si="60"/>
        <v>72</v>
      </c>
      <c r="C394">
        <v>194</v>
      </c>
      <c r="D394">
        <v>198</v>
      </c>
      <c r="E394">
        <v>179</v>
      </c>
      <c r="F394">
        <v>179</v>
      </c>
      <c r="G394">
        <v>92</v>
      </c>
      <c r="H394">
        <v>92</v>
      </c>
      <c r="I394">
        <v>154</v>
      </c>
      <c r="J394">
        <v>154</v>
      </c>
      <c r="K394">
        <v>197</v>
      </c>
      <c r="L394">
        <v>199</v>
      </c>
      <c r="M394">
        <v>0</v>
      </c>
      <c r="N394">
        <v>0</v>
      </c>
      <c r="P394">
        <f t="shared" si="56"/>
        <v>0</v>
      </c>
      <c r="Q394">
        <f t="shared" si="53"/>
        <v>0</v>
      </c>
      <c r="R394">
        <f t="shared" si="54"/>
        <v>0</v>
      </c>
      <c r="S394">
        <f t="shared" si="57"/>
        <v>0</v>
      </c>
      <c r="T394">
        <f t="shared" si="58"/>
        <v>1</v>
      </c>
      <c r="U394">
        <f t="shared" si="59"/>
        <v>0</v>
      </c>
    </row>
    <row r="395" spans="1:21" x14ac:dyDescent="0.25">
      <c r="A395" t="s">
        <v>154</v>
      </c>
      <c r="B395">
        <f t="shared" si="60"/>
        <v>73</v>
      </c>
      <c r="C395">
        <v>192</v>
      </c>
      <c r="D395">
        <v>198</v>
      </c>
      <c r="E395">
        <v>145</v>
      </c>
      <c r="F395">
        <v>145</v>
      </c>
      <c r="G395">
        <v>92</v>
      </c>
      <c r="H395">
        <v>92</v>
      </c>
      <c r="I395">
        <v>153</v>
      </c>
      <c r="J395">
        <v>153</v>
      </c>
      <c r="K395">
        <v>196</v>
      </c>
      <c r="L395">
        <v>199</v>
      </c>
      <c r="M395">
        <v>0</v>
      </c>
      <c r="N395">
        <v>0</v>
      </c>
      <c r="P395">
        <f t="shared" si="56"/>
        <v>0</v>
      </c>
      <c r="Q395">
        <f t="shared" si="53"/>
        <v>0</v>
      </c>
      <c r="R395">
        <f t="shared" si="54"/>
        <v>0</v>
      </c>
      <c r="S395">
        <f t="shared" si="57"/>
        <v>0</v>
      </c>
      <c r="T395">
        <f t="shared" si="58"/>
        <v>0</v>
      </c>
      <c r="U395">
        <f t="shared" si="59"/>
        <v>0</v>
      </c>
    </row>
    <row r="396" spans="1:21" x14ac:dyDescent="0.25">
      <c r="A396" t="s">
        <v>154</v>
      </c>
      <c r="B396">
        <f t="shared" si="60"/>
        <v>74</v>
      </c>
      <c r="C396">
        <v>194</v>
      </c>
      <c r="D396">
        <v>198</v>
      </c>
      <c r="E396">
        <v>0</v>
      </c>
      <c r="F396">
        <v>0</v>
      </c>
      <c r="G396">
        <v>92</v>
      </c>
      <c r="H396">
        <v>92</v>
      </c>
      <c r="I396">
        <v>152</v>
      </c>
      <c r="J396">
        <v>152</v>
      </c>
      <c r="K396">
        <v>196</v>
      </c>
      <c r="L396">
        <v>196</v>
      </c>
      <c r="M396">
        <v>0</v>
      </c>
      <c r="N396">
        <v>0</v>
      </c>
      <c r="P396">
        <f t="shared" si="56"/>
        <v>0</v>
      </c>
      <c r="Q396">
        <f t="shared" si="53"/>
        <v>0</v>
      </c>
      <c r="R396">
        <f t="shared" si="54"/>
        <v>0</v>
      </c>
      <c r="S396">
        <f t="shared" si="57"/>
        <v>0</v>
      </c>
      <c r="T396">
        <f t="shared" si="58"/>
        <v>0</v>
      </c>
      <c r="U396">
        <f t="shared" si="59"/>
        <v>0</v>
      </c>
    </row>
    <row r="397" spans="1:21" x14ac:dyDescent="0.25">
      <c r="A397" t="s">
        <v>154</v>
      </c>
      <c r="B397">
        <f t="shared" si="60"/>
        <v>75</v>
      </c>
      <c r="C397">
        <v>198</v>
      </c>
      <c r="D397">
        <v>200</v>
      </c>
      <c r="E397">
        <v>145</v>
      </c>
      <c r="F397">
        <v>179</v>
      </c>
      <c r="G397">
        <v>92</v>
      </c>
      <c r="H397">
        <v>112</v>
      </c>
      <c r="I397">
        <v>153</v>
      </c>
      <c r="J397">
        <v>153</v>
      </c>
      <c r="K397">
        <v>196</v>
      </c>
      <c r="L397">
        <v>199</v>
      </c>
      <c r="M397">
        <v>152</v>
      </c>
      <c r="N397">
        <v>158</v>
      </c>
      <c r="P397">
        <f t="shared" si="56"/>
        <v>1</v>
      </c>
      <c r="Q397">
        <f t="shared" si="53"/>
        <v>0</v>
      </c>
      <c r="R397">
        <f t="shared" si="54"/>
        <v>0</v>
      </c>
      <c r="S397">
        <f t="shared" si="57"/>
        <v>0</v>
      </c>
      <c r="T397">
        <f t="shared" si="58"/>
        <v>0</v>
      </c>
      <c r="U397">
        <f t="shared" si="59"/>
        <v>0</v>
      </c>
    </row>
    <row r="398" spans="1:21" x14ac:dyDescent="0.25">
      <c r="A398" t="s">
        <v>154</v>
      </c>
      <c r="B398">
        <f t="shared" si="60"/>
        <v>76</v>
      </c>
      <c r="C398">
        <v>192</v>
      </c>
      <c r="D398">
        <v>198</v>
      </c>
      <c r="E398">
        <v>145</v>
      </c>
      <c r="F398">
        <v>185</v>
      </c>
      <c r="G398">
        <v>92</v>
      </c>
      <c r="H398">
        <v>92</v>
      </c>
      <c r="I398">
        <v>152</v>
      </c>
      <c r="J398">
        <v>152</v>
      </c>
      <c r="K398">
        <v>196</v>
      </c>
      <c r="L398">
        <v>199</v>
      </c>
      <c r="M398">
        <v>158</v>
      </c>
      <c r="N398">
        <v>168</v>
      </c>
      <c r="P398">
        <f t="shared" si="56"/>
        <v>0</v>
      </c>
      <c r="Q398">
        <f t="shared" si="53"/>
        <v>0</v>
      </c>
      <c r="R398">
        <f t="shared" si="54"/>
        <v>0</v>
      </c>
      <c r="S398">
        <f t="shared" si="57"/>
        <v>0</v>
      </c>
      <c r="T398">
        <f t="shared" si="58"/>
        <v>0</v>
      </c>
      <c r="U398">
        <f t="shared" si="59"/>
        <v>0</v>
      </c>
    </row>
    <row r="399" spans="1:21" x14ac:dyDescent="0.25">
      <c r="A399" t="s">
        <v>154</v>
      </c>
      <c r="B399">
        <f t="shared" si="60"/>
        <v>77</v>
      </c>
      <c r="C399">
        <v>194</v>
      </c>
      <c r="D399">
        <v>198</v>
      </c>
      <c r="E399">
        <v>145</v>
      </c>
      <c r="F399">
        <v>179</v>
      </c>
      <c r="G399">
        <v>92</v>
      </c>
      <c r="H399">
        <v>118</v>
      </c>
      <c r="I399">
        <v>152</v>
      </c>
      <c r="J399">
        <v>154</v>
      </c>
      <c r="K399">
        <v>196</v>
      </c>
      <c r="L399">
        <v>196</v>
      </c>
      <c r="M399">
        <v>146</v>
      </c>
      <c r="N399">
        <v>152</v>
      </c>
      <c r="P399">
        <f t="shared" si="56"/>
        <v>0</v>
      </c>
      <c r="Q399">
        <f t="shared" si="53"/>
        <v>0</v>
      </c>
      <c r="R399">
        <f t="shared" si="54"/>
        <v>0</v>
      </c>
      <c r="S399">
        <f t="shared" si="57"/>
        <v>1</v>
      </c>
      <c r="T399">
        <f t="shared" si="58"/>
        <v>0</v>
      </c>
      <c r="U399">
        <f t="shared" si="59"/>
        <v>0</v>
      </c>
    </row>
    <row r="400" spans="1:21" x14ac:dyDescent="0.25">
      <c r="A400" t="s">
        <v>154</v>
      </c>
      <c r="B400">
        <f t="shared" si="60"/>
        <v>78</v>
      </c>
      <c r="C400">
        <v>194</v>
      </c>
      <c r="D400">
        <v>194</v>
      </c>
      <c r="E400">
        <v>179</v>
      </c>
      <c r="F400">
        <v>192</v>
      </c>
      <c r="G400">
        <v>112</v>
      </c>
      <c r="H400">
        <v>112</v>
      </c>
      <c r="I400">
        <v>152</v>
      </c>
      <c r="J400">
        <v>154</v>
      </c>
      <c r="K400">
        <v>196</v>
      </c>
      <c r="L400">
        <v>197</v>
      </c>
      <c r="M400">
        <v>146</v>
      </c>
      <c r="N400">
        <v>152</v>
      </c>
      <c r="P400">
        <f t="shared" si="56"/>
        <v>0</v>
      </c>
      <c r="Q400">
        <f t="shared" si="53"/>
        <v>0</v>
      </c>
      <c r="R400">
        <f t="shared" si="54"/>
        <v>0</v>
      </c>
      <c r="S400">
        <f t="shared" si="57"/>
        <v>1</v>
      </c>
      <c r="T400">
        <f t="shared" si="58"/>
        <v>1</v>
      </c>
      <c r="U400">
        <f t="shared" si="59"/>
        <v>0</v>
      </c>
    </row>
    <row r="401" spans="1:21" x14ac:dyDescent="0.25">
      <c r="A401" t="s">
        <v>154</v>
      </c>
      <c r="B401">
        <f t="shared" si="60"/>
        <v>79</v>
      </c>
      <c r="C401">
        <v>194</v>
      </c>
      <c r="D401">
        <v>194</v>
      </c>
      <c r="E401">
        <v>145</v>
      </c>
      <c r="F401">
        <v>150</v>
      </c>
      <c r="G401">
        <v>92</v>
      </c>
      <c r="H401">
        <v>112</v>
      </c>
      <c r="I401">
        <v>152</v>
      </c>
      <c r="J401">
        <v>152</v>
      </c>
      <c r="K401">
        <v>196</v>
      </c>
      <c r="L401">
        <v>199</v>
      </c>
      <c r="M401">
        <v>152</v>
      </c>
      <c r="N401">
        <v>154</v>
      </c>
      <c r="P401">
        <f t="shared" si="56"/>
        <v>0</v>
      </c>
      <c r="Q401">
        <f t="shared" si="53"/>
        <v>0</v>
      </c>
      <c r="R401">
        <f t="shared" si="54"/>
        <v>0</v>
      </c>
      <c r="S401">
        <f t="shared" si="57"/>
        <v>0</v>
      </c>
      <c r="T401">
        <f t="shared" si="58"/>
        <v>0</v>
      </c>
      <c r="U401">
        <f t="shared" si="59"/>
        <v>1</v>
      </c>
    </row>
    <row r="402" spans="1:21" x14ac:dyDescent="0.25">
      <c r="A402" t="s">
        <v>154</v>
      </c>
      <c r="B402">
        <f t="shared" si="60"/>
        <v>80</v>
      </c>
      <c r="C402">
        <v>194</v>
      </c>
      <c r="D402">
        <v>198</v>
      </c>
      <c r="E402">
        <v>179</v>
      </c>
      <c r="F402">
        <v>179</v>
      </c>
      <c r="G402">
        <v>92</v>
      </c>
      <c r="H402">
        <v>100</v>
      </c>
      <c r="I402">
        <v>154</v>
      </c>
      <c r="J402">
        <v>154</v>
      </c>
      <c r="K402">
        <v>196</v>
      </c>
      <c r="L402">
        <v>197</v>
      </c>
      <c r="M402">
        <v>148</v>
      </c>
      <c r="N402">
        <v>154</v>
      </c>
      <c r="P402">
        <f t="shared" si="56"/>
        <v>0</v>
      </c>
      <c r="Q402">
        <f t="shared" si="53"/>
        <v>0</v>
      </c>
      <c r="R402">
        <f t="shared" si="54"/>
        <v>0</v>
      </c>
      <c r="S402">
        <f t="shared" si="57"/>
        <v>0</v>
      </c>
      <c r="T402">
        <f t="shared" si="58"/>
        <v>1</v>
      </c>
      <c r="U402">
        <f t="shared" si="59"/>
        <v>0</v>
      </c>
    </row>
    <row r="403" spans="1:21" x14ac:dyDescent="0.25">
      <c r="A403" t="s">
        <v>155</v>
      </c>
      <c r="B403">
        <f t="shared" si="60"/>
        <v>1</v>
      </c>
      <c r="C403">
        <v>192</v>
      </c>
      <c r="D403">
        <v>198</v>
      </c>
      <c r="E403">
        <v>145</v>
      </c>
      <c r="F403">
        <v>145</v>
      </c>
      <c r="G403">
        <v>92</v>
      </c>
      <c r="H403">
        <v>112</v>
      </c>
      <c r="I403">
        <v>152</v>
      </c>
      <c r="J403">
        <v>152</v>
      </c>
      <c r="K403">
        <v>197</v>
      </c>
      <c r="L403">
        <v>199</v>
      </c>
      <c r="M403">
        <v>0</v>
      </c>
      <c r="N403">
        <v>0</v>
      </c>
      <c r="P403">
        <f t="shared" si="56"/>
        <v>0</v>
      </c>
      <c r="Q403">
        <f t="shared" si="53"/>
        <v>0</v>
      </c>
      <c r="R403">
        <f t="shared" si="54"/>
        <v>0</v>
      </c>
      <c r="S403">
        <f t="shared" si="57"/>
        <v>0</v>
      </c>
      <c r="T403">
        <f t="shared" si="58"/>
        <v>1</v>
      </c>
      <c r="U403">
        <f t="shared" si="59"/>
        <v>0</v>
      </c>
    </row>
    <row r="404" spans="1:21" x14ac:dyDescent="0.25">
      <c r="A404" t="s">
        <v>155</v>
      </c>
      <c r="B404">
        <f t="shared" si="60"/>
        <v>2</v>
      </c>
      <c r="C404">
        <v>192</v>
      </c>
      <c r="D404">
        <v>198</v>
      </c>
      <c r="E404">
        <v>145</v>
      </c>
      <c r="F404">
        <v>150</v>
      </c>
      <c r="G404">
        <v>92</v>
      </c>
      <c r="H404">
        <v>102</v>
      </c>
      <c r="I404">
        <v>152</v>
      </c>
      <c r="J404">
        <v>153</v>
      </c>
      <c r="K404">
        <v>196</v>
      </c>
      <c r="L404">
        <v>197</v>
      </c>
      <c r="M404">
        <v>0</v>
      </c>
      <c r="N404">
        <v>0</v>
      </c>
      <c r="P404">
        <f t="shared" si="56"/>
        <v>0</v>
      </c>
      <c r="Q404">
        <f t="shared" si="53"/>
        <v>0</v>
      </c>
      <c r="R404">
        <f t="shared" si="54"/>
        <v>0</v>
      </c>
      <c r="S404">
        <f t="shared" si="57"/>
        <v>1</v>
      </c>
      <c r="T404">
        <f t="shared" si="58"/>
        <v>1</v>
      </c>
      <c r="U404">
        <f t="shared" si="59"/>
        <v>0</v>
      </c>
    </row>
    <row r="405" spans="1:21" x14ac:dyDescent="0.25">
      <c r="A405" t="s">
        <v>155</v>
      </c>
      <c r="B405">
        <f t="shared" si="60"/>
        <v>3</v>
      </c>
      <c r="C405">
        <v>198</v>
      </c>
      <c r="D405">
        <v>198</v>
      </c>
      <c r="E405">
        <v>150</v>
      </c>
      <c r="F405">
        <v>185</v>
      </c>
      <c r="G405">
        <v>92</v>
      </c>
      <c r="H405">
        <v>112</v>
      </c>
      <c r="I405">
        <v>151</v>
      </c>
      <c r="J405">
        <v>152</v>
      </c>
      <c r="K405">
        <v>197</v>
      </c>
      <c r="L405">
        <v>199</v>
      </c>
      <c r="M405">
        <v>0</v>
      </c>
      <c r="N405">
        <v>0</v>
      </c>
      <c r="P405">
        <f t="shared" si="56"/>
        <v>0</v>
      </c>
      <c r="Q405">
        <f t="shared" si="53"/>
        <v>0</v>
      </c>
      <c r="R405">
        <f t="shared" si="54"/>
        <v>0</v>
      </c>
      <c r="S405">
        <f t="shared" si="57"/>
        <v>1</v>
      </c>
      <c r="T405">
        <f t="shared" si="58"/>
        <v>1</v>
      </c>
      <c r="U405">
        <f t="shared" si="59"/>
        <v>0</v>
      </c>
    </row>
    <row r="406" spans="1:21" x14ac:dyDescent="0.25">
      <c r="A406" t="s">
        <v>155</v>
      </c>
      <c r="B406">
        <f t="shared" si="60"/>
        <v>4</v>
      </c>
      <c r="C406">
        <v>194</v>
      </c>
      <c r="D406">
        <v>198</v>
      </c>
      <c r="E406">
        <v>150</v>
      </c>
      <c r="F406">
        <v>179</v>
      </c>
      <c r="G406">
        <v>92</v>
      </c>
      <c r="H406">
        <v>112</v>
      </c>
      <c r="I406">
        <v>154</v>
      </c>
      <c r="J406">
        <v>154</v>
      </c>
      <c r="K406">
        <v>196</v>
      </c>
      <c r="L406">
        <v>197</v>
      </c>
      <c r="M406">
        <v>0</v>
      </c>
      <c r="N406">
        <v>0</v>
      </c>
      <c r="P406">
        <f t="shared" si="56"/>
        <v>0</v>
      </c>
      <c r="Q406">
        <f t="shared" si="53"/>
        <v>0</v>
      </c>
      <c r="R406">
        <f t="shared" si="54"/>
        <v>0</v>
      </c>
      <c r="S406">
        <f t="shared" si="57"/>
        <v>0</v>
      </c>
      <c r="T406">
        <f t="shared" si="58"/>
        <v>1</v>
      </c>
      <c r="U406">
        <f t="shared" si="59"/>
        <v>0</v>
      </c>
    </row>
    <row r="407" spans="1:21" x14ac:dyDescent="0.25">
      <c r="A407" t="s">
        <v>155</v>
      </c>
      <c r="B407">
        <f t="shared" si="60"/>
        <v>5</v>
      </c>
      <c r="C407">
        <v>194</v>
      </c>
      <c r="D407">
        <v>198</v>
      </c>
      <c r="E407">
        <v>145</v>
      </c>
      <c r="F407">
        <v>179</v>
      </c>
      <c r="G407">
        <v>112</v>
      </c>
      <c r="H407">
        <v>112</v>
      </c>
      <c r="I407">
        <v>151</v>
      </c>
      <c r="J407">
        <v>152</v>
      </c>
      <c r="K407">
        <v>197</v>
      </c>
      <c r="L407">
        <v>199</v>
      </c>
      <c r="M407">
        <v>0</v>
      </c>
      <c r="N407">
        <v>0</v>
      </c>
      <c r="P407">
        <f t="shared" si="56"/>
        <v>0</v>
      </c>
      <c r="Q407">
        <f t="shared" si="53"/>
        <v>0</v>
      </c>
      <c r="R407">
        <f t="shared" si="54"/>
        <v>0</v>
      </c>
      <c r="S407">
        <f t="shared" si="57"/>
        <v>1</v>
      </c>
      <c r="T407">
        <f t="shared" si="58"/>
        <v>1</v>
      </c>
      <c r="U407">
        <f t="shared" si="59"/>
        <v>0</v>
      </c>
    </row>
    <row r="408" spans="1:21" x14ac:dyDescent="0.25">
      <c r="A408" t="s">
        <v>155</v>
      </c>
      <c r="B408">
        <f t="shared" si="60"/>
        <v>6</v>
      </c>
      <c r="C408">
        <v>192</v>
      </c>
      <c r="D408">
        <v>198</v>
      </c>
      <c r="E408">
        <v>150</v>
      </c>
      <c r="F408">
        <v>179</v>
      </c>
      <c r="G408">
        <v>92</v>
      </c>
      <c r="H408">
        <v>92</v>
      </c>
      <c r="I408">
        <v>152</v>
      </c>
      <c r="J408">
        <v>152</v>
      </c>
      <c r="K408">
        <v>196</v>
      </c>
      <c r="L408">
        <v>199</v>
      </c>
      <c r="M408">
        <v>144</v>
      </c>
      <c r="N408">
        <v>152</v>
      </c>
      <c r="P408">
        <f t="shared" si="56"/>
        <v>0</v>
      </c>
      <c r="Q408">
        <f t="shared" si="53"/>
        <v>0</v>
      </c>
      <c r="R408">
        <f t="shared" si="54"/>
        <v>0</v>
      </c>
      <c r="S408">
        <f t="shared" si="57"/>
        <v>0</v>
      </c>
      <c r="T408">
        <f t="shared" si="58"/>
        <v>0</v>
      </c>
      <c r="U408">
        <f t="shared" si="59"/>
        <v>0</v>
      </c>
    </row>
    <row r="409" spans="1:21" x14ac:dyDescent="0.25">
      <c r="A409" t="s">
        <v>155</v>
      </c>
      <c r="B409">
        <f t="shared" si="60"/>
        <v>7</v>
      </c>
      <c r="C409">
        <v>192</v>
      </c>
      <c r="D409">
        <v>194</v>
      </c>
      <c r="E409">
        <v>150</v>
      </c>
      <c r="F409">
        <v>179</v>
      </c>
      <c r="G409">
        <v>92</v>
      </c>
      <c r="H409">
        <v>112</v>
      </c>
      <c r="I409">
        <v>152</v>
      </c>
      <c r="J409">
        <v>153</v>
      </c>
      <c r="K409">
        <v>197</v>
      </c>
      <c r="L409">
        <v>199</v>
      </c>
      <c r="M409">
        <v>152</v>
      </c>
      <c r="N409">
        <v>154</v>
      </c>
      <c r="P409">
        <f t="shared" si="56"/>
        <v>1</v>
      </c>
      <c r="Q409">
        <f t="shared" si="53"/>
        <v>0</v>
      </c>
      <c r="R409">
        <f t="shared" si="54"/>
        <v>0</v>
      </c>
      <c r="S409">
        <f t="shared" si="57"/>
        <v>1</v>
      </c>
      <c r="T409">
        <f t="shared" si="58"/>
        <v>1</v>
      </c>
      <c r="U409">
        <f t="shared" si="59"/>
        <v>1</v>
      </c>
    </row>
    <row r="410" spans="1:21" x14ac:dyDescent="0.25">
      <c r="A410" t="s">
        <v>155</v>
      </c>
      <c r="B410">
        <f t="shared" si="60"/>
        <v>8</v>
      </c>
      <c r="C410">
        <v>198</v>
      </c>
      <c r="D410">
        <v>200</v>
      </c>
      <c r="E410">
        <v>145</v>
      </c>
      <c r="F410">
        <v>185</v>
      </c>
      <c r="G410">
        <v>92</v>
      </c>
      <c r="H410">
        <v>92</v>
      </c>
      <c r="I410">
        <v>152</v>
      </c>
      <c r="J410">
        <v>153</v>
      </c>
      <c r="K410">
        <v>197</v>
      </c>
      <c r="L410">
        <v>197</v>
      </c>
      <c r="M410">
        <v>144</v>
      </c>
      <c r="N410">
        <v>158</v>
      </c>
      <c r="P410">
        <f t="shared" si="56"/>
        <v>1</v>
      </c>
      <c r="Q410">
        <f t="shared" si="53"/>
        <v>0</v>
      </c>
      <c r="R410">
        <f t="shared" si="54"/>
        <v>0</v>
      </c>
      <c r="S410">
        <f t="shared" si="57"/>
        <v>1</v>
      </c>
      <c r="T410">
        <f t="shared" si="58"/>
        <v>0</v>
      </c>
      <c r="U410">
        <f t="shared" si="59"/>
        <v>0</v>
      </c>
    </row>
    <row r="411" spans="1:21" x14ac:dyDescent="0.25">
      <c r="A411" t="s">
        <v>155</v>
      </c>
      <c r="B411">
        <f t="shared" si="60"/>
        <v>9</v>
      </c>
      <c r="C411">
        <v>194</v>
      </c>
      <c r="D411">
        <v>194</v>
      </c>
      <c r="E411">
        <v>150</v>
      </c>
      <c r="F411">
        <v>185</v>
      </c>
      <c r="G411">
        <v>92</v>
      </c>
      <c r="H411">
        <v>100</v>
      </c>
      <c r="I411">
        <v>152</v>
      </c>
      <c r="J411">
        <v>152</v>
      </c>
      <c r="K411">
        <v>196</v>
      </c>
      <c r="L411">
        <v>199</v>
      </c>
      <c r="M411">
        <v>152</v>
      </c>
      <c r="N411">
        <v>158</v>
      </c>
      <c r="P411">
        <f t="shared" si="56"/>
        <v>0</v>
      </c>
      <c r="Q411">
        <f t="shared" si="53"/>
        <v>0</v>
      </c>
      <c r="R411">
        <f t="shared" si="54"/>
        <v>0</v>
      </c>
      <c r="S411">
        <f t="shared" si="57"/>
        <v>0</v>
      </c>
      <c r="T411">
        <f t="shared" si="58"/>
        <v>0</v>
      </c>
      <c r="U411">
        <f t="shared" si="59"/>
        <v>0</v>
      </c>
    </row>
    <row r="412" spans="1:21" x14ac:dyDescent="0.25">
      <c r="A412" t="s">
        <v>155</v>
      </c>
      <c r="B412">
        <f t="shared" si="60"/>
        <v>10</v>
      </c>
      <c r="C412">
        <v>192</v>
      </c>
      <c r="D412">
        <v>194</v>
      </c>
      <c r="E412">
        <v>150</v>
      </c>
      <c r="F412">
        <v>179</v>
      </c>
      <c r="G412">
        <v>92</v>
      </c>
      <c r="H412">
        <v>104</v>
      </c>
      <c r="I412">
        <v>152</v>
      </c>
      <c r="J412">
        <v>152</v>
      </c>
      <c r="K412">
        <v>196</v>
      </c>
      <c r="L412">
        <v>197</v>
      </c>
      <c r="M412">
        <v>0</v>
      </c>
      <c r="N412">
        <v>0</v>
      </c>
      <c r="P412">
        <f t="shared" si="56"/>
        <v>1</v>
      </c>
      <c r="Q412">
        <f t="shared" si="53"/>
        <v>0</v>
      </c>
      <c r="R412">
        <f t="shared" si="54"/>
        <v>0</v>
      </c>
      <c r="S412">
        <f t="shared" si="57"/>
        <v>0</v>
      </c>
      <c r="T412">
        <f t="shared" si="58"/>
        <v>1</v>
      </c>
      <c r="U412">
        <f t="shared" si="59"/>
        <v>0</v>
      </c>
    </row>
    <row r="413" spans="1:21" x14ac:dyDescent="0.25">
      <c r="A413" t="s">
        <v>155</v>
      </c>
      <c r="B413">
        <f t="shared" si="60"/>
        <v>11</v>
      </c>
      <c r="C413">
        <v>194</v>
      </c>
      <c r="D413">
        <v>198</v>
      </c>
      <c r="E413">
        <v>145</v>
      </c>
      <c r="F413">
        <v>145</v>
      </c>
      <c r="G413">
        <v>112</v>
      </c>
      <c r="H413">
        <v>112</v>
      </c>
      <c r="I413">
        <v>152</v>
      </c>
      <c r="J413">
        <v>154</v>
      </c>
      <c r="K413">
        <v>197</v>
      </c>
      <c r="L413">
        <v>199</v>
      </c>
      <c r="M413">
        <v>144</v>
      </c>
      <c r="N413">
        <v>154</v>
      </c>
      <c r="P413">
        <f t="shared" si="56"/>
        <v>0</v>
      </c>
      <c r="Q413">
        <f t="shared" si="53"/>
        <v>0</v>
      </c>
      <c r="R413">
        <f t="shared" si="54"/>
        <v>0</v>
      </c>
      <c r="S413">
        <f t="shared" si="57"/>
        <v>1</v>
      </c>
      <c r="T413">
        <f t="shared" si="58"/>
        <v>1</v>
      </c>
      <c r="U413">
        <f t="shared" si="59"/>
        <v>0</v>
      </c>
    </row>
    <row r="414" spans="1:21" x14ac:dyDescent="0.25">
      <c r="A414" t="s">
        <v>155</v>
      </c>
      <c r="B414">
        <f t="shared" si="60"/>
        <v>12</v>
      </c>
      <c r="C414">
        <v>192</v>
      </c>
      <c r="D414">
        <v>194</v>
      </c>
      <c r="E414">
        <v>145</v>
      </c>
      <c r="F414">
        <v>150</v>
      </c>
      <c r="G414">
        <v>92</v>
      </c>
      <c r="H414">
        <v>92</v>
      </c>
      <c r="I414">
        <v>152</v>
      </c>
      <c r="J414">
        <v>152</v>
      </c>
      <c r="K414">
        <v>199</v>
      </c>
      <c r="L414">
        <v>199</v>
      </c>
      <c r="M414">
        <v>0</v>
      </c>
      <c r="N414">
        <v>0</v>
      </c>
      <c r="P414">
        <f t="shared" si="56"/>
        <v>1</v>
      </c>
      <c r="Q414">
        <f t="shared" si="53"/>
        <v>0</v>
      </c>
      <c r="R414">
        <f t="shared" si="54"/>
        <v>0</v>
      </c>
      <c r="S414">
        <f t="shared" si="57"/>
        <v>0</v>
      </c>
      <c r="T414">
        <f t="shared" si="58"/>
        <v>0</v>
      </c>
      <c r="U414">
        <f t="shared" si="59"/>
        <v>0</v>
      </c>
    </row>
    <row r="415" spans="1:21" x14ac:dyDescent="0.25">
      <c r="A415" t="s">
        <v>155</v>
      </c>
      <c r="B415">
        <f t="shared" si="60"/>
        <v>13</v>
      </c>
      <c r="C415">
        <v>194</v>
      </c>
      <c r="D415">
        <v>200</v>
      </c>
      <c r="E415">
        <v>145</v>
      </c>
      <c r="F415">
        <v>179</v>
      </c>
      <c r="G415">
        <v>92</v>
      </c>
      <c r="H415">
        <v>104</v>
      </c>
      <c r="I415">
        <v>154</v>
      </c>
      <c r="J415">
        <v>157</v>
      </c>
      <c r="K415">
        <v>195</v>
      </c>
      <c r="L415">
        <v>196</v>
      </c>
      <c r="M415">
        <v>154</v>
      </c>
      <c r="N415">
        <v>154</v>
      </c>
      <c r="P415">
        <f t="shared" si="56"/>
        <v>0</v>
      </c>
      <c r="Q415">
        <f t="shared" si="53"/>
        <v>0</v>
      </c>
      <c r="R415">
        <f t="shared" si="54"/>
        <v>0</v>
      </c>
      <c r="S415">
        <f t="shared" si="57"/>
        <v>0</v>
      </c>
      <c r="T415">
        <f t="shared" si="58"/>
        <v>1</v>
      </c>
      <c r="U415">
        <f t="shared" si="59"/>
        <v>0</v>
      </c>
    </row>
    <row r="416" spans="1:21" x14ac:dyDescent="0.25">
      <c r="A416" t="s">
        <v>155</v>
      </c>
      <c r="B416">
        <f t="shared" si="60"/>
        <v>14</v>
      </c>
      <c r="C416">
        <v>198</v>
      </c>
      <c r="D416">
        <v>198</v>
      </c>
      <c r="E416">
        <v>145</v>
      </c>
      <c r="F416">
        <v>150</v>
      </c>
      <c r="G416">
        <v>92</v>
      </c>
      <c r="H416">
        <v>102</v>
      </c>
      <c r="I416">
        <v>152</v>
      </c>
      <c r="J416">
        <v>153</v>
      </c>
      <c r="K416">
        <v>197</v>
      </c>
      <c r="L416">
        <v>197</v>
      </c>
      <c r="M416">
        <v>0</v>
      </c>
      <c r="N416">
        <v>0</v>
      </c>
      <c r="P416">
        <f t="shared" si="56"/>
        <v>0</v>
      </c>
      <c r="Q416">
        <f t="shared" si="53"/>
        <v>0</v>
      </c>
      <c r="R416">
        <f t="shared" si="54"/>
        <v>0</v>
      </c>
      <c r="S416">
        <f t="shared" si="57"/>
        <v>1</v>
      </c>
      <c r="T416">
        <f t="shared" si="58"/>
        <v>0</v>
      </c>
      <c r="U416">
        <f t="shared" si="59"/>
        <v>0</v>
      </c>
    </row>
    <row r="417" spans="1:21" x14ac:dyDescent="0.25">
      <c r="A417" t="s">
        <v>155</v>
      </c>
      <c r="B417">
        <f t="shared" si="60"/>
        <v>15</v>
      </c>
      <c r="C417">
        <v>192</v>
      </c>
      <c r="D417">
        <v>200</v>
      </c>
      <c r="E417">
        <v>145</v>
      </c>
      <c r="F417">
        <v>179</v>
      </c>
      <c r="G417">
        <v>92</v>
      </c>
      <c r="H417">
        <v>118</v>
      </c>
      <c r="I417">
        <v>152</v>
      </c>
      <c r="J417">
        <v>152</v>
      </c>
      <c r="K417">
        <v>196</v>
      </c>
      <c r="L417">
        <v>197</v>
      </c>
      <c r="M417">
        <v>0</v>
      </c>
      <c r="N417">
        <v>0</v>
      </c>
      <c r="P417">
        <f t="shared" si="56"/>
        <v>0</v>
      </c>
      <c r="Q417">
        <f t="shared" si="53"/>
        <v>0</v>
      </c>
      <c r="R417">
        <f t="shared" si="54"/>
        <v>0</v>
      </c>
      <c r="S417">
        <f t="shared" si="57"/>
        <v>0</v>
      </c>
      <c r="T417">
        <f t="shared" si="58"/>
        <v>1</v>
      </c>
      <c r="U417">
        <f t="shared" si="59"/>
        <v>0</v>
      </c>
    </row>
    <row r="418" spans="1:21" x14ac:dyDescent="0.25">
      <c r="A418" t="s">
        <v>155</v>
      </c>
      <c r="B418">
        <f t="shared" si="60"/>
        <v>16</v>
      </c>
      <c r="C418">
        <v>198</v>
      </c>
      <c r="D418">
        <v>200</v>
      </c>
      <c r="E418">
        <v>179</v>
      </c>
      <c r="F418">
        <v>179</v>
      </c>
      <c r="G418">
        <v>92</v>
      </c>
      <c r="H418">
        <v>100</v>
      </c>
      <c r="I418">
        <v>0</v>
      </c>
      <c r="J418">
        <v>0</v>
      </c>
      <c r="K418">
        <v>195</v>
      </c>
      <c r="L418">
        <v>196</v>
      </c>
      <c r="M418">
        <v>152</v>
      </c>
      <c r="N418">
        <v>168</v>
      </c>
      <c r="P418">
        <f t="shared" si="56"/>
        <v>1</v>
      </c>
      <c r="Q418">
        <f t="shared" si="53"/>
        <v>0</v>
      </c>
      <c r="R418">
        <f t="shared" si="54"/>
        <v>0</v>
      </c>
      <c r="S418">
        <f t="shared" si="57"/>
        <v>0</v>
      </c>
      <c r="T418">
        <f t="shared" si="58"/>
        <v>1</v>
      </c>
      <c r="U418">
        <f t="shared" si="59"/>
        <v>0</v>
      </c>
    </row>
    <row r="419" spans="1:21" x14ac:dyDescent="0.25">
      <c r="A419" t="s">
        <v>155</v>
      </c>
      <c r="B419">
        <f t="shared" si="60"/>
        <v>17</v>
      </c>
      <c r="C419">
        <v>194</v>
      </c>
      <c r="D419">
        <v>200</v>
      </c>
      <c r="E419">
        <v>150</v>
      </c>
      <c r="F419">
        <v>179</v>
      </c>
      <c r="G419">
        <v>92</v>
      </c>
      <c r="H419">
        <v>102</v>
      </c>
      <c r="I419">
        <v>157</v>
      </c>
      <c r="J419">
        <v>160</v>
      </c>
      <c r="K419">
        <v>196</v>
      </c>
      <c r="L419">
        <v>197</v>
      </c>
      <c r="M419">
        <v>154</v>
      </c>
      <c r="N419">
        <v>154</v>
      </c>
      <c r="P419">
        <f t="shared" si="56"/>
        <v>0</v>
      </c>
      <c r="Q419">
        <f t="shared" si="53"/>
        <v>0</v>
      </c>
      <c r="R419">
        <f t="shared" si="54"/>
        <v>0</v>
      </c>
      <c r="S419">
        <f t="shared" ref="S419:S449" si="61">IF(OR(ABS(I419-J419)=1,ABS(I419-J419)=2),1,0)</f>
        <v>0</v>
      </c>
      <c r="T419">
        <f t="shared" si="58"/>
        <v>1</v>
      </c>
      <c r="U419">
        <f t="shared" si="59"/>
        <v>0</v>
      </c>
    </row>
    <row r="420" spans="1:21" x14ac:dyDescent="0.25">
      <c r="A420" t="s">
        <v>155</v>
      </c>
      <c r="B420">
        <f t="shared" si="60"/>
        <v>18</v>
      </c>
      <c r="C420">
        <v>198</v>
      </c>
      <c r="D420">
        <v>200</v>
      </c>
      <c r="E420">
        <v>145</v>
      </c>
      <c r="F420">
        <v>185</v>
      </c>
      <c r="G420">
        <v>92</v>
      </c>
      <c r="H420">
        <v>92</v>
      </c>
      <c r="I420">
        <v>152</v>
      </c>
      <c r="J420">
        <v>153</v>
      </c>
      <c r="K420">
        <v>196</v>
      </c>
      <c r="L420">
        <v>196</v>
      </c>
      <c r="M420">
        <v>154</v>
      </c>
      <c r="N420">
        <v>158</v>
      </c>
      <c r="P420">
        <f t="shared" si="56"/>
        <v>1</v>
      </c>
      <c r="Q420">
        <f t="shared" si="53"/>
        <v>0</v>
      </c>
      <c r="R420">
        <f t="shared" si="54"/>
        <v>0</v>
      </c>
      <c r="S420">
        <f t="shared" si="61"/>
        <v>1</v>
      </c>
      <c r="T420">
        <f t="shared" si="58"/>
        <v>0</v>
      </c>
      <c r="U420">
        <f t="shared" si="59"/>
        <v>0</v>
      </c>
    </row>
    <row r="421" spans="1:21" x14ac:dyDescent="0.25">
      <c r="A421" t="s">
        <v>155</v>
      </c>
      <c r="B421">
        <f t="shared" si="60"/>
        <v>19</v>
      </c>
      <c r="C421">
        <v>192</v>
      </c>
      <c r="D421">
        <v>194</v>
      </c>
      <c r="E421">
        <v>150</v>
      </c>
      <c r="F421">
        <v>179</v>
      </c>
      <c r="G421">
        <v>92</v>
      </c>
      <c r="H421">
        <v>112</v>
      </c>
      <c r="I421">
        <v>152</v>
      </c>
      <c r="J421">
        <v>153</v>
      </c>
      <c r="K421">
        <v>196</v>
      </c>
      <c r="L421">
        <v>196</v>
      </c>
      <c r="M421">
        <v>152</v>
      </c>
      <c r="N421">
        <v>152</v>
      </c>
      <c r="P421">
        <f t="shared" si="56"/>
        <v>1</v>
      </c>
      <c r="Q421">
        <f t="shared" si="53"/>
        <v>0</v>
      </c>
      <c r="R421">
        <f t="shared" si="54"/>
        <v>0</v>
      </c>
      <c r="S421">
        <f t="shared" si="61"/>
        <v>1</v>
      </c>
      <c r="T421">
        <f t="shared" si="58"/>
        <v>0</v>
      </c>
      <c r="U421">
        <f t="shared" si="59"/>
        <v>0</v>
      </c>
    </row>
    <row r="422" spans="1:21" x14ac:dyDescent="0.25">
      <c r="A422" t="s">
        <v>155</v>
      </c>
      <c r="B422">
        <f t="shared" si="60"/>
        <v>20</v>
      </c>
      <c r="C422">
        <v>192</v>
      </c>
      <c r="D422">
        <v>200</v>
      </c>
      <c r="E422">
        <v>145</v>
      </c>
      <c r="F422">
        <v>179</v>
      </c>
      <c r="G422">
        <v>100</v>
      </c>
      <c r="H422">
        <v>112</v>
      </c>
      <c r="I422">
        <v>152</v>
      </c>
      <c r="J422">
        <v>154</v>
      </c>
      <c r="K422">
        <v>196</v>
      </c>
      <c r="L422">
        <v>197</v>
      </c>
      <c r="M422">
        <v>152</v>
      </c>
      <c r="N422">
        <v>154</v>
      </c>
      <c r="P422">
        <f t="shared" si="56"/>
        <v>0</v>
      </c>
      <c r="Q422">
        <f t="shared" si="53"/>
        <v>0</v>
      </c>
      <c r="R422">
        <f t="shared" si="54"/>
        <v>0</v>
      </c>
      <c r="S422">
        <f t="shared" si="61"/>
        <v>1</v>
      </c>
      <c r="T422">
        <f t="shared" si="58"/>
        <v>1</v>
      </c>
      <c r="U422">
        <f t="shared" si="59"/>
        <v>1</v>
      </c>
    </row>
    <row r="423" spans="1:21" x14ac:dyDescent="0.25">
      <c r="A423" t="s">
        <v>155</v>
      </c>
      <c r="B423">
        <f t="shared" si="60"/>
        <v>21</v>
      </c>
      <c r="C423">
        <v>194</v>
      </c>
      <c r="D423">
        <v>198</v>
      </c>
      <c r="E423">
        <v>150</v>
      </c>
      <c r="F423">
        <v>150</v>
      </c>
      <c r="G423">
        <v>102</v>
      </c>
      <c r="H423">
        <v>118</v>
      </c>
      <c r="I423">
        <v>152</v>
      </c>
      <c r="J423">
        <v>152</v>
      </c>
      <c r="K423">
        <v>199</v>
      </c>
      <c r="L423">
        <v>199</v>
      </c>
      <c r="M423">
        <v>144</v>
      </c>
      <c r="N423">
        <v>154</v>
      </c>
      <c r="P423">
        <f t="shared" si="56"/>
        <v>0</v>
      </c>
      <c r="Q423">
        <f t="shared" si="53"/>
        <v>0</v>
      </c>
      <c r="R423">
        <f t="shared" si="54"/>
        <v>0</v>
      </c>
      <c r="S423">
        <f t="shared" si="61"/>
        <v>0</v>
      </c>
      <c r="T423">
        <f t="shared" si="58"/>
        <v>0</v>
      </c>
      <c r="U423">
        <f t="shared" si="59"/>
        <v>0</v>
      </c>
    </row>
    <row r="424" spans="1:21" x14ac:dyDescent="0.25">
      <c r="A424" t="s">
        <v>155</v>
      </c>
      <c r="B424">
        <f t="shared" si="60"/>
        <v>22</v>
      </c>
      <c r="C424">
        <v>194</v>
      </c>
      <c r="D424">
        <v>194</v>
      </c>
      <c r="E424">
        <v>145</v>
      </c>
      <c r="F424">
        <v>150</v>
      </c>
      <c r="G424">
        <v>102</v>
      </c>
      <c r="H424">
        <v>112</v>
      </c>
      <c r="I424">
        <v>153</v>
      </c>
      <c r="J424">
        <v>155</v>
      </c>
      <c r="K424">
        <v>197</v>
      </c>
      <c r="L424">
        <v>197</v>
      </c>
      <c r="M424">
        <v>152</v>
      </c>
      <c r="N424">
        <v>154</v>
      </c>
      <c r="P424">
        <f t="shared" si="56"/>
        <v>0</v>
      </c>
      <c r="Q424">
        <f t="shared" si="53"/>
        <v>0</v>
      </c>
      <c r="R424">
        <f t="shared" si="54"/>
        <v>0</v>
      </c>
      <c r="S424">
        <f t="shared" si="61"/>
        <v>1</v>
      </c>
      <c r="T424">
        <f t="shared" si="58"/>
        <v>0</v>
      </c>
      <c r="U424">
        <f t="shared" si="59"/>
        <v>1</v>
      </c>
    </row>
    <row r="425" spans="1:21" x14ac:dyDescent="0.25">
      <c r="A425" t="s">
        <v>155</v>
      </c>
      <c r="B425">
        <f t="shared" si="60"/>
        <v>23</v>
      </c>
      <c r="C425">
        <v>194</v>
      </c>
      <c r="D425">
        <v>198</v>
      </c>
      <c r="E425">
        <v>145</v>
      </c>
      <c r="F425">
        <v>179</v>
      </c>
      <c r="G425">
        <v>92</v>
      </c>
      <c r="H425">
        <v>102</v>
      </c>
      <c r="I425">
        <v>152</v>
      </c>
      <c r="J425">
        <v>153</v>
      </c>
      <c r="K425">
        <v>196</v>
      </c>
      <c r="L425">
        <v>196</v>
      </c>
      <c r="M425">
        <v>154</v>
      </c>
      <c r="N425">
        <v>168</v>
      </c>
      <c r="P425">
        <f t="shared" si="56"/>
        <v>0</v>
      </c>
      <c r="Q425">
        <f t="shared" si="53"/>
        <v>0</v>
      </c>
      <c r="R425">
        <f t="shared" si="54"/>
        <v>0</v>
      </c>
      <c r="S425">
        <f t="shared" si="61"/>
        <v>1</v>
      </c>
      <c r="T425">
        <f t="shared" si="58"/>
        <v>0</v>
      </c>
      <c r="U425">
        <f t="shared" si="59"/>
        <v>0</v>
      </c>
    </row>
    <row r="426" spans="1:21" x14ac:dyDescent="0.25">
      <c r="A426" t="s">
        <v>155</v>
      </c>
      <c r="B426">
        <f t="shared" si="60"/>
        <v>24</v>
      </c>
      <c r="C426">
        <v>198</v>
      </c>
      <c r="D426">
        <v>198</v>
      </c>
      <c r="E426">
        <v>150</v>
      </c>
      <c r="F426">
        <v>185</v>
      </c>
      <c r="G426">
        <v>92</v>
      </c>
      <c r="H426">
        <v>92</v>
      </c>
      <c r="I426">
        <v>152</v>
      </c>
      <c r="J426">
        <v>154</v>
      </c>
      <c r="K426">
        <v>196</v>
      </c>
      <c r="L426">
        <v>199</v>
      </c>
      <c r="M426">
        <v>154</v>
      </c>
      <c r="N426">
        <v>158</v>
      </c>
      <c r="P426">
        <f t="shared" si="56"/>
        <v>0</v>
      </c>
      <c r="Q426">
        <f t="shared" si="53"/>
        <v>0</v>
      </c>
      <c r="R426">
        <f t="shared" si="54"/>
        <v>0</v>
      </c>
      <c r="S426">
        <f t="shared" si="61"/>
        <v>1</v>
      </c>
      <c r="T426">
        <f t="shared" si="58"/>
        <v>0</v>
      </c>
      <c r="U426">
        <f t="shared" si="59"/>
        <v>0</v>
      </c>
    </row>
    <row r="427" spans="1:21" x14ac:dyDescent="0.25">
      <c r="A427" t="s">
        <v>155</v>
      </c>
      <c r="B427">
        <f t="shared" si="60"/>
        <v>25</v>
      </c>
      <c r="C427">
        <v>194</v>
      </c>
      <c r="D427">
        <v>194</v>
      </c>
      <c r="E427">
        <v>150</v>
      </c>
      <c r="F427">
        <v>179</v>
      </c>
      <c r="G427">
        <v>92</v>
      </c>
      <c r="H427">
        <v>92</v>
      </c>
      <c r="I427">
        <v>152</v>
      </c>
      <c r="J427">
        <v>153</v>
      </c>
      <c r="K427">
        <v>196</v>
      </c>
      <c r="L427">
        <v>197</v>
      </c>
      <c r="M427">
        <v>0</v>
      </c>
      <c r="N427">
        <v>0</v>
      </c>
      <c r="P427">
        <f t="shared" si="56"/>
        <v>0</v>
      </c>
      <c r="Q427">
        <f t="shared" si="53"/>
        <v>0</v>
      </c>
      <c r="R427">
        <f t="shared" si="54"/>
        <v>0</v>
      </c>
      <c r="S427">
        <f t="shared" si="61"/>
        <v>1</v>
      </c>
      <c r="T427">
        <f t="shared" si="58"/>
        <v>1</v>
      </c>
      <c r="U427">
        <f t="shared" si="59"/>
        <v>0</v>
      </c>
    </row>
    <row r="428" spans="1:21" x14ac:dyDescent="0.25">
      <c r="A428" t="s">
        <v>155</v>
      </c>
      <c r="B428">
        <f t="shared" si="60"/>
        <v>26</v>
      </c>
      <c r="C428">
        <v>194</v>
      </c>
      <c r="D428">
        <v>194</v>
      </c>
      <c r="E428">
        <v>150</v>
      </c>
      <c r="F428">
        <v>179</v>
      </c>
      <c r="G428">
        <v>102</v>
      </c>
      <c r="H428">
        <v>102</v>
      </c>
      <c r="I428">
        <v>154</v>
      </c>
      <c r="J428">
        <v>155</v>
      </c>
      <c r="K428">
        <v>197</v>
      </c>
      <c r="L428">
        <v>199</v>
      </c>
      <c r="M428">
        <v>0</v>
      </c>
      <c r="N428">
        <v>0</v>
      </c>
      <c r="P428">
        <f t="shared" si="56"/>
        <v>0</v>
      </c>
      <c r="Q428">
        <f t="shared" si="53"/>
        <v>0</v>
      </c>
      <c r="R428">
        <f t="shared" si="54"/>
        <v>0</v>
      </c>
      <c r="S428">
        <f t="shared" si="61"/>
        <v>1</v>
      </c>
      <c r="T428">
        <f t="shared" si="58"/>
        <v>1</v>
      </c>
      <c r="U428">
        <f t="shared" si="59"/>
        <v>0</v>
      </c>
    </row>
    <row r="429" spans="1:21" x14ac:dyDescent="0.25">
      <c r="A429" t="s">
        <v>155</v>
      </c>
      <c r="B429">
        <f t="shared" si="60"/>
        <v>27</v>
      </c>
      <c r="C429">
        <v>192</v>
      </c>
      <c r="D429">
        <v>198</v>
      </c>
      <c r="E429">
        <v>145</v>
      </c>
      <c r="F429">
        <v>179</v>
      </c>
      <c r="G429">
        <v>112</v>
      </c>
      <c r="H429">
        <v>112</v>
      </c>
      <c r="I429">
        <v>152</v>
      </c>
      <c r="J429">
        <v>152</v>
      </c>
      <c r="K429">
        <v>196</v>
      </c>
      <c r="L429">
        <v>199</v>
      </c>
      <c r="M429">
        <v>0</v>
      </c>
      <c r="N429">
        <v>0</v>
      </c>
      <c r="P429">
        <f t="shared" si="56"/>
        <v>0</v>
      </c>
      <c r="Q429">
        <f t="shared" si="53"/>
        <v>0</v>
      </c>
      <c r="R429">
        <f t="shared" si="54"/>
        <v>0</v>
      </c>
      <c r="S429">
        <f t="shared" si="61"/>
        <v>0</v>
      </c>
      <c r="T429">
        <f t="shared" si="58"/>
        <v>0</v>
      </c>
      <c r="U429">
        <f t="shared" si="59"/>
        <v>0</v>
      </c>
    </row>
    <row r="430" spans="1:21" x14ac:dyDescent="0.25">
      <c r="A430" t="s">
        <v>155</v>
      </c>
      <c r="B430">
        <f t="shared" si="60"/>
        <v>28</v>
      </c>
      <c r="C430">
        <v>198</v>
      </c>
      <c r="D430">
        <v>200</v>
      </c>
      <c r="E430">
        <v>150</v>
      </c>
      <c r="F430">
        <v>192</v>
      </c>
      <c r="G430">
        <v>102</v>
      </c>
      <c r="H430">
        <v>112</v>
      </c>
      <c r="I430">
        <v>0</v>
      </c>
      <c r="J430">
        <v>0</v>
      </c>
      <c r="K430">
        <v>196</v>
      </c>
      <c r="L430">
        <v>197</v>
      </c>
      <c r="M430">
        <v>144</v>
      </c>
      <c r="N430">
        <v>154</v>
      </c>
      <c r="P430">
        <f t="shared" si="56"/>
        <v>1</v>
      </c>
      <c r="Q430">
        <f t="shared" si="53"/>
        <v>0</v>
      </c>
      <c r="R430">
        <f t="shared" si="54"/>
        <v>0</v>
      </c>
      <c r="S430">
        <f t="shared" si="61"/>
        <v>0</v>
      </c>
      <c r="T430">
        <f t="shared" si="58"/>
        <v>1</v>
      </c>
      <c r="U430">
        <f t="shared" si="59"/>
        <v>0</v>
      </c>
    </row>
    <row r="431" spans="1:21" x14ac:dyDescent="0.25">
      <c r="A431" t="s">
        <v>155</v>
      </c>
      <c r="B431">
        <f t="shared" si="60"/>
        <v>29</v>
      </c>
      <c r="C431">
        <v>198</v>
      </c>
      <c r="D431">
        <v>200</v>
      </c>
      <c r="E431">
        <v>145</v>
      </c>
      <c r="F431">
        <v>179</v>
      </c>
      <c r="G431">
        <v>112</v>
      </c>
      <c r="H431">
        <v>112</v>
      </c>
      <c r="I431">
        <v>152</v>
      </c>
      <c r="J431">
        <v>154</v>
      </c>
      <c r="K431">
        <v>196</v>
      </c>
      <c r="L431">
        <v>197</v>
      </c>
      <c r="M431">
        <v>154</v>
      </c>
      <c r="N431">
        <v>168</v>
      </c>
      <c r="P431">
        <f t="shared" si="56"/>
        <v>1</v>
      </c>
      <c r="Q431">
        <f t="shared" si="53"/>
        <v>0</v>
      </c>
      <c r="R431">
        <f t="shared" si="54"/>
        <v>0</v>
      </c>
      <c r="S431">
        <f t="shared" si="61"/>
        <v>1</v>
      </c>
      <c r="T431">
        <f t="shared" si="58"/>
        <v>1</v>
      </c>
      <c r="U431">
        <f t="shared" si="59"/>
        <v>0</v>
      </c>
    </row>
    <row r="432" spans="1:21" x14ac:dyDescent="0.25">
      <c r="A432" t="s">
        <v>155</v>
      </c>
      <c r="B432">
        <f t="shared" si="60"/>
        <v>30</v>
      </c>
      <c r="C432">
        <v>192</v>
      </c>
      <c r="D432">
        <v>198</v>
      </c>
      <c r="E432">
        <v>179</v>
      </c>
      <c r="F432">
        <v>179</v>
      </c>
      <c r="G432">
        <v>112</v>
      </c>
      <c r="H432">
        <v>112</v>
      </c>
      <c r="I432">
        <v>152</v>
      </c>
      <c r="J432">
        <v>153</v>
      </c>
      <c r="K432">
        <v>195</v>
      </c>
      <c r="L432">
        <v>196</v>
      </c>
      <c r="M432">
        <v>152</v>
      </c>
      <c r="N432">
        <v>154</v>
      </c>
      <c r="P432">
        <f t="shared" si="56"/>
        <v>0</v>
      </c>
      <c r="Q432">
        <f t="shared" si="53"/>
        <v>0</v>
      </c>
      <c r="R432">
        <f t="shared" si="54"/>
        <v>0</v>
      </c>
      <c r="S432">
        <f t="shared" si="61"/>
        <v>1</v>
      </c>
      <c r="T432">
        <f t="shared" si="58"/>
        <v>1</v>
      </c>
      <c r="U432">
        <f t="shared" si="59"/>
        <v>1</v>
      </c>
    </row>
    <row r="433" spans="1:21" x14ac:dyDescent="0.25">
      <c r="A433" t="s">
        <v>155</v>
      </c>
      <c r="B433">
        <f t="shared" si="60"/>
        <v>31</v>
      </c>
      <c r="C433">
        <v>194</v>
      </c>
      <c r="D433">
        <v>194</v>
      </c>
      <c r="E433">
        <v>179</v>
      </c>
      <c r="F433">
        <v>179</v>
      </c>
      <c r="G433">
        <v>92</v>
      </c>
      <c r="H433">
        <v>112</v>
      </c>
      <c r="I433">
        <v>152</v>
      </c>
      <c r="J433">
        <v>152</v>
      </c>
      <c r="K433">
        <v>197</v>
      </c>
      <c r="L433">
        <v>199</v>
      </c>
      <c r="M433">
        <v>152</v>
      </c>
      <c r="N433">
        <v>154</v>
      </c>
      <c r="P433">
        <f t="shared" si="56"/>
        <v>0</v>
      </c>
      <c r="Q433">
        <f t="shared" si="53"/>
        <v>0</v>
      </c>
      <c r="R433">
        <f t="shared" si="54"/>
        <v>0</v>
      </c>
      <c r="S433">
        <f t="shared" si="61"/>
        <v>0</v>
      </c>
      <c r="T433">
        <f t="shared" si="58"/>
        <v>1</v>
      </c>
      <c r="U433">
        <f t="shared" si="59"/>
        <v>1</v>
      </c>
    </row>
    <row r="434" spans="1:21" x14ac:dyDescent="0.25">
      <c r="A434" t="s">
        <v>155</v>
      </c>
      <c r="B434">
        <f t="shared" si="60"/>
        <v>32</v>
      </c>
      <c r="C434">
        <v>192</v>
      </c>
      <c r="D434">
        <v>194</v>
      </c>
      <c r="E434">
        <v>145</v>
      </c>
      <c r="F434">
        <v>179</v>
      </c>
      <c r="G434">
        <v>102</v>
      </c>
      <c r="H434">
        <v>102</v>
      </c>
      <c r="I434">
        <v>153</v>
      </c>
      <c r="J434">
        <v>153</v>
      </c>
      <c r="K434">
        <v>196</v>
      </c>
      <c r="L434">
        <v>197</v>
      </c>
      <c r="M434">
        <v>0</v>
      </c>
      <c r="N434">
        <v>0</v>
      </c>
      <c r="P434">
        <f t="shared" si="56"/>
        <v>1</v>
      </c>
      <c r="Q434">
        <f t="shared" si="53"/>
        <v>0</v>
      </c>
      <c r="R434">
        <f t="shared" si="54"/>
        <v>0</v>
      </c>
      <c r="S434">
        <f t="shared" si="61"/>
        <v>0</v>
      </c>
      <c r="T434">
        <f t="shared" si="58"/>
        <v>1</v>
      </c>
      <c r="U434">
        <f t="shared" si="59"/>
        <v>0</v>
      </c>
    </row>
    <row r="435" spans="1:21" x14ac:dyDescent="0.25">
      <c r="A435" t="s">
        <v>155</v>
      </c>
      <c r="B435">
        <f t="shared" si="60"/>
        <v>33</v>
      </c>
      <c r="C435">
        <v>194</v>
      </c>
      <c r="D435">
        <v>194</v>
      </c>
      <c r="E435">
        <v>0</v>
      </c>
      <c r="F435">
        <v>0</v>
      </c>
      <c r="G435">
        <v>102</v>
      </c>
      <c r="H435">
        <v>112</v>
      </c>
      <c r="I435">
        <v>154</v>
      </c>
      <c r="J435">
        <v>154</v>
      </c>
      <c r="K435">
        <v>197</v>
      </c>
      <c r="L435">
        <v>197</v>
      </c>
      <c r="M435">
        <v>0</v>
      </c>
      <c r="N435">
        <v>0</v>
      </c>
      <c r="P435">
        <f t="shared" si="56"/>
        <v>0</v>
      </c>
      <c r="Q435">
        <f t="shared" si="53"/>
        <v>0</v>
      </c>
      <c r="R435">
        <f t="shared" si="54"/>
        <v>0</v>
      </c>
      <c r="S435">
        <f t="shared" si="61"/>
        <v>0</v>
      </c>
      <c r="T435">
        <f t="shared" si="58"/>
        <v>0</v>
      </c>
      <c r="U435">
        <f t="shared" si="59"/>
        <v>0</v>
      </c>
    </row>
    <row r="436" spans="1:21" x14ac:dyDescent="0.25">
      <c r="A436" t="s">
        <v>155</v>
      </c>
      <c r="B436">
        <f t="shared" si="60"/>
        <v>34</v>
      </c>
      <c r="C436">
        <v>192</v>
      </c>
      <c r="D436">
        <v>194</v>
      </c>
      <c r="E436">
        <v>179</v>
      </c>
      <c r="F436">
        <v>179</v>
      </c>
      <c r="G436">
        <v>112</v>
      </c>
      <c r="H436">
        <v>112</v>
      </c>
      <c r="I436">
        <v>152</v>
      </c>
      <c r="J436">
        <v>152</v>
      </c>
      <c r="K436">
        <v>196</v>
      </c>
      <c r="L436">
        <v>197</v>
      </c>
      <c r="M436">
        <v>0</v>
      </c>
      <c r="N436">
        <v>0</v>
      </c>
      <c r="P436">
        <f t="shared" si="56"/>
        <v>1</v>
      </c>
      <c r="Q436">
        <f t="shared" si="53"/>
        <v>0</v>
      </c>
      <c r="R436">
        <f t="shared" si="54"/>
        <v>0</v>
      </c>
      <c r="S436">
        <f t="shared" si="61"/>
        <v>0</v>
      </c>
      <c r="T436">
        <f t="shared" si="58"/>
        <v>1</v>
      </c>
      <c r="U436">
        <f t="shared" si="59"/>
        <v>0</v>
      </c>
    </row>
    <row r="437" spans="1:21" x14ac:dyDescent="0.25">
      <c r="A437" t="s">
        <v>155</v>
      </c>
      <c r="B437">
        <f t="shared" si="60"/>
        <v>35</v>
      </c>
      <c r="C437">
        <v>192</v>
      </c>
      <c r="D437">
        <v>198</v>
      </c>
      <c r="E437">
        <v>179</v>
      </c>
      <c r="F437">
        <v>192</v>
      </c>
      <c r="G437">
        <v>102</v>
      </c>
      <c r="H437">
        <v>112</v>
      </c>
      <c r="I437">
        <v>0</v>
      </c>
      <c r="J437">
        <v>0</v>
      </c>
      <c r="K437">
        <v>197</v>
      </c>
      <c r="L437">
        <v>199</v>
      </c>
      <c r="M437">
        <v>0</v>
      </c>
      <c r="N437">
        <v>0</v>
      </c>
      <c r="P437">
        <f t="shared" si="56"/>
        <v>0</v>
      </c>
      <c r="Q437">
        <f t="shared" si="53"/>
        <v>0</v>
      </c>
      <c r="R437">
        <f t="shared" si="54"/>
        <v>0</v>
      </c>
      <c r="S437">
        <f t="shared" si="61"/>
        <v>0</v>
      </c>
      <c r="T437">
        <f t="shared" si="58"/>
        <v>1</v>
      </c>
      <c r="U437">
        <f t="shared" si="59"/>
        <v>0</v>
      </c>
    </row>
    <row r="438" spans="1:21" x14ac:dyDescent="0.25">
      <c r="A438" t="s">
        <v>155</v>
      </c>
      <c r="B438">
        <f t="shared" si="60"/>
        <v>36</v>
      </c>
      <c r="C438">
        <v>192</v>
      </c>
      <c r="D438">
        <v>198</v>
      </c>
      <c r="E438">
        <v>0</v>
      </c>
      <c r="F438">
        <v>0</v>
      </c>
      <c r="G438">
        <v>92</v>
      </c>
      <c r="H438">
        <v>112</v>
      </c>
      <c r="I438">
        <v>152</v>
      </c>
      <c r="J438">
        <v>152</v>
      </c>
      <c r="K438">
        <v>197</v>
      </c>
      <c r="L438">
        <v>199</v>
      </c>
      <c r="M438">
        <v>0</v>
      </c>
      <c r="N438">
        <v>0</v>
      </c>
      <c r="P438">
        <f t="shared" si="56"/>
        <v>0</v>
      </c>
      <c r="Q438">
        <f t="shared" si="53"/>
        <v>0</v>
      </c>
      <c r="R438">
        <f t="shared" si="54"/>
        <v>0</v>
      </c>
      <c r="S438">
        <f t="shared" si="61"/>
        <v>0</v>
      </c>
      <c r="T438">
        <f t="shared" si="58"/>
        <v>1</v>
      </c>
      <c r="U438">
        <f t="shared" si="59"/>
        <v>0</v>
      </c>
    </row>
    <row r="439" spans="1:21" x14ac:dyDescent="0.25">
      <c r="A439" t="s">
        <v>155</v>
      </c>
      <c r="B439">
        <f t="shared" si="60"/>
        <v>37</v>
      </c>
      <c r="C439">
        <v>198</v>
      </c>
      <c r="D439">
        <v>198</v>
      </c>
      <c r="E439">
        <v>145</v>
      </c>
      <c r="F439">
        <v>150</v>
      </c>
      <c r="G439">
        <v>114</v>
      </c>
      <c r="H439">
        <v>114</v>
      </c>
      <c r="I439">
        <v>154</v>
      </c>
      <c r="J439">
        <v>154</v>
      </c>
      <c r="K439">
        <v>196</v>
      </c>
      <c r="L439">
        <v>199</v>
      </c>
      <c r="M439">
        <v>0</v>
      </c>
      <c r="N439">
        <v>0</v>
      </c>
      <c r="P439">
        <f t="shared" si="56"/>
        <v>0</v>
      </c>
      <c r="Q439">
        <f t="shared" si="53"/>
        <v>0</v>
      </c>
      <c r="R439">
        <f t="shared" si="54"/>
        <v>0</v>
      </c>
      <c r="S439">
        <f t="shared" si="61"/>
        <v>0</v>
      </c>
      <c r="T439">
        <f t="shared" si="58"/>
        <v>0</v>
      </c>
      <c r="U439">
        <f t="shared" si="59"/>
        <v>0</v>
      </c>
    </row>
    <row r="440" spans="1:21" x14ac:dyDescent="0.25">
      <c r="A440" t="s">
        <v>155</v>
      </c>
      <c r="B440">
        <f t="shared" si="60"/>
        <v>38</v>
      </c>
      <c r="C440">
        <v>198</v>
      </c>
      <c r="D440">
        <v>198</v>
      </c>
      <c r="E440">
        <v>145</v>
      </c>
      <c r="F440">
        <v>179</v>
      </c>
      <c r="G440">
        <v>102</v>
      </c>
      <c r="H440">
        <v>112</v>
      </c>
      <c r="I440">
        <v>152</v>
      </c>
      <c r="J440">
        <v>154</v>
      </c>
      <c r="K440">
        <v>196</v>
      </c>
      <c r="L440">
        <v>199</v>
      </c>
      <c r="M440">
        <v>0</v>
      </c>
      <c r="N440">
        <v>0</v>
      </c>
      <c r="P440">
        <f t="shared" si="56"/>
        <v>0</v>
      </c>
      <c r="Q440">
        <f t="shared" si="53"/>
        <v>0</v>
      </c>
      <c r="R440">
        <f t="shared" si="54"/>
        <v>0</v>
      </c>
      <c r="S440">
        <f t="shared" si="61"/>
        <v>1</v>
      </c>
      <c r="T440">
        <f t="shared" si="58"/>
        <v>0</v>
      </c>
      <c r="U440">
        <f t="shared" si="59"/>
        <v>0</v>
      </c>
    </row>
    <row r="441" spans="1:21" x14ac:dyDescent="0.25">
      <c r="A441" t="s">
        <v>155</v>
      </c>
      <c r="B441">
        <f t="shared" si="60"/>
        <v>39</v>
      </c>
      <c r="C441">
        <v>192</v>
      </c>
      <c r="D441">
        <v>198</v>
      </c>
      <c r="E441">
        <v>145</v>
      </c>
      <c r="F441">
        <v>179</v>
      </c>
      <c r="G441">
        <v>102</v>
      </c>
      <c r="H441">
        <v>102</v>
      </c>
      <c r="I441">
        <v>153</v>
      </c>
      <c r="J441">
        <v>153</v>
      </c>
      <c r="K441">
        <v>199</v>
      </c>
      <c r="L441">
        <v>199</v>
      </c>
      <c r="M441">
        <v>0</v>
      </c>
      <c r="N441">
        <v>0</v>
      </c>
      <c r="P441">
        <f t="shared" si="56"/>
        <v>0</v>
      </c>
      <c r="Q441">
        <f t="shared" si="53"/>
        <v>0</v>
      </c>
      <c r="R441">
        <f t="shared" si="54"/>
        <v>0</v>
      </c>
      <c r="S441">
        <f t="shared" si="61"/>
        <v>0</v>
      </c>
      <c r="T441">
        <f t="shared" si="58"/>
        <v>0</v>
      </c>
      <c r="U441">
        <f t="shared" si="59"/>
        <v>0</v>
      </c>
    </row>
    <row r="442" spans="1:21" x14ac:dyDescent="0.25">
      <c r="A442" t="s">
        <v>155</v>
      </c>
      <c r="B442">
        <f t="shared" si="60"/>
        <v>40</v>
      </c>
      <c r="C442">
        <v>194</v>
      </c>
      <c r="D442">
        <v>198</v>
      </c>
      <c r="E442">
        <v>150</v>
      </c>
      <c r="F442">
        <v>179</v>
      </c>
      <c r="G442">
        <v>0</v>
      </c>
      <c r="H442">
        <v>0</v>
      </c>
      <c r="I442">
        <v>152</v>
      </c>
      <c r="J442">
        <v>152</v>
      </c>
      <c r="K442">
        <v>196</v>
      </c>
      <c r="L442">
        <v>196</v>
      </c>
      <c r="M442">
        <v>0</v>
      </c>
      <c r="N442">
        <v>0</v>
      </c>
      <c r="P442">
        <f t="shared" si="56"/>
        <v>0</v>
      </c>
      <c r="Q442">
        <f t="shared" si="53"/>
        <v>0</v>
      </c>
      <c r="R442">
        <f t="shared" si="54"/>
        <v>0</v>
      </c>
      <c r="S442">
        <f t="shared" si="61"/>
        <v>0</v>
      </c>
      <c r="T442">
        <f t="shared" si="58"/>
        <v>0</v>
      </c>
      <c r="U442">
        <f t="shared" si="59"/>
        <v>0</v>
      </c>
    </row>
    <row r="443" spans="1:21" x14ac:dyDescent="0.25">
      <c r="A443" t="s">
        <v>155</v>
      </c>
      <c r="B443">
        <f t="shared" si="60"/>
        <v>41</v>
      </c>
      <c r="C443">
        <v>198</v>
      </c>
      <c r="D443">
        <v>200</v>
      </c>
      <c r="E443">
        <v>150</v>
      </c>
      <c r="F443">
        <v>150</v>
      </c>
      <c r="G443">
        <v>102</v>
      </c>
      <c r="H443">
        <v>102</v>
      </c>
      <c r="I443">
        <v>152</v>
      </c>
      <c r="J443">
        <v>153</v>
      </c>
      <c r="K443">
        <v>196</v>
      </c>
      <c r="L443">
        <v>196</v>
      </c>
      <c r="M443">
        <v>0</v>
      </c>
      <c r="N443">
        <v>0</v>
      </c>
      <c r="P443">
        <f t="shared" si="56"/>
        <v>1</v>
      </c>
      <c r="Q443">
        <f t="shared" si="53"/>
        <v>0</v>
      </c>
      <c r="R443">
        <f t="shared" si="54"/>
        <v>0</v>
      </c>
      <c r="S443">
        <f t="shared" si="61"/>
        <v>1</v>
      </c>
      <c r="T443">
        <f t="shared" si="58"/>
        <v>0</v>
      </c>
      <c r="U443">
        <f t="shared" si="59"/>
        <v>0</v>
      </c>
    </row>
    <row r="444" spans="1:21" x14ac:dyDescent="0.25">
      <c r="A444" t="s">
        <v>155</v>
      </c>
      <c r="B444">
        <f t="shared" si="60"/>
        <v>42</v>
      </c>
      <c r="C444">
        <v>194</v>
      </c>
      <c r="D444">
        <v>200</v>
      </c>
      <c r="E444">
        <v>145</v>
      </c>
      <c r="F444">
        <v>179</v>
      </c>
      <c r="G444">
        <v>92</v>
      </c>
      <c r="H444">
        <v>112</v>
      </c>
      <c r="I444">
        <v>152</v>
      </c>
      <c r="J444">
        <v>152</v>
      </c>
      <c r="K444">
        <v>196</v>
      </c>
      <c r="L444">
        <v>197</v>
      </c>
      <c r="M444">
        <v>0</v>
      </c>
      <c r="N444">
        <v>0</v>
      </c>
      <c r="P444">
        <f t="shared" si="56"/>
        <v>0</v>
      </c>
      <c r="Q444">
        <f t="shared" si="53"/>
        <v>0</v>
      </c>
      <c r="R444">
        <f t="shared" si="54"/>
        <v>0</v>
      </c>
      <c r="S444">
        <f t="shared" si="61"/>
        <v>0</v>
      </c>
      <c r="T444">
        <f t="shared" si="58"/>
        <v>1</v>
      </c>
      <c r="U444">
        <f t="shared" si="59"/>
        <v>0</v>
      </c>
    </row>
    <row r="445" spans="1:21" x14ac:dyDescent="0.25">
      <c r="A445" t="s">
        <v>155</v>
      </c>
      <c r="B445">
        <f t="shared" si="60"/>
        <v>43</v>
      </c>
      <c r="C445">
        <v>194</v>
      </c>
      <c r="D445">
        <v>194</v>
      </c>
      <c r="E445">
        <v>145</v>
      </c>
      <c r="F445">
        <v>150</v>
      </c>
      <c r="G445">
        <v>102</v>
      </c>
      <c r="H445">
        <v>112</v>
      </c>
      <c r="I445">
        <v>152</v>
      </c>
      <c r="J445">
        <v>153</v>
      </c>
      <c r="K445">
        <v>196</v>
      </c>
      <c r="L445">
        <v>197</v>
      </c>
      <c r="M445">
        <v>0</v>
      </c>
      <c r="N445">
        <v>0</v>
      </c>
      <c r="P445">
        <f t="shared" si="56"/>
        <v>0</v>
      </c>
      <c r="Q445">
        <f t="shared" si="53"/>
        <v>0</v>
      </c>
      <c r="R445">
        <f t="shared" si="54"/>
        <v>0</v>
      </c>
      <c r="S445">
        <f t="shared" si="61"/>
        <v>1</v>
      </c>
      <c r="T445">
        <f t="shared" si="58"/>
        <v>1</v>
      </c>
      <c r="U445">
        <f t="shared" si="59"/>
        <v>0</v>
      </c>
    </row>
    <row r="446" spans="1:21" x14ac:dyDescent="0.25">
      <c r="A446" t="s">
        <v>155</v>
      </c>
      <c r="B446">
        <f t="shared" si="60"/>
        <v>44</v>
      </c>
      <c r="C446">
        <v>194</v>
      </c>
      <c r="D446">
        <v>198</v>
      </c>
      <c r="E446">
        <v>185</v>
      </c>
      <c r="F446">
        <v>192</v>
      </c>
      <c r="G446">
        <v>112</v>
      </c>
      <c r="H446">
        <v>112</v>
      </c>
      <c r="I446">
        <v>152</v>
      </c>
      <c r="J446">
        <v>153</v>
      </c>
      <c r="K446">
        <v>196</v>
      </c>
      <c r="L446">
        <v>196</v>
      </c>
      <c r="M446">
        <v>0</v>
      </c>
      <c r="N446">
        <v>0</v>
      </c>
      <c r="P446">
        <f t="shared" si="56"/>
        <v>0</v>
      </c>
      <c r="Q446">
        <f t="shared" si="53"/>
        <v>0</v>
      </c>
      <c r="R446">
        <f t="shared" si="54"/>
        <v>0</v>
      </c>
      <c r="S446">
        <f t="shared" si="61"/>
        <v>1</v>
      </c>
      <c r="T446">
        <f t="shared" si="58"/>
        <v>0</v>
      </c>
      <c r="U446">
        <f t="shared" si="59"/>
        <v>0</v>
      </c>
    </row>
    <row r="447" spans="1:21" x14ac:dyDescent="0.25">
      <c r="A447" t="s">
        <v>155</v>
      </c>
      <c r="B447">
        <f t="shared" si="60"/>
        <v>45</v>
      </c>
      <c r="C447">
        <v>198</v>
      </c>
      <c r="D447">
        <v>198</v>
      </c>
      <c r="E447">
        <v>185</v>
      </c>
      <c r="F447">
        <v>192</v>
      </c>
      <c r="G447">
        <v>112</v>
      </c>
      <c r="H447">
        <v>112</v>
      </c>
      <c r="I447">
        <v>152</v>
      </c>
      <c r="J447">
        <v>153</v>
      </c>
      <c r="K447">
        <v>195</v>
      </c>
      <c r="L447">
        <v>197</v>
      </c>
      <c r="M447">
        <v>154</v>
      </c>
      <c r="N447">
        <v>154</v>
      </c>
      <c r="P447">
        <f t="shared" si="56"/>
        <v>0</v>
      </c>
      <c r="Q447">
        <f t="shared" si="53"/>
        <v>0</v>
      </c>
      <c r="R447">
        <f t="shared" si="54"/>
        <v>0</v>
      </c>
      <c r="S447">
        <f t="shared" si="61"/>
        <v>1</v>
      </c>
      <c r="T447">
        <f t="shared" si="58"/>
        <v>1</v>
      </c>
      <c r="U447">
        <f t="shared" si="59"/>
        <v>0</v>
      </c>
    </row>
    <row r="448" spans="1:21" x14ac:dyDescent="0.25">
      <c r="A448" t="s">
        <v>155</v>
      </c>
      <c r="B448">
        <f t="shared" si="60"/>
        <v>46</v>
      </c>
      <c r="C448">
        <v>198</v>
      </c>
      <c r="D448">
        <v>198</v>
      </c>
      <c r="E448">
        <v>179</v>
      </c>
      <c r="F448">
        <v>179</v>
      </c>
      <c r="G448">
        <v>92</v>
      </c>
      <c r="H448">
        <v>102</v>
      </c>
      <c r="I448">
        <v>152</v>
      </c>
      <c r="J448">
        <v>153</v>
      </c>
      <c r="K448">
        <v>195</v>
      </c>
      <c r="L448">
        <v>196</v>
      </c>
      <c r="M448">
        <v>152</v>
      </c>
      <c r="N448">
        <v>154</v>
      </c>
      <c r="P448">
        <f t="shared" si="56"/>
        <v>0</v>
      </c>
      <c r="Q448">
        <f t="shared" si="53"/>
        <v>0</v>
      </c>
      <c r="R448">
        <f t="shared" si="54"/>
        <v>0</v>
      </c>
      <c r="S448">
        <f t="shared" si="61"/>
        <v>1</v>
      </c>
      <c r="T448">
        <f t="shared" si="58"/>
        <v>1</v>
      </c>
      <c r="U448">
        <f t="shared" si="59"/>
        <v>1</v>
      </c>
    </row>
    <row r="449" spans="1:21" x14ac:dyDescent="0.25">
      <c r="A449" t="s">
        <v>155</v>
      </c>
      <c r="B449">
        <f t="shared" si="60"/>
        <v>47</v>
      </c>
      <c r="C449">
        <v>192</v>
      </c>
      <c r="D449">
        <v>194</v>
      </c>
      <c r="E449">
        <v>145</v>
      </c>
      <c r="F449">
        <v>179</v>
      </c>
      <c r="G449">
        <v>112</v>
      </c>
      <c r="H449">
        <v>112</v>
      </c>
      <c r="I449">
        <v>153</v>
      </c>
      <c r="J449">
        <v>153</v>
      </c>
      <c r="K449">
        <v>195</v>
      </c>
      <c r="L449">
        <v>196</v>
      </c>
      <c r="M449">
        <v>154</v>
      </c>
      <c r="N449">
        <v>154</v>
      </c>
      <c r="P449">
        <f t="shared" si="56"/>
        <v>1</v>
      </c>
      <c r="Q449">
        <f t="shared" si="53"/>
        <v>0</v>
      </c>
      <c r="R449">
        <f t="shared" si="54"/>
        <v>0</v>
      </c>
      <c r="S449">
        <f t="shared" si="61"/>
        <v>0</v>
      </c>
      <c r="T449">
        <f t="shared" si="58"/>
        <v>1</v>
      </c>
      <c r="U449">
        <f t="shared" si="59"/>
        <v>0</v>
      </c>
    </row>
    <row r="450" spans="1:21" x14ac:dyDescent="0.25">
      <c r="A450" t="s">
        <v>155</v>
      </c>
      <c r="B450">
        <f t="shared" si="60"/>
        <v>48</v>
      </c>
      <c r="C450">
        <v>198</v>
      </c>
      <c r="D450">
        <v>198</v>
      </c>
      <c r="E450">
        <v>179</v>
      </c>
      <c r="F450">
        <v>179</v>
      </c>
      <c r="G450">
        <v>92</v>
      </c>
      <c r="H450">
        <v>102</v>
      </c>
      <c r="I450">
        <v>152</v>
      </c>
      <c r="J450">
        <v>153</v>
      </c>
      <c r="K450">
        <v>196</v>
      </c>
      <c r="L450">
        <v>199</v>
      </c>
      <c r="M450">
        <v>146</v>
      </c>
      <c r="N450">
        <v>168</v>
      </c>
      <c r="P450">
        <f t="shared" si="56"/>
        <v>0</v>
      </c>
      <c r="Q450">
        <f t="shared" ref="Q450:Q513" si="62">IF(OR(ABS(E450-F450)=1,ABS(E450-F450)=2),1,0)</f>
        <v>0</v>
      </c>
      <c r="R450">
        <f t="shared" ref="R450:R513" si="63">IF(OR(ABS(G450-H450)=1,ABS(G450-H450)=2),1,0)</f>
        <v>0</v>
      </c>
      <c r="S450">
        <f t="shared" ref="S450" si="64">IF(OR(ABS(I450-J450)=1,ABS(I450-J450)=2),1,0)</f>
        <v>1</v>
      </c>
      <c r="T450">
        <f t="shared" si="58"/>
        <v>0</v>
      </c>
      <c r="U450">
        <f t="shared" si="59"/>
        <v>0</v>
      </c>
    </row>
    <row r="451" spans="1:21" x14ac:dyDescent="0.25">
      <c r="A451" t="s">
        <v>155</v>
      </c>
      <c r="B451">
        <f t="shared" si="60"/>
        <v>49</v>
      </c>
      <c r="C451">
        <v>198</v>
      </c>
      <c r="D451">
        <v>198</v>
      </c>
      <c r="E451">
        <v>145</v>
      </c>
      <c r="F451">
        <v>150</v>
      </c>
      <c r="G451">
        <v>100</v>
      </c>
      <c r="H451">
        <v>102</v>
      </c>
      <c r="I451">
        <v>152</v>
      </c>
      <c r="J451">
        <v>154</v>
      </c>
      <c r="K451">
        <v>195</v>
      </c>
      <c r="L451">
        <v>197</v>
      </c>
      <c r="M451">
        <v>154</v>
      </c>
      <c r="N451">
        <v>158</v>
      </c>
      <c r="P451">
        <f t="shared" ref="P451:P514" si="65">IF(OR(ABS(C451-D451)=1,ABS(C451-D451)=2),1,0)</f>
        <v>0</v>
      </c>
      <c r="Q451">
        <f t="shared" si="62"/>
        <v>0</v>
      </c>
      <c r="R451">
        <f t="shared" si="63"/>
        <v>1</v>
      </c>
      <c r="S451">
        <f t="shared" ref="S451:S482" si="66">IF(OR(ABS(I451-J451)=1,ABS(I451-J451)=2),1,0)</f>
        <v>1</v>
      </c>
      <c r="T451">
        <f t="shared" ref="T451:T514" si="67">IF(OR(ABS(K451-L451)=1,ABS(K451-L451)=2),1,0)</f>
        <v>1</v>
      </c>
      <c r="U451">
        <f t="shared" ref="U451:U514" si="68">IF(OR(ABS(M451-N451)=1,ABS(M451-N451)=2),1,0)</f>
        <v>0</v>
      </c>
    </row>
    <row r="452" spans="1:21" x14ac:dyDescent="0.25">
      <c r="A452" t="s">
        <v>155</v>
      </c>
      <c r="B452">
        <f t="shared" ref="B452:B515" si="69">IF(A451=A452,B451+1,1)</f>
        <v>50</v>
      </c>
      <c r="C452">
        <v>194</v>
      </c>
      <c r="D452">
        <v>194</v>
      </c>
      <c r="E452">
        <v>150</v>
      </c>
      <c r="F452">
        <v>179</v>
      </c>
      <c r="G452">
        <v>92</v>
      </c>
      <c r="H452">
        <v>102</v>
      </c>
      <c r="I452">
        <v>152</v>
      </c>
      <c r="J452">
        <v>154</v>
      </c>
      <c r="K452">
        <v>197</v>
      </c>
      <c r="L452">
        <v>199</v>
      </c>
      <c r="M452">
        <v>154</v>
      </c>
      <c r="N452">
        <v>168</v>
      </c>
      <c r="P452">
        <f t="shared" si="65"/>
        <v>0</v>
      </c>
      <c r="Q452">
        <f t="shared" si="62"/>
        <v>0</v>
      </c>
      <c r="R452">
        <f t="shared" si="63"/>
        <v>0</v>
      </c>
      <c r="S452">
        <f t="shared" si="66"/>
        <v>1</v>
      </c>
      <c r="T452">
        <f t="shared" si="67"/>
        <v>1</v>
      </c>
      <c r="U452">
        <f t="shared" si="68"/>
        <v>0</v>
      </c>
    </row>
    <row r="453" spans="1:21" x14ac:dyDescent="0.25">
      <c r="A453" t="s">
        <v>155</v>
      </c>
      <c r="B453">
        <f t="shared" si="69"/>
        <v>51</v>
      </c>
      <c r="C453">
        <v>194</v>
      </c>
      <c r="D453">
        <v>194</v>
      </c>
      <c r="E453">
        <v>179</v>
      </c>
      <c r="F453">
        <v>179</v>
      </c>
      <c r="G453">
        <v>92</v>
      </c>
      <c r="H453">
        <v>112</v>
      </c>
      <c r="I453">
        <v>152</v>
      </c>
      <c r="J453">
        <v>154</v>
      </c>
      <c r="K453">
        <v>195</v>
      </c>
      <c r="L453">
        <v>196</v>
      </c>
      <c r="M453">
        <v>152</v>
      </c>
      <c r="N453">
        <v>152</v>
      </c>
      <c r="P453">
        <f t="shared" si="65"/>
        <v>0</v>
      </c>
      <c r="Q453">
        <f t="shared" si="62"/>
        <v>0</v>
      </c>
      <c r="R453">
        <f t="shared" si="63"/>
        <v>0</v>
      </c>
      <c r="S453">
        <f t="shared" si="66"/>
        <v>1</v>
      </c>
      <c r="T453">
        <f t="shared" si="67"/>
        <v>1</v>
      </c>
      <c r="U453">
        <f t="shared" si="68"/>
        <v>0</v>
      </c>
    </row>
    <row r="454" spans="1:21" x14ac:dyDescent="0.25">
      <c r="A454" t="s">
        <v>155</v>
      </c>
      <c r="B454">
        <f t="shared" si="69"/>
        <v>52</v>
      </c>
      <c r="C454">
        <v>192</v>
      </c>
      <c r="D454">
        <v>198</v>
      </c>
      <c r="E454">
        <v>145</v>
      </c>
      <c r="F454">
        <v>179</v>
      </c>
      <c r="G454">
        <v>92</v>
      </c>
      <c r="H454">
        <v>118</v>
      </c>
      <c r="I454">
        <v>152</v>
      </c>
      <c r="J454">
        <v>152</v>
      </c>
      <c r="K454">
        <v>196</v>
      </c>
      <c r="L454">
        <v>196</v>
      </c>
      <c r="M454">
        <v>154</v>
      </c>
      <c r="N454">
        <v>154</v>
      </c>
      <c r="P454">
        <f t="shared" si="65"/>
        <v>0</v>
      </c>
      <c r="Q454">
        <f t="shared" si="62"/>
        <v>0</v>
      </c>
      <c r="R454">
        <f t="shared" si="63"/>
        <v>0</v>
      </c>
      <c r="S454">
        <f t="shared" si="66"/>
        <v>0</v>
      </c>
      <c r="T454">
        <f t="shared" si="67"/>
        <v>0</v>
      </c>
      <c r="U454">
        <f t="shared" si="68"/>
        <v>0</v>
      </c>
    </row>
    <row r="455" spans="1:21" x14ac:dyDescent="0.25">
      <c r="A455" t="s">
        <v>155</v>
      </c>
      <c r="B455">
        <f t="shared" si="69"/>
        <v>53</v>
      </c>
      <c r="C455">
        <v>0</v>
      </c>
      <c r="D455">
        <v>0</v>
      </c>
      <c r="E455">
        <v>185</v>
      </c>
      <c r="F455">
        <v>192</v>
      </c>
      <c r="G455">
        <v>102</v>
      </c>
      <c r="H455">
        <v>102</v>
      </c>
      <c r="I455">
        <v>152</v>
      </c>
      <c r="J455">
        <v>154</v>
      </c>
      <c r="K455">
        <v>196</v>
      </c>
      <c r="L455">
        <v>199</v>
      </c>
      <c r="M455">
        <v>154</v>
      </c>
      <c r="N455">
        <v>168</v>
      </c>
      <c r="P455">
        <f t="shared" si="65"/>
        <v>0</v>
      </c>
      <c r="Q455">
        <f t="shared" si="62"/>
        <v>0</v>
      </c>
      <c r="R455">
        <f t="shared" si="63"/>
        <v>0</v>
      </c>
      <c r="S455">
        <f t="shared" si="66"/>
        <v>1</v>
      </c>
      <c r="T455">
        <f t="shared" si="67"/>
        <v>0</v>
      </c>
      <c r="U455">
        <f t="shared" si="68"/>
        <v>0</v>
      </c>
    </row>
    <row r="456" spans="1:21" x14ac:dyDescent="0.25">
      <c r="A456" t="s">
        <v>155</v>
      </c>
      <c r="B456">
        <f t="shared" si="69"/>
        <v>54</v>
      </c>
      <c r="C456">
        <v>194</v>
      </c>
      <c r="D456">
        <v>200</v>
      </c>
      <c r="E456">
        <v>145</v>
      </c>
      <c r="F456">
        <v>179</v>
      </c>
      <c r="G456">
        <v>92</v>
      </c>
      <c r="H456">
        <v>102</v>
      </c>
      <c r="I456">
        <v>153</v>
      </c>
      <c r="J456">
        <v>154</v>
      </c>
      <c r="K456">
        <v>196</v>
      </c>
      <c r="L456">
        <v>196</v>
      </c>
      <c r="M456">
        <v>0</v>
      </c>
      <c r="N456">
        <v>0</v>
      </c>
      <c r="P456">
        <f t="shared" si="65"/>
        <v>0</v>
      </c>
      <c r="Q456">
        <f t="shared" si="62"/>
        <v>0</v>
      </c>
      <c r="R456">
        <f t="shared" si="63"/>
        <v>0</v>
      </c>
      <c r="S456">
        <f t="shared" si="66"/>
        <v>1</v>
      </c>
      <c r="T456">
        <f t="shared" si="67"/>
        <v>0</v>
      </c>
      <c r="U456">
        <f t="shared" si="68"/>
        <v>0</v>
      </c>
    </row>
    <row r="457" spans="1:21" x14ac:dyDescent="0.25">
      <c r="A457" t="s">
        <v>155</v>
      </c>
      <c r="B457">
        <f t="shared" si="69"/>
        <v>55</v>
      </c>
      <c r="C457">
        <v>194</v>
      </c>
      <c r="D457">
        <v>194</v>
      </c>
      <c r="E457">
        <v>179</v>
      </c>
      <c r="F457">
        <v>179</v>
      </c>
      <c r="G457">
        <v>100</v>
      </c>
      <c r="H457">
        <v>118</v>
      </c>
      <c r="I457">
        <v>152</v>
      </c>
      <c r="J457">
        <v>157</v>
      </c>
      <c r="K457">
        <v>196</v>
      </c>
      <c r="L457">
        <v>197</v>
      </c>
      <c r="M457">
        <v>152</v>
      </c>
      <c r="N457">
        <v>152</v>
      </c>
      <c r="P457">
        <f t="shared" si="65"/>
        <v>0</v>
      </c>
      <c r="Q457">
        <f t="shared" si="62"/>
        <v>0</v>
      </c>
      <c r="R457">
        <f t="shared" si="63"/>
        <v>0</v>
      </c>
      <c r="S457">
        <f t="shared" si="66"/>
        <v>0</v>
      </c>
      <c r="T457">
        <f t="shared" si="67"/>
        <v>1</v>
      </c>
      <c r="U457">
        <f t="shared" si="68"/>
        <v>0</v>
      </c>
    </row>
    <row r="458" spans="1:21" x14ac:dyDescent="0.25">
      <c r="A458" t="s">
        <v>155</v>
      </c>
      <c r="B458">
        <f t="shared" si="69"/>
        <v>56</v>
      </c>
      <c r="C458">
        <v>194</v>
      </c>
      <c r="D458">
        <v>200</v>
      </c>
      <c r="E458">
        <v>145</v>
      </c>
      <c r="F458">
        <v>192</v>
      </c>
      <c r="G458">
        <v>92</v>
      </c>
      <c r="H458">
        <v>112</v>
      </c>
      <c r="I458">
        <v>152</v>
      </c>
      <c r="J458">
        <v>154</v>
      </c>
      <c r="K458">
        <v>196</v>
      </c>
      <c r="L458">
        <v>197</v>
      </c>
      <c r="M458">
        <v>148</v>
      </c>
      <c r="N458">
        <v>154</v>
      </c>
      <c r="P458">
        <f t="shared" si="65"/>
        <v>0</v>
      </c>
      <c r="Q458">
        <f t="shared" si="62"/>
        <v>0</v>
      </c>
      <c r="R458">
        <f t="shared" si="63"/>
        <v>0</v>
      </c>
      <c r="S458">
        <f t="shared" si="66"/>
        <v>1</v>
      </c>
      <c r="T458">
        <f t="shared" si="67"/>
        <v>1</v>
      </c>
      <c r="U458">
        <f t="shared" si="68"/>
        <v>0</v>
      </c>
    </row>
    <row r="459" spans="1:21" x14ac:dyDescent="0.25">
      <c r="A459" t="s">
        <v>155</v>
      </c>
      <c r="B459">
        <f t="shared" si="69"/>
        <v>57</v>
      </c>
      <c r="C459">
        <v>194</v>
      </c>
      <c r="D459">
        <v>198</v>
      </c>
      <c r="E459">
        <v>179</v>
      </c>
      <c r="F459">
        <v>179</v>
      </c>
      <c r="G459">
        <v>92</v>
      </c>
      <c r="H459">
        <v>112</v>
      </c>
      <c r="I459">
        <v>152</v>
      </c>
      <c r="J459">
        <v>153</v>
      </c>
      <c r="K459">
        <v>197</v>
      </c>
      <c r="L459">
        <v>197</v>
      </c>
      <c r="M459">
        <v>152</v>
      </c>
      <c r="N459">
        <v>154</v>
      </c>
      <c r="P459">
        <f t="shared" si="65"/>
        <v>0</v>
      </c>
      <c r="Q459">
        <f t="shared" si="62"/>
        <v>0</v>
      </c>
      <c r="R459">
        <f t="shared" si="63"/>
        <v>0</v>
      </c>
      <c r="S459">
        <f t="shared" si="66"/>
        <v>1</v>
      </c>
      <c r="T459">
        <f t="shared" si="67"/>
        <v>0</v>
      </c>
      <c r="U459">
        <f t="shared" si="68"/>
        <v>1</v>
      </c>
    </row>
    <row r="460" spans="1:21" x14ac:dyDescent="0.25">
      <c r="A460" t="s">
        <v>155</v>
      </c>
      <c r="B460">
        <f t="shared" si="69"/>
        <v>58</v>
      </c>
      <c r="C460">
        <v>198</v>
      </c>
      <c r="D460">
        <v>198</v>
      </c>
      <c r="E460">
        <v>145</v>
      </c>
      <c r="F460">
        <v>150</v>
      </c>
      <c r="G460">
        <v>112</v>
      </c>
      <c r="H460">
        <v>118</v>
      </c>
      <c r="I460">
        <v>151</v>
      </c>
      <c r="J460">
        <v>153</v>
      </c>
      <c r="K460">
        <v>196</v>
      </c>
      <c r="L460">
        <v>199</v>
      </c>
      <c r="M460">
        <v>154</v>
      </c>
      <c r="N460">
        <v>154</v>
      </c>
      <c r="P460">
        <f t="shared" si="65"/>
        <v>0</v>
      </c>
      <c r="Q460">
        <f t="shared" si="62"/>
        <v>0</v>
      </c>
      <c r="R460">
        <f t="shared" si="63"/>
        <v>0</v>
      </c>
      <c r="S460">
        <f t="shared" si="66"/>
        <v>1</v>
      </c>
      <c r="T460">
        <f t="shared" si="67"/>
        <v>0</v>
      </c>
      <c r="U460">
        <f t="shared" si="68"/>
        <v>0</v>
      </c>
    </row>
    <row r="461" spans="1:21" x14ac:dyDescent="0.25">
      <c r="A461" t="s">
        <v>155</v>
      </c>
      <c r="B461">
        <f t="shared" si="69"/>
        <v>59</v>
      </c>
      <c r="C461">
        <v>194</v>
      </c>
      <c r="D461">
        <v>200</v>
      </c>
      <c r="E461">
        <v>145</v>
      </c>
      <c r="F461">
        <v>145</v>
      </c>
      <c r="G461">
        <v>102</v>
      </c>
      <c r="H461">
        <v>112</v>
      </c>
      <c r="I461">
        <v>152</v>
      </c>
      <c r="J461">
        <v>154</v>
      </c>
      <c r="K461">
        <v>197</v>
      </c>
      <c r="L461">
        <v>199</v>
      </c>
      <c r="M461">
        <v>152</v>
      </c>
      <c r="N461">
        <v>152</v>
      </c>
      <c r="P461">
        <f t="shared" si="65"/>
        <v>0</v>
      </c>
      <c r="Q461">
        <f t="shared" si="62"/>
        <v>0</v>
      </c>
      <c r="R461">
        <f t="shared" si="63"/>
        <v>0</v>
      </c>
      <c r="S461">
        <f t="shared" si="66"/>
        <v>1</v>
      </c>
      <c r="T461">
        <f t="shared" si="67"/>
        <v>1</v>
      </c>
      <c r="U461">
        <f t="shared" si="68"/>
        <v>0</v>
      </c>
    </row>
    <row r="462" spans="1:21" x14ac:dyDescent="0.25">
      <c r="A462" t="s">
        <v>155</v>
      </c>
      <c r="B462">
        <f t="shared" si="69"/>
        <v>60</v>
      </c>
      <c r="C462">
        <v>198</v>
      </c>
      <c r="D462">
        <v>198</v>
      </c>
      <c r="E462">
        <v>145</v>
      </c>
      <c r="F462">
        <v>179</v>
      </c>
      <c r="G462">
        <v>92</v>
      </c>
      <c r="H462">
        <v>92</v>
      </c>
      <c r="I462">
        <v>152</v>
      </c>
      <c r="J462">
        <v>153</v>
      </c>
      <c r="K462">
        <v>197</v>
      </c>
      <c r="L462">
        <v>199</v>
      </c>
      <c r="M462">
        <v>154</v>
      </c>
      <c r="N462">
        <v>154</v>
      </c>
      <c r="P462">
        <f t="shared" si="65"/>
        <v>0</v>
      </c>
      <c r="Q462">
        <f t="shared" si="62"/>
        <v>0</v>
      </c>
      <c r="R462">
        <f t="shared" si="63"/>
        <v>0</v>
      </c>
      <c r="S462">
        <f t="shared" si="66"/>
        <v>1</v>
      </c>
      <c r="T462">
        <f t="shared" si="67"/>
        <v>1</v>
      </c>
      <c r="U462">
        <f t="shared" si="68"/>
        <v>0</v>
      </c>
    </row>
    <row r="463" spans="1:21" x14ac:dyDescent="0.25">
      <c r="A463" t="s">
        <v>155</v>
      </c>
      <c r="B463">
        <f t="shared" si="69"/>
        <v>61</v>
      </c>
      <c r="C463">
        <v>194</v>
      </c>
      <c r="D463">
        <v>198</v>
      </c>
      <c r="E463">
        <v>150</v>
      </c>
      <c r="F463">
        <v>179</v>
      </c>
      <c r="G463">
        <v>116</v>
      </c>
      <c r="H463">
        <v>118</v>
      </c>
      <c r="I463">
        <v>151</v>
      </c>
      <c r="J463">
        <v>152</v>
      </c>
      <c r="K463">
        <v>196</v>
      </c>
      <c r="L463">
        <v>199</v>
      </c>
      <c r="M463">
        <v>154</v>
      </c>
      <c r="N463">
        <v>168</v>
      </c>
      <c r="P463">
        <f t="shared" si="65"/>
        <v>0</v>
      </c>
      <c r="Q463">
        <f t="shared" si="62"/>
        <v>0</v>
      </c>
      <c r="R463">
        <f t="shared" si="63"/>
        <v>1</v>
      </c>
      <c r="S463">
        <f t="shared" si="66"/>
        <v>1</v>
      </c>
      <c r="T463">
        <f t="shared" si="67"/>
        <v>0</v>
      </c>
      <c r="U463">
        <f t="shared" si="68"/>
        <v>0</v>
      </c>
    </row>
    <row r="464" spans="1:21" x14ac:dyDescent="0.25">
      <c r="A464" t="s">
        <v>155</v>
      </c>
      <c r="B464">
        <f t="shared" si="69"/>
        <v>62</v>
      </c>
      <c r="C464">
        <v>194</v>
      </c>
      <c r="D464">
        <v>198</v>
      </c>
      <c r="E464">
        <v>185</v>
      </c>
      <c r="F464">
        <v>185</v>
      </c>
      <c r="G464">
        <v>92</v>
      </c>
      <c r="H464">
        <v>112</v>
      </c>
      <c r="I464">
        <v>153</v>
      </c>
      <c r="J464">
        <v>153</v>
      </c>
      <c r="K464">
        <v>196</v>
      </c>
      <c r="L464">
        <v>197</v>
      </c>
      <c r="M464">
        <v>154</v>
      </c>
      <c r="N464">
        <v>158</v>
      </c>
      <c r="P464">
        <f t="shared" si="65"/>
        <v>0</v>
      </c>
      <c r="Q464">
        <f t="shared" si="62"/>
        <v>0</v>
      </c>
      <c r="R464">
        <f t="shared" si="63"/>
        <v>0</v>
      </c>
      <c r="S464">
        <f t="shared" si="66"/>
        <v>0</v>
      </c>
      <c r="T464">
        <f t="shared" si="67"/>
        <v>1</v>
      </c>
      <c r="U464">
        <f t="shared" si="68"/>
        <v>0</v>
      </c>
    </row>
    <row r="465" spans="1:21" x14ac:dyDescent="0.25">
      <c r="A465" t="s">
        <v>155</v>
      </c>
      <c r="B465">
        <f t="shared" si="69"/>
        <v>63</v>
      </c>
      <c r="C465">
        <v>200</v>
      </c>
      <c r="D465">
        <v>200</v>
      </c>
      <c r="E465">
        <v>145</v>
      </c>
      <c r="F465">
        <v>179</v>
      </c>
      <c r="G465">
        <v>102</v>
      </c>
      <c r="H465">
        <v>112</v>
      </c>
      <c r="I465">
        <v>152</v>
      </c>
      <c r="J465">
        <v>153</v>
      </c>
      <c r="K465">
        <v>197</v>
      </c>
      <c r="L465">
        <v>197</v>
      </c>
      <c r="M465">
        <v>146</v>
      </c>
      <c r="N465">
        <v>152</v>
      </c>
      <c r="P465">
        <f t="shared" si="65"/>
        <v>0</v>
      </c>
      <c r="Q465">
        <f t="shared" si="62"/>
        <v>0</v>
      </c>
      <c r="R465">
        <f t="shared" si="63"/>
        <v>0</v>
      </c>
      <c r="S465">
        <f t="shared" si="66"/>
        <v>1</v>
      </c>
      <c r="T465">
        <f t="shared" si="67"/>
        <v>0</v>
      </c>
      <c r="U465">
        <f t="shared" si="68"/>
        <v>0</v>
      </c>
    </row>
    <row r="466" spans="1:21" x14ac:dyDescent="0.25">
      <c r="A466" t="s">
        <v>155</v>
      </c>
      <c r="B466">
        <f t="shared" si="69"/>
        <v>64</v>
      </c>
      <c r="C466">
        <v>192</v>
      </c>
      <c r="D466">
        <v>200</v>
      </c>
      <c r="E466">
        <v>145</v>
      </c>
      <c r="F466">
        <v>179</v>
      </c>
      <c r="G466">
        <v>92</v>
      </c>
      <c r="H466">
        <v>92</v>
      </c>
      <c r="I466">
        <v>152</v>
      </c>
      <c r="J466">
        <v>153</v>
      </c>
      <c r="K466">
        <v>196</v>
      </c>
      <c r="L466">
        <v>197</v>
      </c>
      <c r="M466">
        <v>146</v>
      </c>
      <c r="N466">
        <v>168</v>
      </c>
      <c r="P466">
        <f t="shared" si="65"/>
        <v>0</v>
      </c>
      <c r="Q466">
        <f t="shared" si="62"/>
        <v>0</v>
      </c>
      <c r="R466">
        <f t="shared" si="63"/>
        <v>0</v>
      </c>
      <c r="S466">
        <f t="shared" si="66"/>
        <v>1</v>
      </c>
      <c r="T466">
        <f t="shared" si="67"/>
        <v>1</v>
      </c>
      <c r="U466">
        <f t="shared" si="68"/>
        <v>0</v>
      </c>
    </row>
    <row r="467" spans="1:21" x14ac:dyDescent="0.25">
      <c r="A467" t="s">
        <v>155</v>
      </c>
      <c r="B467">
        <f t="shared" si="69"/>
        <v>65</v>
      </c>
      <c r="C467">
        <v>198</v>
      </c>
      <c r="D467">
        <v>200</v>
      </c>
      <c r="E467">
        <v>179</v>
      </c>
      <c r="F467">
        <v>185</v>
      </c>
      <c r="G467">
        <v>100</v>
      </c>
      <c r="H467">
        <v>112</v>
      </c>
      <c r="I467">
        <v>153</v>
      </c>
      <c r="J467">
        <v>153</v>
      </c>
      <c r="K467">
        <v>196</v>
      </c>
      <c r="L467">
        <v>199</v>
      </c>
      <c r="M467">
        <v>154</v>
      </c>
      <c r="N467">
        <v>168</v>
      </c>
      <c r="P467">
        <f t="shared" si="65"/>
        <v>1</v>
      </c>
      <c r="Q467">
        <f t="shared" si="62"/>
        <v>0</v>
      </c>
      <c r="R467">
        <f t="shared" si="63"/>
        <v>0</v>
      </c>
      <c r="S467">
        <f t="shared" si="66"/>
        <v>0</v>
      </c>
      <c r="T467">
        <f t="shared" si="67"/>
        <v>0</v>
      </c>
      <c r="U467">
        <f t="shared" si="68"/>
        <v>0</v>
      </c>
    </row>
    <row r="468" spans="1:21" x14ac:dyDescent="0.25">
      <c r="A468" t="s">
        <v>155</v>
      </c>
      <c r="B468">
        <f t="shared" si="69"/>
        <v>66</v>
      </c>
      <c r="C468">
        <v>194</v>
      </c>
      <c r="D468">
        <v>198</v>
      </c>
      <c r="E468">
        <v>145</v>
      </c>
      <c r="F468">
        <v>185</v>
      </c>
      <c r="G468">
        <v>92</v>
      </c>
      <c r="H468">
        <v>92</v>
      </c>
      <c r="I468">
        <v>153</v>
      </c>
      <c r="J468">
        <v>153</v>
      </c>
      <c r="K468">
        <v>196</v>
      </c>
      <c r="L468">
        <v>197</v>
      </c>
      <c r="M468">
        <v>146</v>
      </c>
      <c r="N468">
        <v>152</v>
      </c>
      <c r="P468">
        <f t="shared" si="65"/>
        <v>0</v>
      </c>
      <c r="Q468">
        <f t="shared" si="62"/>
        <v>0</v>
      </c>
      <c r="R468">
        <f t="shared" si="63"/>
        <v>0</v>
      </c>
      <c r="S468">
        <f t="shared" si="66"/>
        <v>0</v>
      </c>
      <c r="T468">
        <f t="shared" si="67"/>
        <v>1</v>
      </c>
      <c r="U468">
        <f t="shared" si="68"/>
        <v>0</v>
      </c>
    </row>
    <row r="469" spans="1:21" x14ac:dyDescent="0.25">
      <c r="A469" t="s">
        <v>155</v>
      </c>
      <c r="B469">
        <f t="shared" si="69"/>
        <v>67</v>
      </c>
      <c r="C469">
        <v>194</v>
      </c>
      <c r="D469">
        <v>198</v>
      </c>
      <c r="E469">
        <v>145</v>
      </c>
      <c r="F469">
        <v>179</v>
      </c>
      <c r="G469">
        <v>92</v>
      </c>
      <c r="H469">
        <v>92</v>
      </c>
      <c r="I469">
        <v>152</v>
      </c>
      <c r="J469">
        <v>152</v>
      </c>
      <c r="K469">
        <v>197</v>
      </c>
      <c r="L469">
        <v>199</v>
      </c>
      <c r="M469">
        <v>146</v>
      </c>
      <c r="N469">
        <v>154</v>
      </c>
      <c r="P469">
        <f t="shared" si="65"/>
        <v>0</v>
      </c>
      <c r="Q469">
        <f t="shared" si="62"/>
        <v>0</v>
      </c>
      <c r="R469">
        <f t="shared" si="63"/>
        <v>0</v>
      </c>
      <c r="S469">
        <f t="shared" si="66"/>
        <v>0</v>
      </c>
      <c r="T469">
        <f t="shared" si="67"/>
        <v>1</v>
      </c>
      <c r="U469">
        <f t="shared" si="68"/>
        <v>0</v>
      </c>
    </row>
    <row r="470" spans="1:21" x14ac:dyDescent="0.25">
      <c r="A470" t="s">
        <v>155</v>
      </c>
      <c r="B470">
        <f t="shared" si="69"/>
        <v>68</v>
      </c>
      <c r="C470">
        <v>194</v>
      </c>
      <c r="D470">
        <v>198</v>
      </c>
      <c r="E470">
        <v>150</v>
      </c>
      <c r="F470">
        <v>179</v>
      </c>
      <c r="G470">
        <v>102</v>
      </c>
      <c r="H470">
        <v>112</v>
      </c>
      <c r="I470">
        <v>154</v>
      </c>
      <c r="J470">
        <v>154</v>
      </c>
      <c r="K470">
        <v>197</v>
      </c>
      <c r="L470">
        <v>197</v>
      </c>
      <c r="M470">
        <v>152</v>
      </c>
      <c r="N470">
        <v>152</v>
      </c>
      <c r="P470">
        <f t="shared" si="65"/>
        <v>0</v>
      </c>
      <c r="Q470">
        <f t="shared" si="62"/>
        <v>0</v>
      </c>
      <c r="R470">
        <f t="shared" si="63"/>
        <v>0</v>
      </c>
      <c r="S470">
        <f t="shared" si="66"/>
        <v>0</v>
      </c>
      <c r="T470">
        <f t="shared" si="67"/>
        <v>0</v>
      </c>
      <c r="U470">
        <f t="shared" si="68"/>
        <v>0</v>
      </c>
    </row>
    <row r="471" spans="1:21" x14ac:dyDescent="0.25">
      <c r="A471" t="s">
        <v>155</v>
      </c>
      <c r="B471">
        <f t="shared" si="69"/>
        <v>69</v>
      </c>
      <c r="C471">
        <v>198</v>
      </c>
      <c r="D471">
        <v>198</v>
      </c>
      <c r="E471">
        <v>179</v>
      </c>
      <c r="F471">
        <v>192</v>
      </c>
      <c r="G471">
        <v>92</v>
      </c>
      <c r="H471">
        <v>92</v>
      </c>
      <c r="I471">
        <v>152</v>
      </c>
      <c r="J471">
        <v>154</v>
      </c>
      <c r="K471">
        <v>197</v>
      </c>
      <c r="L471">
        <v>199</v>
      </c>
      <c r="M471">
        <v>144</v>
      </c>
      <c r="N471">
        <v>154</v>
      </c>
      <c r="P471">
        <f t="shared" si="65"/>
        <v>0</v>
      </c>
      <c r="Q471">
        <f t="shared" si="62"/>
        <v>0</v>
      </c>
      <c r="R471">
        <f t="shared" si="63"/>
        <v>0</v>
      </c>
      <c r="S471">
        <f t="shared" si="66"/>
        <v>1</v>
      </c>
      <c r="T471">
        <f t="shared" si="67"/>
        <v>1</v>
      </c>
      <c r="U471">
        <f t="shared" si="68"/>
        <v>0</v>
      </c>
    </row>
    <row r="472" spans="1:21" x14ac:dyDescent="0.25">
      <c r="A472" t="s">
        <v>155</v>
      </c>
      <c r="B472">
        <f t="shared" si="69"/>
        <v>70</v>
      </c>
      <c r="C472">
        <v>194</v>
      </c>
      <c r="D472">
        <v>194</v>
      </c>
      <c r="E472">
        <v>150</v>
      </c>
      <c r="F472">
        <v>150</v>
      </c>
      <c r="G472">
        <v>92</v>
      </c>
      <c r="H472">
        <v>92</v>
      </c>
      <c r="I472">
        <v>152</v>
      </c>
      <c r="J472">
        <v>153</v>
      </c>
      <c r="K472">
        <v>197</v>
      </c>
      <c r="L472">
        <v>199</v>
      </c>
      <c r="M472">
        <v>146</v>
      </c>
      <c r="N472">
        <v>168</v>
      </c>
      <c r="P472">
        <f t="shared" si="65"/>
        <v>0</v>
      </c>
      <c r="Q472">
        <f t="shared" si="62"/>
        <v>0</v>
      </c>
      <c r="R472">
        <f t="shared" si="63"/>
        <v>0</v>
      </c>
      <c r="S472">
        <f t="shared" si="66"/>
        <v>1</v>
      </c>
      <c r="T472">
        <f t="shared" si="67"/>
        <v>1</v>
      </c>
      <c r="U472">
        <f t="shared" si="68"/>
        <v>0</v>
      </c>
    </row>
    <row r="473" spans="1:21" x14ac:dyDescent="0.25">
      <c r="A473" t="s">
        <v>155</v>
      </c>
      <c r="B473">
        <f t="shared" si="69"/>
        <v>71</v>
      </c>
      <c r="C473">
        <v>198</v>
      </c>
      <c r="D473">
        <v>198</v>
      </c>
      <c r="E473">
        <v>145</v>
      </c>
      <c r="F473">
        <v>179</v>
      </c>
      <c r="G473">
        <v>92</v>
      </c>
      <c r="H473">
        <v>112</v>
      </c>
      <c r="I473">
        <v>152</v>
      </c>
      <c r="J473">
        <v>152</v>
      </c>
      <c r="K473">
        <v>197</v>
      </c>
      <c r="L473">
        <v>197</v>
      </c>
      <c r="M473">
        <v>146</v>
      </c>
      <c r="N473">
        <v>168</v>
      </c>
      <c r="P473">
        <f t="shared" si="65"/>
        <v>0</v>
      </c>
      <c r="Q473">
        <f t="shared" si="62"/>
        <v>0</v>
      </c>
      <c r="R473">
        <f t="shared" si="63"/>
        <v>0</v>
      </c>
      <c r="S473">
        <f t="shared" si="66"/>
        <v>0</v>
      </c>
      <c r="T473">
        <f t="shared" si="67"/>
        <v>0</v>
      </c>
      <c r="U473">
        <f t="shared" si="68"/>
        <v>0</v>
      </c>
    </row>
    <row r="474" spans="1:21" x14ac:dyDescent="0.25">
      <c r="A474" t="s">
        <v>155</v>
      </c>
      <c r="B474">
        <f t="shared" si="69"/>
        <v>72</v>
      </c>
      <c r="C474">
        <v>194</v>
      </c>
      <c r="D474">
        <v>198</v>
      </c>
      <c r="E474">
        <v>145</v>
      </c>
      <c r="F474">
        <v>179</v>
      </c>
      <c r="G474">
        <v>92</v>
      </c>
      <c r="H474">
        <v>92</v>
      </c>
      <c r="I474">
        <v>152</v>
      </c>
      <c r="J474">
        <v>152</v>
      </c>
      <c r="K474">
        <v>197</v>
      </c>
      <c r="L474">
        <v>199</v>
      </c>
      <c r="M474">
        <v>152</v>
      </c>
      <c r="N474">
        <v>154</v>
      </c>
      <c r="P474">
        <f t="shared" si="65"/>
        <v>0</v>
      </c>
      <c r="Q474">
        <f t="shared" si="62"/>
        <v>0</v>
      </c>
      <c r="R474">
        <f t="shared" si="63"/>
        <v>0</v>
      </c>
      <c r="S474">
        <f t="shared" si="66"/>
        <v>0</v>
      </c>
      <c r="T474">
        <f t="shared" si="67"/>
        <v>1</v>
      </c>
      <c r="U474">
        <f t="shared" si="68"/>
        <v>1</v>
      </c>
    </row>
    <row r="475" spans="1:21" x14ac:dyDescent="0.25">
      <c r="A475" t="s">
        <v>155</v>
      </c>
      <c r="B475">
        <f t="shared" si="69"/>
        <v>73</v>
      </c>
      <c r="C475">
        <v>194</v>
      </c>
      <c r="D475">
        <v>200</v>
      </c>
      <c r="E475">
        <v>185</v>
      </c>
      <c r="F475">
        <v>185</v>
      </c>
      <c r="G475">
        <v>102</v>
      </c>
      <c r="H475">
        <v>104</v>
      </c>
      <c r="I475">
        <v>153</v>
      </c>
      <c r="J475">
        <v>155</v>
      </c>
      <c r="K475">
        <v>197</v>
      </c>
      <c r="L475">
        <v>197</v>
      </c>
      <c r="M475">
        <v>152</v>
      </c>
      <c r="N475">
        <v>152</v>
      </c>
      <c r="P475">
        <f t="shared" si="65"/>
        <v>0</v>
      </c>
      <c r="Q475">
        <f t="shared" si="62"/>
        <v>0</v>
      </c>
      <c r="R475">
        <f t="shared" si="63"/>
        <v>1</v>
      </c>
      <c r="S475">
        <f t="shared" si="66"/>
        <v>1</v>
      </c>
      <c r="T475">
        <f t="shared" si="67"/>
        <v>0</v>
      </c>
      <c r="U475">
        <f t="shared" si="68"/>
        <v>0</v>
      </c>
    </row>
    <row r="476" spans="1:21" x14ac:dyDescent="0.25">
      <c r="A476" t="s">
        <v>155</v>
      </c>
      <c r="B476">
        <f t="shared" si="69"/>
        <v>74</v>
      </c>
      <c r="C476">
        <v>194</v>
      </c>
      <c r="D476">
        <v>200</v>
      </c>
      <c r="E476">
        <v>179</v>
      </c>
      <c r="F476">
        <v>185</v>
      </c>
      <c r="G476">
        <v>92</v>
      </c>
      <c r="H476">
        <v>112</v>
      </c>
      <c r="I476">
        <v>152</v>
      </c>
      <c r="J476">
        <v>153</v>
      </c>
      <c r="K476">
        <v>196</v>
      </c>
      <c r="L476">
        <v>197</v>
      </c>
      <c r="M476">
        <v>146</v>
      </c>
      <c r="N476">
        <v>152</v>
      </c>
      <c r="P476">
        <f t="shared" si="65"/>
        <v>0</v>
      </c>
      <c r="Q476">
        <f t="shared" si="62"/>
        <v>0</v>
      </c>
      <c r="R476">
        <f t="shared" si="63"/>
        <v>0</v>
      </c>
      <c r="S476">
        <f t="shared" si="66"/>
        <v>1</v>
      </c>
      <c r="T476">
        <f t="shared" si="67"/>
        <v>1</v>
      </c>
      <c r="U476">
        <f t="shared" si="68"/>
        <v>0</v>
      </c>
    </row>
    <row r="477" spans="1:21" x14ac:dyDescent="0.25">
      <c r="A477" t="s">
        <v>155</v>
      </c>
      <c r="B477">
        <f t="shared" si="69"/>
        <v>75</v>
      </c>
      <c r="C477">
        <v>198</v>
      </c>
      <c r="D477">
        <v>200</v>
      </c>
      <c r="E477">
        <v>150</v>
      </c>
      <c r="F477">
        <v>150</v>
      </c>
      <c r="G477">
        <v>102</v>
      </c>
      <c r="H477">
        <v>112</v>
      </c>
      <c r="I477">
        <v>152</v>
      </c>
      <c r="J477">
        <v>153</v>
      </c>
      <c r="K477">
        <v>195</v>
      </c>
      <c r="L477">
        <v>197</v>
      </c>
      <c r="M477">
        <v>154</v>
      </c>
      <c r="N477">
        <v>158</v>
      </c>
      <c r="P477">
        <f t="shared" si="65"/>
        <v>1</v>
      </c>
      <c r="Q477">
        <f t="shared" si="62"/>
        <v>0</v>
      </c>
      <c r="R477">
        <f t="shared" si="63"/>
        <v>0</v>
      </c>
      <c r="S477">
        <f t="shared" si="66"/>
        <v>1</v>
      </c>
      <c r="T477">
        <f t="shared" si="67"/>
        <v>1</v>
      </c>
      <c r="U477">
        <f t="shared" si="68"/>
        <v>0</v>
      </c>
    </row>
    <row r="478" spans="1:21" x14ac:dyDescent="0.25">
      <c r="A478" t="s">
        <v>155</v>
      </c>
      <c r="B478">
        <f t="shared" si="69"/>
        <v>76</v>
      </c>
      <c r="C478">
        <v>194</v>
      </c>
      <c r="D478">
        <v>194</v>
      </c>
      <c r="E478">
        <v>0</v>
      </c>
      <c r="F478">
        <v>0</v>
      </c>
      <c r="G478">
        <v>104</v>
      </c>
      <c r="H478">
        <v>112</v>
      </c>
      <c r="I478">
        <v>152</v>
      </c>
      <c r="J478">
        <v>152</v>
      </c>
      <c r="K478">
        <v>195</v>
      </c>
      <c r="L478">
        <v>199</v>
      </c>
      <c r="M478">
        <v>146</v>
      </c>
      <c r="N478">
        <v>158</v>
      </c>
      <c r="P478">
        <f t="shared" si="65"/>
        <v>0</v>
      </c>
      <c r="Q478">
        <f t="shared" si="62"/>
        <v>0</v>
      </c>
      <c r="R478">
        <f t="shared" si="63"/>
        <v>0</v>
      </c>
      <c r="S478">
        <f t="shared" si="66"/>
        <v>0</v>
      </c>
      <c r="T478">
        <f t="shared" si="67"/>
        <v>0</v>
      </c>
      <c r="U478">
        <f t="shared" si="68"/>
        <v>0</v>
      </c>
    </row>
    <row r="479" spans="1:21" x14ac:dyDescent="0.25">
      <c r="A479" t="s">
        <v>155</v>
      </c>
      <c r="B479">
        <f t="shared" si="69"/>
        <v>77</v>
      </c>
      <c r="C479">
        <v>194</v>
      </c>
      <c r="D479">
        <v>198</v>
      </c>
      <c r="E479">
        <v>145</v>
      </c>
      <c r="F479">
        <v>179</v>
      </c>
      <c r="G479">
        <v>92</v>
      </c>
      <c r="H479">
        <v>92</v>
      </c>
      <c r="I479">
        <v>152</v>
      </c>
      <c r="J479">
        <v>154</v>
      </c>
      <c r="K479">
        <v>196</v>
      </c>
      <c r="L479">
        <v>196</v>
      </c>
      <c r="M479">
        <v>154</v>
      </c>
      <c r="N479">
        <v>158</v>
      </c>
      <c r="P479">
        <f t="shared" si="65"/>
        <v>0</v>
      </c>
      <c r="Q479">
        <f t="shared" si="62"/>
        <v>0</v>
      </c>
      <c r="R479">
        <f t="shared" si="63"/>
        <v>0</v>
      </c>
      <c r="S479">
        <f t="shared" si="66"/>
        <v>1</v>
      </c>
      <c r="T479">
        <f t="shared" si="67"/>
        <v>0</v>
      </c>
      <c r="U479">
        <f t="shared" si="68"/>
        <v>0</v>
      </c>
    </row>
    <row r="480" spans="1:21" x14ac:dyDescent="0.25">
      <c r="A480" t="s">
        <v>155</v>
      </c>
      <c r="B480">
        <f t="shared" si="69"/>
        <v>78</v>
      </c>
      <c r="C480">
        <v>194</v>
      </c>
      <c r="D480">
        <v>198</v>
      </c>
      <c r="E480">
        <v>185</v>
      </c>
      <c r="F480">
        <v>192</v>
      </c>
      <c r="G480">
        <v>112</v>
      </c>
      <c r="H480">
        <v>118</v>
      </c>
      <c r="I480">
        <v>153</v>
      </c>
      <c r="J480">
        <v>153</v>
      </c>
      <c r="K480">
        <v>195</v>
      </c>
      <c r="L480">
        <v>197</v>
      </c>
      <c r="M480">
        <v>154</v>
      </c>
      <c r="N480">
        <v>154</v>
      </c>
      <c r="P480">
        <f t="shared" si="65"/>
        <v>0</v>
      </c>
      <c r="Q480">
        <f t="shared" si="62"/>
        <v>0</v>
      </c>
      <c r="R480">
        <f t="shared" si="63"/>
        <v>0</v>
      </c>
      <c r="S480">
        <f t="shared" si="66"/>
        <v>0</v>
      </c>
      <c r="T480">
        <f t="shared" si="67"/>
        <v>1</v>
      </c>
      <c r="U480">
        <f t="shared" si="68"/>
        <v>0</v>
      </c>
    </row>
    <row r="481" spans="1:21" x14ac:dyDescent="0.25">
      <c r="A481" t="s">
        <v>155</v>
      </c>
      <c r="B481">
        <f t="shared" si="69"/>
        <v>79</v>
      </c>
      <c r="C481">
        <v>198</v>
      </c>
      <c r="D481">
        <v>198</v>
      </c>
      <c r="E481">
        <v>145</v>
      </c>
      <c r="F481">
        <v>145</v>
      </c>
      <c r="G481">
        <v>92</v>
      </c>
      <c r="H481">
        <v>102</v>
      </c>
      <c r="I481">
        <v>153</v>
      </c>
      <c r="J481">
        <v>153</v>
      </c>
      <c r="K481">
        <v>196</v>
      </c>
      <c r="L481">
        <v>199</v>
      </c>
      <c r="M481">
        <v>154</v>
      </c>
      <c r="N481">
        <v>154</v>
      </c>
      <c r="P481">
        <f t="shared" si="65"/>
        <v>0</v>
      </c>
      <c r="Q481">
        <f t="shared" si="62"/>
        <v>0</v>
      </c>
      <c r="R481">
        <f t="shared" si="63"/>
        <v>0</v>
      </c>
      <c r="S481">
        <f t="shared" si="66"/>
        <v>0</v>
      </c>
      <c r="T481">
        <f t="shared" si="67"/>
        <v>0</v>
      </c>
      <c r="U481">
        <f t="shared" si="68"/>
        <v>0</v>
      </c>
    </row>
    <row r="482" spans="1:21" x14ac:dyDescent="0.25">
      <c r="A482" t="s">
        <v>155</v>
      </c>
      <c r="B482">
        <f t="shared" si="69"/>
        <v>80</v>
      </c>
      <c r="C482">
        <v>192</v>
      </c>
      <c r="D482">
        <v>198</v>
      </c>
      <c r="E482">
        <v>150</v>
      </c>
      <c r="F482">
        <v>185</v>
      </c>
      <c r="G482">
        <v>102</v>
      </c>
      <c r="H482">
        <v>102</v>
      </c>
      <c r="I482">
        <v>152</v>
      </c>
      <c r="J482">
        <v>154</v>
      </c>
      <c r="K482">
        <v>196</v>
      </c>
      <c r="L482">
        <v>197</v>
      </c>
      <c r="M482">
        <v>154</v>
      </c>
      <c r="N482">
        <v>154</v>
      </c>
      <c r="P482">
        <f t="shared" si="65"/>
        <v>0</v>
      </c>
      <c r="Q482">
        <f t="shared" si="62"/>
        <v>0</v>
      </c>
      <c r="R482">
        <f t="shared" si="63"/>
        <v>0</v>
      </c>
      <c r="S482">
        <f t="shared" si="66"/>
        <v>1</v>
      </c>
      <c r="T482">
        <f t="shared" si="67"/>
        <v>1</v>
      </c>
      <c r="U482">
        <f t="shared" si="68"/>
        <v>0</v>
      </c>
    </row>
    <row r="483" spans="1:21" x14ac:dyDescent="0.25">
      <c r="A483" t="s">
        <v>155</v>
      </c>
      <c r="B483">
        <f t="shared" si="69"/>
        <v>81</v>
      </c>
      <c r="C483">
        <v>194</v>
      </c>
      <c r="D483">
        <v>194</v>
      </c>
      <c r="E483">
        <v>145</v>
      </c>
      <c r="F483">
        <v>185</v>
      </c>
      <c r="G483">
        <v>92</v>
      </c>
      <c r="H483">
        <v>92</v>
      </c>
      <c r="I483">
        <v>152</v>
      </c>
      <c r="J483">
        <v>154</v>
      </c>
      <c r="K483">
        <v>197</v>
      </c>
      <c r="L483">
        <v>199</v>
      </c>
      <c r="M483">
        <v>152</v>
      </c>
      <c r="N483">
        <v>154</v>
      </c>
      <c r="P483">
        <f t="shared" si="65"/>
        <v>0</v>
      </c>
      <c r="Q483">
        <f t="shared" si="62"/>
        <v>0</v>
      </c>
      <c r="R483">
        <f t="shared" si="63"/>
        <v>0</v>
      </c>
      <c r="S483">
        <f t="shared" ref="S483:S513" si="70">IF(OR(ABS(I483-J483)=1,ABS(I483-J483)=2),1,0)</f>
        <v>1</v>
      </c>
      <c r="T483">
        <f t="shared" si="67"/>
        <v>1</v>
      </c>
      <c r="U483">
        <f t="shared" si="68"/>
        <v>1</v>
      </c>
    </row>
    <row r="484" spans="1:21" x14ac:dyDescent="0.25">
      <c r="A484" t="s">
        <v>155</v>
      </c>
      <c r="B484">
        <f t="shared" si="69"/>
        <v>82</v>
      </c>
      <c r="C484">
        <v>194</v>
      </c>
      <c r="D484">
        <v>198</v>
      </c>
      <c r="E484">
        <v>179</v>
      </c>
      <c r="F484">
        <v>192</v>
      </c>
      <c r="G484">
        <v>92</v>
      </c>
      <c r="H484">
        <v>118</v>
      </c>
      <c r="I484">
        <v>152</v>
      </c>
      <c r="J484">
        <v>152</v>
      </c>
      <c r="K484">
        <v>196</v>
      </c>
      <c r="L484">
        <v>199</v>
      </c>
      <c r="M484">
        <v>148</v>
      </c>
      <c r="N484">
        <v>168</v>
      </c>
      <c r="P484">
        <f t="shared" si="65"/>
        <v>0</v>
      </c>
      <c r="Q484">
        <f t="shared" si="62"/>
        <v>0</v>
      </c>
      <c r="R484">
        <f t="shared" si="63"/>
        <v>0</v>
      </c>
      <c r="S484">
        <f t="shared" si="70"/>
        <v>0</v>
      </c>
      <c r="T484">
        <f t="shared" si="67"/>
        <v>0</v>
      </c>
      <c r="U484">
        <f t="shared" si="68"/>
        <v>0</v>
      </c>
    </row>
    <row r="485" spans="1:21" x14ac:dyDescent="0.25">
      <c r="A485" t="s">
        <v>155</v>
      </c>
      <c r="B485">
        <f t="shared" si="69"/>
        <v>83</v>
      </c>
      <c r="C485">
        <v>192</v>
      </c>
      <c r="D485">
        <v>198</v>
      </c>
      <c r="E485">
        <v>179</v>
      </c>
      <c r="F485">
        <v>179</v>
      </c>
      <c r="G485">
        <v>102</v>
      </c>
      <c r="H485">
        <v>118</v>
      </c>
      <c r="I485">
        <v>154</v>
      </c>
      <c r="J485">
        <v>154</v>
      </c>
      <c r="K485">
        <v>196</v>
      </c>
      <c r="L485">
        <v>197</v>
      </c>
      <c r="M485">
        <v>152</v>
      </c>
      <c r="N485">
        <v>154</v>
      </c>
      <c r="P485">
        <f t="shared" si="65"/>
        <v>0</v>
      </c>
      <c r="Q485">
        <f t="shared" si="62"/>
        <v>0</v>
      </c>
      <c r="R485">
        <f t="shared" si="63"/>
        <v>0</v>
      </c>
      <c r="S485">
        <f t="shared" si="70"/>
        <v>0</v>
      </c>
      <c r="T485">
        <f t="shared" si="67"/>
        <v>1</v>
      </c>
      <c r="U485">
        <f t="shared" si="68"/>
        <v>1</v>
      </c>
    </row>
    <row r="486" spans="1:21" x14ac:dyDescent="0.25">
      <c r="A486" t="s">
        <v>155</v>
      </c>
      <c r="B486">
        <f t="shared" si="69"/>
        <v>84</v>
      </c>
      <c r="C486">
        <v>194</v>
      </c>
      <c r="D486">
        <v>198</v>
      </c>
      <c r="E486">
        <v>179</v>
      </c>
      <c r="F486">
        <v>192</v>
      </c>
      <c r="G486">
        <v>92</v>
      </c>
      <c r="H486">
        <v>92</v>
      </c>
      <c r="I486">
        <v>152</v>
      </c>
      <c r="J486">
        <v>153</v>
      </c>
      <c r="K486">
        <v>195</v>
      </c>
      <c r="L486">
        <v>196</v>
      </c>
      <c r="M486">
        <v>154</v>
      </c>
      <c r="N486">
        <v>154</v>
      </c>
      <c r="P486">
        <f t="shared" si="65"/>
        <v>0</v>
      </c>
      <c r="Q486">
        <f t="shared" si="62"/>
        <v>0</v>
      </c>
      <c r="R486">
        <f t="shared" si="63"/>
        <v>0</v>
      </c>
      <c r="S486">
        <f t="shared" si="70"/>
        <v>1</v>
      </c>
      <c r="T486">
        <f t="shared" si="67"/>
        <v>1</v>
      </c>
      <c r="U486">
        <f t="shared" si="68"/>
        <v>0</v>
      </c>
    </row>
    <row r="487" spans="1:21" x14ac:dyDescent="0.25">
      <c r="A487" t="s">
        <v>155</v>
      </c>
      <c r="B487">
        <f t="shared" si="69"/>
        <v>85</v>
      </c>
      <c r="C487">
        <v>192</v>
      </c>
      <c r="D487">
        <v>198</v>
      </c>
      <c r="E487">
        <v>179</v>
      </c>
      <c r="F487">
        <v>179</v>
      </c>
      <c r="G487">
        <v>92</v>
      </c>
      <c r="H487">
        <v>92</v>
      </c>
      <c r="I487">
        <v>153</v>
      </c>
      <c r="J487">
        <v>154</v>
      </c>
      <c r="K487">
        <v>196</v>
      </c>
      <c r="L487">
        <v>199</v>
      </c>
      <c r="M487">
        <v>146</v>
      </c>
      <c r="N487">
        <v>154</v>
      </c>
      <c r="P487">
        <f t="shared" si="65"/>
        <v>0</v>
      </c>
      <c r="Q487">
        <f t="shared" si="62"/>
        <v>0</v>
      </c>
      <c r="R487">
        <f t="shared" si="63"/>
        <v>0</v>
      </c>
      <c r="S487">
        <f t="shared" si="70"/>
        <v>1</v>
      </c>
      <c r="T487">
        <f t="shared" si="67"/>
        <v>0</v>
      </c>
      <c r="U487">
        <f t="shared" si="68"/>
        <v>0</v>
      </c>
    </row>
    <row r="488" spans="1:21" x14ac:dyDescent="0.25">
      <c r="A488" t="s">
        <v>155</v>
      </c>
      <c r="B488">
        <f t="shared" si="69"/>
        <v>86</v>
      </c>
      <c r="C488">
        <v>198</v>
      </c>
      <c r="D488">
        <v>200</v>
      </c>
      <c r="E488">
        <v>145</v>
      </c>
      <c r="F488">
        <v>185</v>
      </c>
      <c r="G488">
        <v>112</v>
      </c>
      <c r="H488">
        <v>118</v>
      </c>
      <c r="I488">
        <v>152</v>
      </c>
      <c r="J488">
        <v>153</v>
      </c>
      <c r="K488">
        <v>196</v>
      </c>
      <c r="L488">
        <v>199</v>
      </c>
      <c r="M488">
        <v>154</v>
      </c>
      <c r="N488">
        <v>154</v>
      </c>
      <c r="P488">
        <f t="shared" si="65"/>
        <v>1</v>
      </c>
      <c r="Q488">
        <f t="shared" si="62"/>
        <v>0</v>
      </c>
      <c r="R488">
        <f t="shared" si="63"/>
        <v>0</v>
      </c>
      <c r="S488">
        <f t="shared" si="70"/>
        <v>1</v>
      </c>
      <c r="T488">
        <f t="shared" si="67"/>
        <v>0</v>
      </c>
      <c r="U488">
        <f t="shared" si="68"/>
        <v>0</v>
      </c>
    </row>
    <row r="489" spans="1:21" x14ac:dyDescent="0.25">
      <c r="A489" t="s">
        <v>155</v>
      </c>
      <c r="B489">
        <f t="shared" si="69"/>
        <v>87</v>
      </c>
      <c r="C489">
        <v>198</v>
      </c>
      <c r="D489">
        <v>200</v>
      </c>
      <c r="E489">
        <v>150</v>
      </c>
      <c r="F489">
        <v>179</v>
      </c>
      <c r="G489">
        <v>100</v>
      </c>
      <c r="H489">
        <v>112</v>
      </c>
      <c r="I489">
        <v>152</v>
      </c>
      <c r="J489">
        <v>152</v>
      </c>
      <c r="K489">
        <v>199</v>
      </c>
      <c r="L489">
        <v>199</v>
      </c>
      <c r="M489">
        <v>158</v>
      </c>
      <c r="N489">
        <v>168</v>
      </c>
      <c r="P489">
        <f t="shared" si="65"/>
        <v>1</v>
      </c>
      <c r="Q489">
        <f t="shared" si="62"/>
        <v>0</v>
      </c>
      <c r="R489">
        <f t="shared" si="63"/>
        <v>0</v>
      </c>
      <c r="S489">
        <f t="shared" si="70"/>
        <v>0</v>
      </c>
      <c r="T489">
        <f t="shared" si="67"/>
        <v>0</v>
      </c>
      <c r="U489">
        <f t="shared" si="68"/>
        <v>0</v>
      </c>
    </row>
    <row r="490" spans="1:21" x14ac:dyDescent="0.25">
      <c r="A490" t="s">
        <v>155</v>
      </c>
      <c r="B490">
        <f t="shared" si="69"/>
        <v>88</v>
      </c>
      <c r="C490">
        <v>194</v>
      </c>
      <c r="D490">
        <v>194</v>
      </c>
      <c r="E490">
        <v>185</v>
      </c>
      <c r="F490">
        <v>192</v>
      </c>
      <c r="G490">
        <v>112</v>
      </c>
      <c r="H490">
        <v>112</v>
      </c>
      <c r="I490">
        <v>152</v>
      </c>
      <c r="J490">
        <v>154</v>
      </c>
      <c r="K490">
        <v>197</v>
      </c>
      <c r="L490">
        <v>197</v>
      </c>
      <c r="M490">
        <v>148</v>
      </c>
      <c r="N490">
        <v>152</v>
      </c>
      <c r="P490">
        <f t="shared" si="65"/>
        <v>0</v>
      </c>
      <c r="Q490">
        <f t="shared" si="62"/>
        <v>0</v>
      </c>
      <c r="R490">
        <f t="shared" si="63"/>
        <v>0</v>
      </c>
      <c r="S490">
        <f t="shared" si="70"/>
        <v>1</v>
      </c>
      <c r="T490">
        <f t="shared" si="67"/>
        <v>0</v>
      </c>
      <c r="U490">
        <f t="shared" si="68"/>
        <v>0</v>
      </c>
    </row>
    <row r="491" spans="1:21" x14ac:dyDescent="0.25">
      <c r="A491" t="s">
        <v>155</v>
      </c>
      <c r="B491">
        <f t="shared" si="69"/>
        <v>89</v>
      </c>
      <c r="C491">
        <v>194</v>
      </c>
      <c r="D491">
        <v>198</v>
      </c>
      <c r="E491">
        <v>145</v>
      </c>
      <c r="F491">
        <v>192</v>
      </c>
      <c r="G491">
        <v>102</v>
      </c>
      <c r="H491">
        <v>102</v>
      </c>
      <c r="I491">
        <v>151</v>
      </c>
      <c r="J491">
        <v>153</v>
      </c>
      <c r="K491">
        <v>197</v>
      </c>
      <c r="L491">
        <v>197</v>
      </c>
      <c r="M491">
        <v>152</v>
      </c>
      <c r="N491">
        <v>154</v>
      </c>
      <c r="P491">
        <f t="shared" si="65"/>
        <v>0</v>
      </c>
      <c r="Q491">
        <f t="shared" si="62"/>
        <v>0</v>
      </c>
      <c r="R491">
        <f t="shared" si="63"/>
        <v>0</v>
      </c>
      <c r="S491">
        <f t="shared" si="70"/>
        <v>1</v>
      </c>
      <c r="T491">
        <f t="shared" si="67"/>
        <v>0</v>
      </c>
      <c r="U491">
        <f t="shared" si="68"/>
        <v>1</v>
      </c>
    </row>
    <row r="492" spans="1:21" x14ac:dyDescent="0.25">
      <c r="A492" t="s">
        <v>155</v>
      </c>
      <c r="B492">
        <f t="shared" si="69"/>
        <v>90</v>
      </c>
      <c r="C492">
        <v>198</v>
      </c>
      <c r="D492">
        <v>198</v>
      </c>
      <c r="E492">
        <v>150</v>
      </c>
      <c r="F492">
        <v>150</v>
      </c>
      <c r="G492">
        <v>92</v>
      </c>
      <c r="H492">
        <v>112</v>
      </c>
      <c r="I492">
        <v>152</v>
      </c>
      <c r="J492">
        <v>154</v>
      </c>
      <c r="K492">
        <v>195</v>
      </c>
      <c r="L492">
        <v>199</v>
      </c>
      <c r="M492">
        <v>146</v>
      </c>
      <c r="N492">
        <v>146</v>
      </c>
      <c r="P492">
        <f t="shared" si="65"/>
        <v>0</v>
      </c>
      <c r="Q492">
        <f t="shared" si="62"/>
        <v>0</v>
      </c>
      <c r="R492">
        <f t="shared" si="63"/>
        <v>0</v>
      </c>
      <c r="S492">
        <f t="shared" si="70"/>
        <v>1</v>
      </c>
      <c r="T492">
        <f t="shared" si="67"/>
        <v>0</v>
      </c>
      <c r="U492">
        <f t="shared" si="68"/>
        <v>0</v>
      </c>
    </row>
    <row r="493" spans="1:21" x14ac:dyDescent="0.25">
      <c r="A493" t="s">
        <v>155</v>
      </c>
      <c r="B493">
        <f t="shared" si="69"/>
        <v>91</v>
      </c>
      <c r="C493">
        <v>194</v>
      </c>
      <c r="D493">
        <v>194</v>
      </c>
      <c r="E493">
        <v>145</v>
      </c>
      <c r="F493">
        <v>185</v>
      </c>
      <c r="G493">
        <v>92</v>
      </c>
      <c r="H493">
        <v>92</v>
      </c>
      <c r="I493">
        <v>152</v>
      </c>
      <c r="J493">
        <v>152</v>
      </c>
      <c r="K493">
        <v>197</v>
      </c>
      <c r="L493">
        <v>197</v>
      </c>
      <c r="M493">
        <v>154</v>
      </c>
      <c r="N493">
        <v>168</v>
      </c>
      <c r="P493">
        <f t="shared" si="65"/>
        <v>0</v>
      </c>
      <c r="Q493">
        <f t="shared" si="62"/>
        <v>0</v>
      </c>
      <c r="R493">
        <f t="shared" si="63"/>
        <v>0</v>
      </c>
      <c r="S493">
        <f t="shared" si="70"/>
        <v>0</v>
      </c>
      <c r="T493">
        <f t="shared" si="67"/>
        <v>0</v>
      </c>
      <c r="U493">
        <f t="shared" si="68"/>
        <v>0</v>
      </c>
    </row>
    <row r="494" spans="1:21" x14ac:dyDescent="0.25">
      <c r="A494" t="s">
        <v>155</v>
      </c>
      <c r="B494">
        <f t="shared" si="69"/>
        <v>92</v>
      </c>
      <c r="C494">
        <v>198</v>
      </c>
      <c r="D494">
        <v>200</v>
      </c>
      <c r="E494">
        <v>150</v>
      </c>
      <c r="F494">
        <v>179</v>
      </c>
      <c r="G494">
        <v>92</v>
      </c>
      <c r="H494">
        <v>100</v>
      </c>
      <c r="I494">
        <v>152</v>
      </c>
      <c r="J494">
        <v>154</v>
      </c>
      <c r="K494">
        <v>197</v>
      </c>
      <c r="L494">
        <v>199</v>
      </c>
      <c r="M494">
        <v>154</v>
      </c>
      <c r="N494">
        <v>154</v>
      </c>
      <c r="P494">
        <f t="shared" si="65"/>
        <v>1</v>
      </c>
      <c r="Q494">
        <f t="shared" si="62"/>
        <v>0</v>
      </c>
      <c r="R494">
        <f t="shared" si="63"/>
        <v>0</v>
      </c>
      <c r="S494">
        <f t="shared" si="70"/>
        <v>1</v>
      </c>
      <c r="T494">
        <f t="shared" si="67"/>
        <v>1</v>
      </c>
      <c r="U494">
        <f t="shared" si="68"/>
        <v>0</v>
      </c>
    </row>
    <row r="495" spans="1:21" x14ac:dyDescent="0.25">
      <c r="A495" t="s">
        <v>155</v>
      </c>
      <c r="B495">
        <f t="shared" si="69"/>
        <v>93</v>
      </c>
      <c r="C495">
        <v>194</v>
      </c>
      <c r="D495">
        <v>194</v>
      </c>
      <c r="E495">
        <v>179</v>
      </c>
      <c r="F495">
        <v>179</v>
      </c>
      <c r="G495">
        <v>92</v>
      </c>
      <c r="H495">
        <v>102</v>
      </c>
      <c r="I495">
        <v>153</v>
      </c>
      <c r="J495">
        <v>154</v>
      </c>
      <c r="K495">
        <v>196</v>
      </c>
      <c r="L495">
        <v>199</v>
      </c>
      <c r="M495">
        <v>154</v>
      </c>
      <c r="N495">
        <v>158</v>
      </c>
      <c r="P495">
        <f t="shared" si="65"/>
        <v>0</v>
      </c>
      <c r="Q495">
        <f t="shared" si="62"/>
        <v>0</v>
      </c>
      <c r="R495">
        <f t="shared" si="63"/>
        <v>0</v>
      </c>
      <c r="S495">
        <f t="shared" si="70"/>
        <v>1</v>
      </c>
      <c r="T495">
        <f t="shared" si="67"/>
        <v>0</v>
      </c>
      <c r="U495">
        <f t="shared" si="68"/>
        <v>0</v>
      </c>
    </row>
    <row r="496" spans="1:21" x14ac:dyDescent="0.25">
      <c r="A496" t="s">
        <v>155</v>
      </c>
      <c r="B496">
        <f t="shared" si="69"/>
        <v>94</v>
      </c>
      <c r="C496">
        <v>0</v>
      </c>
      <c r="D496">
        <v>0</v>
      </c>
      <c r="E496">
        <v>0</v>
      </c>
      <c r="F496">
        <v>0</v>
      </c>
      <c r="G496">
        <v>114</v>
      </c>
      <c r="H496">
        <v>114</v>
      </c>
      <c r="I496">
        <v>152</v>
      </c>
      <c r="J496">
        <v>154</v>
      </c>
      <c r="K496">
        <v>196</v>
      </c>
      <c r="L496">
        <v>199</v>
      </c>
      <c r="M496">
        <v>0</v>
      </c>
      <c r="N496">
        <v>0</v>
      </c>
      <c r="P496">
        <f t="shared" si="65"/>
        <v>0</v>
      </c>
      <c r="Q496">
        <f t="shared" si="62"/>
        <v>0</v>
      </c>
      <c r="R496">
        <f t="shared" si="63"/>
        <v>0</v>
      </c>
      <c r="S496">
        <f t="shared" si="70"/>
        <v>1</v>
      </c>
      <c r="T496">
        <f t="shared" si="67"/>
        <v>0</v>
      </c>
      <c r="U496">
        <f t="shared" si="68"/>
        <v>0</v>
      </c>
    </row>
    <row r="497" spans="1:21" x14ac:dyDescent="0.25">
      <c r="A497" t="s">
        <v>155</v>
      </c>
      <c r="B497">
        <f t="shared" si="69"/>
        <v>95</v>
      </c>
      <c r="C497">
        <v>194</v>
      </c>
      <c r="D497">
        <v>198</v>
      </c>
      <c r="E497">
        <v>150</v>
      </c>
      <c r="F497">
        <v>179</v>
      </c>
      <c r="G497">
        <v>92</v>
      </c>
      <c r="H497">
        <v>92</v>
      </c>
      <c r="I497">
        <v>152</v>
      </c>
      <c r="J497">
        <v>154</v>
      </c>
      <c r="K497">
        <v>195</v>
      </c>
      <c r="L497">
        <v>196</v>
      </c>
      <c r="M497">
        <v>0</v>
      </c>
      <c r="N497">
        <v>0</v>
      </c>
      <c r="P497">
        <f t="shared" si="65"/>
        <v>0</v>
      </c>
      <c r="Q497">
        <f t="shared" si="62"/>
        <v>0</v>
      </c>
      <c r="R497">
        <f t="shared" si="63"/>
        <v>0</v>
      </c>
      <c r="S497">
        <f t="shared" si="70"/>
        <v>1</v>
      </c>
      <c r="T497">
        <f t="shared" si="67"/>
        <v>1</v>
      </c>
      <c r="U497">
        <f t="shared" si="68"/>
        <v>0</v>
      </c>
    </row>
    <row r="498" spans="1:21" x14ac:dyDescent="0.25">
      <c r="A498" t="s">
        <v>155</v>
      </c>
      <c r="B498">
        <f t="shared" si="69"/>
        <v>96</v>
      </c>
      <c r="C498">
        <v>194</v>
      </c>
      <c r="D498">
        <v>198</v>
      </c>
      <c r="E498">
        <v>145</v>
      </c>
      <c r="F498">
        <v>179</v>
      </c>
      <c r="G498">
        <v>100</v>
      </c>
      <c r="H498">
        <v>102</v>
      </c>
      <c r="I498">
        <v>153</v>
      </c>
      <c r="J498">
        <v>153</v>
      </c>
      <c r="K498">
        <v>196</v>
      </c>
      <c r="L498">
        <v>197</v>
      </c>
      <c r="M498">
        <v>148</v>
      </c>
      <c r="N498">
        <v>154</v>
      </c>
      <c r="P498">
        <f t="shared" si="65"/>
        <v>0</v>
      </c>
      <c r="Q498">
        <f t="shared" si="62"/>
        <v>0</v>
      </c>
      <c r="R498">
        <f t="shared" si="63"/>
        <v>1</v>
      </c>
      <c r="S498">
        <f t="shared" si="70"/>
        <v>0</v>
      </c>
      <c r="T498">
        <f t="shared" si="67"/>
        <v>1</v>
      </c>
      <c r="U498">
        <f t="shared" si="68"/>
        <v>0</v>
      </c>
    </row>
    <row r="499" spans="1:21" x14ac:dyDescent="0.25">
      <c r="A499" t="s">
        <v>155</v>
      </c>
      <c r="B499">
        <f t="shared" si="69"/>
        <v>97</v>
      </c>
      <c r="C499">
        <v>192</v>
      </c>
      <c r="D499">
        <v>200</v>
      </c>
      <c r="E499">
        <v>145</v>
      </c>
      <c r="F499">
        <v>179</v>
      </c>
      <c r="G499">
        <v>102</v>
      </c>
      <c r="H499">
        <v>112</v>
      </c>
      <c r="I499">
        <v>152</v>
      </c>
      <c r="J499">
        <v>154</v>
      </c>
      <c r="K499">
        <v>196</v>
      </c>
      <c r="L499">
        <v>197</v>
      </c>
      <c r="M499">
        <v>152</v>
      </c>
      <c r="N499">
        <v>154</v>
      </c>
      <c r="P499">
        <f t="shared" si="65"/>
        <v>0</v>
      </c>
      <c r="Q499">
        <f t="shared" si="62"/>
        <v>0</v>
      </c>
      <c r="R499">
        <f t="shared" si="63"/>
        <v>0</v>
      </c>
      <c r="S499">
        <f t="shared" si="70"/>
        <v>1</v>
      </c>
      <c r="T499">
        <f t="shared" si="67"/>
        <v>1</v>
      </c>
      <c r="U499">
        <f t="shared" si="68"/>
        <v>1</v>
      </c>
    </row>
    <row r="500" spans="1:21" x14ac:dyDescent="0.25">
      <c r="A500" t="s">
        <v>155</v>
      </c>
      <c r="B500">
        <f t="shared" si="69"/>
        <v>98</v>
      </c>
      <c r="C500">
        <v>194</v>
      </c>
      <c r="D500">
        <v>198</v>
      </c>
      <c r="E500">
        <v>150</v>
      </c>
      <c r="F500">
        <v>185</v>
      </c>
      <c r="G500">
        <v>92</v>
      </c>
      <c r="H500">
        <v>112</v>
      </c>
      <c r="I500">
        <v>152</v>
      </c>
      <c r="J500">
        <v>153</v>
      </c>
      <c r="K500">
        <v>196</v>
      </c>
      <c r="L500">
        <v>199</v>
      </c>
      <c r="M500">
        <v>152</v>
      </c>
      <c r="N500">
        <v>154</v>
      </c>
      <c r="P500">
        <f t="shared" si="65"/>
        <v>0</v>
      </c>
      <c r="Q500">
        <f t="shared" si="62"/>
        <v>0</v>
      </c>
      <c r="R500">
        <f t="shared" si="63"/>
        <v>0</v>
      </c>
      <c r="S500">
        <f t="shared" si="70"/>
        <v>1</v>
      </c>
      <c r="T500">
        <f t="shared" si="67"/>
        <v>0</v>
      </c>
      <c r="U500">
        <f t="shared" si="68"/>
        <v>1</v>
      </c>
    </row>
    <row r="501" spans="1:21" x14ac:dyDescent="0.25">
      <c r="A501" t="s">
        <v>155</v>
      </c>
      <c r="B501">
        <f t="shared" si="69"/>
        <v>99</v>
      </c>
      <c r="C501">
        <v>192</v>
      </c>
      <c r="D501">
        <v>194</v>
      </c>
      <c r="E501">
        <v>179</v>
      </c>
      <c r="F501">
        <v>179</v>
      </c>
      <c r="G501">
        <v>92</v>
      </c>
      <c r="H501">
        <v>112</v>
      </c>
      <c r="I501">
        <v>152</v>
      </c>
      <c r="J501">
        <v>153</v>
      </c>
      <c r="K501">
        <v>197</v>
      </c>
      <c r="L501">
        <v>197</v>
      </c>
      <c r="M501">
        <v>154</v>
      </c>
      <c r="N501">
        <v>156</v>
      </c>
      <c r="P501">
        <f t="shared" si="65"/>
        <v>1</v>
      </c>
      <c r="Q501">
        <f t="shared" si="62"/>
        <v>0</v>
      </c>
      <c r="R501">
        <f t="shared" si="63"/>
        <v>0</v>
      </c>
      <c r="S501">
        <f t="shared" si="70"/>
        <v>1</v>
      </c>
      <c r="T501">
        <f t="shared" si="67"/>
        <v>0</v>
      </c>
      <c r="U501">
        <f t="shared" si="68"/>
        <v>1</v>
      </c>
    </row>
    <row r="502" spans="1:21" x14ac:dyDescent="0.25">
      <c r="A502" t="s">
        <v>155</v>
      </c>
      <c r="B502">
        <f t="shared" si="69"/>
        <v>100</v>
      </c>
      <c r="C502">
        <v>192</v>
      </c>
      <c r="D502">
        <v>198</v>
      </c>
      <c r="E502">
        <v>179</v>
      </c>
      <c r="F502">
        <v>179</v>
      </c>
      <c r="G502">
        <v>102</v>
      </c>
      <c r="H502">
        <v>118</v>
      </c>
      <c r="I502">
        <v>152</v>
      </c>
      <c r="J502">
        <v>154</v>
      </c>
      <c r="K502">
        <v>196</v>
      </c>
      <c r="L502">
        <v>197</v>
      </c>
      <c r="M502">
        <v>154</v>
      </c>
      <c r="N502">
        <v>154</v>
      </c>
      <c r="P502">
        <f t="shared" si="65"/>
        <v>0</v>
      </c>
      <c r="Q502">
        <f t="shared" si="62"/>
        <v>0</v>
      </c>
      <c r="R502">
        <f t="shared" si="63"/>
        <v>0</v>
      </c>
      <c r="S502">
        <f t="shared" si="70"/>
        <v>1</v>
      </c>
      <c r="T502">
        <f t="shared" si="67"/>
        <v>1</v>
      </c>
      <c r="U502">
        <f t="shared" si="68"/>
        <v>0</v>
      </c>
    </row>
    <row r="503" spans="1:21" x14ac:dyDescent="0.25">
      <c r="A503" t="s">
        <v>155</v>
      </c>
      <c r="B503">
        <f t="shared" si="69"/>
        <v>101</v>
      </c>
      <c r="C503">
        <v>192</v>
      </c>
      <c r="D503">
        <v>192</v>
      </c>
      <c r="E503">
        <v>179</v>
      </c>
      <c r="F503">
        <v>179</v>
      </c>
      <c r="G503">
        <v>92</v>
      </c>
      <c r="H503">
        <v>102</v>
      </c>
      <c r="I503">
        <v>154</v>
      </c>
      <c r="J503">
        <v>154</v>
      </c>
      <c r="K503">
        <v>196</v>
      </c>
      <c r="L503">
        <v>199</v>
      </c>
      <c r="M503">
        <v>152</v>
      </c>
      <c r="N503">
        <v>152</v>
      </c>
      <c r="P503">
        <f t="shared" si="65"/>
        <v>0</v>
      </c>
      <c r="Q503">
        <f t="shared" si="62"/>
        <v>0</v>
      </c>
      <c r="R503">
        <f t="shared" si="63"/>
        <v>0</v>
      </c>
      <c r="S503">
        <f t="shared" si="70"/>
        <v>0</v>
      </c>
      <c r="T503">
        <f t="shared" si="67"/>
        <v>0</v>
      </c>
      <c r="U503">
        <f t="shared" si="68"/>
        <v>0</v>
      </c>
    </row>
    <row r="504" spans="1:21" x14ac:dyDescent="0.25">
      <c r="A504" t="s">
        <v>155</v>
      </c>
      <c r="B504">
        <f t="shared" si="69"/>
        <v>102</v>
      </c>
      <c r="C504">
        <v>194</v>
      </c>
      <c r="D504">
        <v>194</v>
      </c>
      <c r="E504">
        <v>179</v>
      </c>
      <c r="F504">
        <v>185</v>
      </c>
      <c r="G504">
        <v>102</v>
      </c>
      <c r="H504">
        <v>102</v>
      </c>
      <c r="I504">
        <v>152</v>
      </c>
      <c r="J504">
        <v>152</v>
      </c>
      <c r="K504">
        <v>199</v>
      </c>
      <c r="L504">
        <v>199</v>
      </c>
      <c r="M504">
        <v>168</v>
      </c>
      <c r="N504">
        <v>168</v>
      </c>
      <c r="P504">
        <f t="shared" si="65"/>
        <v>0</v>
      </c>
      <c r="Q504">
        <f t="shared" si="62"/>
        <v>0</v>
      </c>
      <c r="R504">
        <f t="shared" si="63"/>
        <v>0</v>
      </c>
      <c r="S504">
        <f t="shared" si="70"/>
        <v>0</v>
      </c>
      <c r="T504">
        <f t="shared" si="67"/>
        <v>0</v>
      </c>
      <c r="U504">
        <f t="shared" si="68"/>
        <v>0</v>
      </c>
    </row>
    <row r="505" spans="1:21" x14ac:dyDescent="0.25">
      <c r="A505" t="s">
        <v>155</v>
      </c>
      <c r="B505">
        <f t="shared" si="69"/>
        <v>103</v>
      </c>
      <c r="C505">
        <v>194</v>
      </c>
      <c r="D505">
        <v>194</v>
      </c>
      <c r="E505">
        <v>145</v>
      </c>
      <c r="F505">
        <v>192</v>
      </c>
      <c r="G505">
        <v>112</v>
      </c>
      <c r="H505">
        <v>112</v>
      </c>
      <c r="I505">
        <v>153</v>
      </c>
      <c r="J505">
        <v>154</v>
      </c>
      <c r="K505">
        <v>196</v>
      </c>
      <c r="L505">
        <v>199</v>
      </c>
      <c r="M505">
        <v>154</v>
      </c>
      <c r="N505">
        <v>158</v>
      </c>
      <c r="P505">
        <f t="shared" si="65"/>
        <v>0</v>
      </c>
      <c r="Q505">
        <f t="shared" si="62"/>
        <v>0</v>
      </c>
      <c r="R505">
        <f t="shared" si="63"/>
        <v>0</v>
      </c>
      <c r="S505">
        <f t="shared" si="70"/>
        <v>1</v>
      </c>
      <c r="T505">
        <f t="shared" si="67"/>
        <v>0</v>
      </c>
      <c r="U505">
        <f t="shared" si="68"/>
        <v>0</v>
      </c>
    </row>
    <row r="506" spans="1:21" x14ac:dyDescent="0.25">
      <c r="A506" t="s">
        <v>155</v>
      </c>
      <c r="B506">
        <f t="shared" si="69"/>
        <v>104</v>
      </c>
      <c r="C506">
        <v>198</v>
      </c>
      <c r="D506">
        <v>200</v>
      </c>
      <c r="E506">
        <v>179</v>
      </c>
      <c r="F506">
        <v>179</v>
      </c>
      <c r="G506">
        <v>92</v>
      </c>
      <c r="H506">
        <v>102</v>
      </c>
      <c r="I506">
        <v>152</v>
      </c>
      <c r="J506">
        <v>152</v>
      </c>
      <c r="K506">
        <v>197</v>
      </c>
      <c r="L506">
        <v>199</v>
      </c>
      <c r="M506">
        <v>154</v>
      </c>
      <c r="N506">
        <v>168</v>
      </c>
      <c r="P506">
        <f t="shared" si="65"/>
        <v>1</v>
      </c>
      <c r="Q506">
        <f t="shared" si="62"/>
        <v>0</v>
      </c>
      <c r="R506">
        <f t="shared" si="63"/>
        <v>0</v>
      </c>
      <c r="S506">
        <f t="shared" si="70"/>
        <v>0</v>
      </c>
      <c r="T506">
        <f t="shared" si="67"/>
        <v>1</v>
      </c>
      <c r="U506">
        <f t="shared" si="68"/>
        <v>0</v>
      </c>
    </row>
    <row r="507" spans="1:21" x14ac:dyDescent="0.25">
      <c r="A507" t="s">
        <v>155</v>
      </c>
      <c r="B507">
        <f t="shared" si="69"/>
        <v>105</v>
      </c>
      <c r="C507">
        <v>194</v>
      </c>
      <c r="D507">
        <v>198</v>
      </c>
      <c r="E507">
        <v>145</v>
      </c>
      <c r="F507">
        <v>179</v>
      </c>
      <c r="G507">
        <v>112</v>
      </c>
      <c r="H507">
        <v>112</v>
      </c>
      <c r="I507">
        <v>153</v>
      </c>
      <c r="J507">
        <v>154</v>
      </c>
      <c r="K507">
        <v>196</v>
      </c>
      <c r="L507">
        <v>196</v>
      </c>
      <c r="M507">
        <v>154</v>
      </c>
      <c r="N507">
        <v>158</v>
      </c>
      <c r="P507">
        <f t="shared" si="65"/>
        <v>0</v>
      </c>
      <c r="Q507">
        <f t="shared" si="62"/>
        <v>0</v>
      </c>
      <c r="R507">
        <f t="shared" si="63"/>
        <v>0</v>
      </c>
      <c r="S507">
        <f t="shared" si="70"/>
        <v>1</v>
      </c>
      <c r="T507">
        <f t="shared" si="67"/>
        <v>0</v>
      </c>
      <c r="U507">
        <f t="shared" si="68"/>
        <v>0</v>
      </c>
    </row>
    <row r="508" spans="1:21" x14ac:dyDescent="0.25">
      <c r="A508" t="s">
        <v>155</v>
      </c>
      <c r="B508">
        <f t="shared" si="69"/>
        <v>106</v>
      </c>
      <c r="C508">
        <v>192</v>
      </c>
      <c r="D508">
        <v>198</v>
      </c>
      <c r="E508">
        <v>150</v>
      </c>
      <c r="F508">
        <v>150</v>
      </c>
      <c r="G508">
        <v>92</v>
      </c>
      <c r="H508">
        <v>112</v>
      </c>
      <c r="I508">
        <v>153</v>
      </c>
      <c r="J508">
        <v>154</v>
      </c>
      <c r="K508">
        <v>197</v>
      </c>
      <c r="L508">
        <v>199</v>
      </c>
      <c r="M508">
        <v>144</v>
      </c>
      <c r="N508">
        <v>152</v>
      </c>
      <c r="P508">
        <f t="shared" si="65"/>
        <v>0</v>
      </c>
      <c r="Q508">
        <f t="shared" si="62"/>
        <v>0</v>
      </c>
      <c r="R508">
        <f t="shared" si="63"/>
        <v>0</v>
      </c>
      <c r="S508">
        <f t="shared" si="70"/>
        <v>1</v>
      </c>
      <c r="T508">
        <f t="shared" si="67"/>
        <v>1</v>
      </c>
      <c r="U508">
        <f t="shared" si="68"/>
        <v>0</v>
      </c>
    </row>
    <row r="509" spans="1:21" x14ac:dyDescent="0.25">
      <c r="A509" t="s">
        <v>155</v>
      </c>
      <c r="B509">
        <f t="shared" si="69"/>
        <v>107</v>
      </c>
      <c r="C509">
        <v>192</v>
      </c>
      <c r="D509">
        <v>198</v>
      </c>
      <c r="E509">
        <v>145</v>
      </c>
      <c r="F509">
        <v>150</v>
      </c>
      <c r="G509">
        <v>102</v>
      </c>
      <c r="H509">
        <v>102</v>
      </c>
      <c r="I509">
        <v>151</v>
      </c>
      <c r="J509">
        <v>153</v>
      </c>
      <c r="K509">
        <v>196</v>
      </c>
      <c r="L509">
        <v>196</v>
      </c>
      <c r="M509">
        <v>148</v>
      </c>
      <c r="N509">
        <v>152</v>
      </c>
      <c r="P509">
        <f t="shared" si="65"/>
        <v>0</v>
      </c>
      <c r="Q509">
        <f t="shared" si="62"/>
        <v>0</v>
      </c>
      <c r="R509">
        <f t="shared" si="63"/>
        <v>0</v>
      </c>
      <c r="S509">
        <f t="shared" si="70"/>
        <v>1</v>
      </c>
      <c r="T509">
        <f t="shared" si="67"/>
        <v>0</v>
      </c>
      <c r="U509">
        <f t="shared" si="68"/>
        <v>0</v>
      </c>
    </row>
    <row r="510" spans="1:21" x14ac:dyDescent="0.25">
      <c r="A510" t="s">
        <v>156</v>
      </c>
      <c r="B510">
        <f t="shared" si="69"/>
        <v>1</v>
      </c>
      <c r="C510">
        <v>198</v>
      </c>
      <c r="D510">
        <v>198</v>
      </c>
      <c r="E510">
        <v>179</v>
      </c>
      <c r="F510">
        <v>185</v>
      </c>
      <c r="G510">
        <v>92</v>
      </c>
      <c r="H510">
        <v>112</v>
      </c>
      <c r="I510">
        <v>152</v>
      </c>
      <c r="J510">
        <v>154</v>
      </c>
      <c r="K510">
        <v>197</v>
      </c>
      <c r="L510">
        <v>199</v>
      </c>
      <c r="M510">
        <v>152</v>
      </c>
      <c r="N510">
        <v>154</v>
      </c>
      <c r="P510">
        <f t="shared" si="65"/>
        <v>0</v>
      </c>
      <c r="Q510">
        <f t="shared" si="62"/>
        <v>0</v>
      </c>
      <c r="R510">
        <f t="shared" si="63"/>
        <v>0</v>
      </c>
      <c r="S510">
        <f t="shared" si="70"/>
        <v>1</v>
      </c>
      <c r="T510">
        <f t="shared" si="67"/>
        <v>1</v>
      </c>
      <c r="U510">
        <f t="shared" si="68"/>
        <v>1</v>
      </c>
    </row>
    <row r="511" spans="1:21" x14ac:dyDescent="0.25">
      <c r="A511" t="s">
        <v>156</v>
      </c>
      <c r="B511">
        <f t="shared" si="69"/>
        <v>2</v>
      </c>
      <c r="C511">
        <v>0</v>
      </c>
      <c r="D511">
        <v>0</v>
      </c>
      <c r="E511">
        <v>145</v>
      </c>
      <c r="F511">
        <v>150</v>
      </c>
      <c r="G511">
        <v>92</v>
      </c>
      <c r="H511">
        <v>104</v>
      </c>
      <c r="I511">
        <v>152</v>
      </c>
      <c r="J511">
        <v>152</v>
      </c>
      <c r="K511">
        <v>196</v>
      </c>
      <c r="L511">
        <v>199</v>
      </c>
      <c r="M511">
        <v>0</v>
      </c>
      <c r="N511">
        <v>0</v>
      </c>
      <c r="P511">
        <f t="shared" si="65"/>
        <v>0</v>
      </c>
      <c r="Q511">
        <f t="shared" si="62"/>
        <v>0</v>
      </c>
      <c r="R511">
        <f t="shared" si="63"/>
        <v>0</v>
      </c>
      <c r="S511">
        <f t="shared" si="70"/>
        <v>0</v>
      </c>
      <c r="T511">
        <f t="shared" si="67"/>
        <v>0</v>
      </c>
      <c r="U511">
        <f t="shared" si="68"/>
        <v>0</v>
      </c>
    </row>
    <row r="512" spans="1:21" x14ac:dyDescent="0.25">
      <c r="A512" t="s">
        <v>156</v>
      </c>
      <c r="B512">
        <f t="shared" si="69"/>
        <v>3</v>
      </c>
      <c r="C512">
        <v>194</v>
      </c>
      <c r="D512">
        <v>198</v>
      </c>
      <c r="E512">
        <v>150</v>
      </c>
      <c r="F512">
        <v>192</v>
      </c>
      <c r="G512">
        <v>92</v>
      </c>
      <c r="H512">
        <v>102</v>
      </c>
      <c r="I512">
        <v>150</v>
      </c>
      <c r="J512">
        <v>152</v>
      </c>
      <c r="K512">
        <v>195</v>
      </c>
      <c r="L512">
        <v>199</v>
      </c>
      <c r="M512">
        <v>148</v>
      </c>
      <c r="N512">
        <v>154</v>
      </c>
      <c r="P512">
        <f t="shared" si="65"/>
        <v>0</v>
      </c>
      <c r="Q512">
        <f t="shared" si="62"/>
        <v>0</v>
      </c>
      <c r="R512">
        <f t="shared" si="63"/>
        <v>0</v>
      </c>
      <c r="S512">
        <f t="shared" si="70"/>
        <v>1</v>
      </c>
      <c r="T512">
        <f t="shared" si="67"/>
        <v>0</v>
      </c>
      <c r="U512">
        <f t="shared" si="68"/>
        <v>0</v>
      </c>
    </row>
    <row r="513" spans="1:21" x14ac:dyDescent="0.25">
      <c r="A513" t="s">
        <v>156</v>
      </c>
      <c r="B513">
        <f t="shared" si="69"/>
        <v>4</v>
      </c>
      <c r="C513">
        <v>194</v>
      </c>
      <c r="D513">
        <v>198</v>
      </c>
      <c r="E513">
        <v>145</v>
      </c>
      <c r="F513">
        <v>150</v>
      </c>
      <c r="G513">
        <v>92</v>
      </c>
      <c r="H513">
        <v>104</v>
      </c>
      <c r="I513">
        <v>152</v>
      </c>
      <c r="J513">
        <v>152</v>
      </c>
      <c r="K513">
        <v>195</v>
      </c>
      <c r="L513">
        <v>197</v>
      </c>
      <c r="M513">
        <v>154</v>
      </c>
      <c r="N513">
        <v>154</v>
      </c>
      <c r="P513">
        <f t="shared" si="65"/>
        <v>0</v>
      </c>
      <c r="Q513">
        <f t="shared" si="62"/>
        <v>0</v>
      </c>
      <c r="R513">
        <f t="shared" si="63"/>
        <v>0</v>
      </c>
      <c r="S513">
        <f t="shared" si="70"/>
        <v>0</v>
      </c>
      <c r="T513">
        <f t="shared" si="67"/>
        <v>1</v>
      </c>
      <c r="U513">
        <f t="shared" si="68"/>
        <v>0</v>
      </c>
    </row>
    <row r="514" spans="1:21" x14ac:dyDescent="0.25">
      <c r="A514" t="s">
        <v>156</v>
      </c>
      <c r="B514">
        <f t="shared" si="69"/>
        <v>5</v>
      </c>
      <c r="C514">
        <v>194</v>
      </c>
      <c r="D514">
        <v>198</v>
      </c>
      <c r="E514">
        <v>145</v>
      </c>
      <c r="F514">
        <v>150</v>
      </c>
      <c r="G514">
        <v>0</v>
      </c>
      <c r="H514">
        <v>0</v>
      </c>
      <c r="I514">
        <v>152</v>
      </c>
      <c r="J514">
        <v>155</v>
      </c>
      <c r="K514">
        <v>199</v>
      </c>
      <c r="L514">
        <v>199</v>
      </c>
      <c r="M514">
        <v>148</v>
      </c>
      <c r="N514">
        <v>154</v>
      </c>
      <c r="P514">
        <f t="shared" si="65"/>
        <v>0</v>
      </c>
      <c r="Q514">
        <f t="shared" ref="Q514:Q577" si="71">IF(OR(ABS(E514-F514)=1,ABS(E514-F514)=2),1,0)</f>
        <v>0</v>
      </c>
      <c r="R514">
        <f t="shared" ref="R514:R577" si="72">IF(OR(ABS(G514-H514)=1,ABS(G514-H514)=2),1,0)</f>
        <v>0</v>
      </c>
      <c r="S514">
        <f t="shared" ref="S514" si="73">IF(OR(ABS(I514-J514)=1,ABS(I514-J514)=2),1,0)</f>
        <v>0</v>
      </c>
      <c r="T514">
        <f t="shared" si="67"/>
        <v>0</v>
      </c>
      <c r="U514">
        <f t="shared" si="68"/>
        <v>0</v>
      </c>
    </row>
    <row r="515" spans="1:21" x14ac:dyDescent="0.25">
      <c r="A515" t="s">
        <v>156</v>
      </c>
      <c r="B515">
        <f t="shared" si="69"/>
        <v>6</v>
      </c>
      <c r="C515">
        <v>192</v>
      </c>
      <c r="D515">
        <v>194</v>
      </c>
      <c r="E515">
        <v>0</v>
      </c>
      <c r="F515">
        <v>0</v>
      </c>
      <c r="G515">
        <v>92</v>
      </c>
      <c r="H515">
        <v>112</v>
      </c>
      <c r="I515">
        <v>152</v>
      </c>
      <c r="J515">
        <v>154</v>
      </c>
      <c r="K515">
        <v>195</v>
      </c>
      <c r="L515">
        <v>199</v>
      </c>
      <c r="M515">
        <v>146</v>
      </c>
      <c r="N515">
        <v>168</v>
      </c>
      <c r="P515">
        <f t="shared" ref="P515:P578" si="74">IF(OR(ABS(C515-D515)=1,ABS(C515-D515)=2),1,0)</f>
        <v>1</v>
      </c>
      <c r="Q515">
        <f t="shared" si="71"/>
        <v>0</v>
      </c>
      <c r="R515">
        <f t="shared" si="72"/>
        <v>0</v>
      </c>
      <c r="S515">
        <f t="shared" ref="S515:S546" si="75">IF(OR(ABS(I515-J515)=1,ABS(I515-J515)=2),1,0)</f>
        <v>1</v>
      </c>
      <c r="T515">
        <f t="shared" ref="T515:T578" si="76">IF(OR(ABS(K515-L515)=1,ABS(K515-L515)=2),1,0)</f>
        <v>0</v>
      </c>
      <c r="U515">
        <f t="shared" ref="U515:U578" si="77">IF(OR(ABS(M515-N515)=1,ABS(M515-N515)=2),1,0)</f>
        <v>0</v>
      </c>
    </row>
    <row r="516" spans="1:21" x14ac:dyDescent="0.25">
      <c r="A516" t="s">
        <v>156</v>
      </c>
      <c r="B516">
        <f t="shared" ref="B516:B579" si="78">IF(A515=A516,B515+1,1)</f>
        <v>7</v>
      </c>
      <c r="C516">
        <v>192</v>
      </c>
      <c r="D516">
        <v>192</v>
      </c>
      <c r="E516">
        <v>150</v>
      </c>
      <c r="F516">
        <v>150</v>
      </c>
      <c r="G516">
        <v>92</v>
      </c>
      <c r="H516">
        <v>92</v>
      </c>
      <c r="I516">
        <v>152</v>
      </c>
      <c r="J516">
        <v>155</v>
      </c>
      <c r="K516">
        <v>195</v>
      </c>
      <c r="L516">
        <v>199</v>
      </c>
      <c r="M516">
        <v>148</v>
      </c>
      <c r="N516">
        <v>168</v>
      </c>
      <c r="P516">
        <f t="shared" si="74"/>
        <v>0</v>
      </c>
      <c r="Q516">
        <f t="shared" si="71"/>
        <v>0</v>
      </c>
      <c r="R516">
        <f t="shared" si="72"/>
        <v>0</v>
      </c>
      <c r="S516">
        <f t="shared" si="75"/>
        <v>0</v>
      </c>
      <c r="T516">
        <f t="shared" si="76"/>
        <v>0</v>
      </c>
      <c r="U516">
        <f t="shared" si="77"/>
        <v>0</v>
      </c>
    </row>
    <row r="517" spans="1:21" x14ac:dyDescent="0.25">
      <c r="A517" t="s">
        <v>156</v>
      </c>
      <c r="B517">
        <f t="shared" si="78"/>
        <v>8</v>
      </c>
      <c r="C517">
        <v>194</v>
      </c>
      <c r="D517">
        <v>194</v>
      </c>
      <c r="E517">
        <v>0</v>
      </c>
      <c r="F517">
        <v>0</v>
      </c>
      <c r="G517">
        <v>92</v>
      </c>
      <c r="H517">
        <v>112</v>
      </c>
      <c r="I517">
        <v>152</v>
      </c>
      <c r="J517">
        <v>154</v>
      </c>
      <c r="K517">
        <v>197</v>
      </c>
      <c r="L517">
        <v>197</v>
      </c>
      <c r="M517">
        <v>146</v>
      </c>
      <c r="N517">
        <v>168</v>
      </c>
      <c r="P517">
        <f t="shared" si="74"/>
        <v>0</v>
      </c>
      <c r="Q517">
        <f t="shared" si="71"/>
        <v>0</v>
      </c>
      <c r="R517">
        <f t="shared" si="72"/>
        <v>0</v>
      </c>
      <c r="S517">
        <f t="shared" si="75"/>
        <v>1</v>
      </c>
      <c r="T517">
        <f t="shared" si="76"/>
        <v>0</v>
      </c>
      <c r="U517">
        <f t="shared" si="77"/>
        <v>0</v>
      </c>
    </row>
    <row r="518" spans="1:21" x14ac:dyDescent="0.25">
      <c r="A518" t="s">
        <v>156</v>
      </c>
      <c r="B518">
        <f t="shared" si="78"/>
        <v>9</v>
      </c>
      <c r="C518">
        <v>0</v>
      </c>
      <c r="D518">
        <v>0</v>
      </c>
      <c r="E518">
        <v>150</v>
      </c>
      <c r="F518">
        <v>150</v>
      </c>
      <c r="G518">
        <v>92</v>
      </c>
      <c r="H518">
        <v>112</v>
      </c>
      <c r="I518">
        <v>0</v>
      </c>
      <c r="J518">
        <v>0</v>
      </c>
      <c r="K518">
        <v>196</v>
      </c>
      <c r="L518">
        <v>196</v>
      </c>
      <c r="M518">
        <v>0</v>
      </c>
      <c r="N518">
        <v>0</v>
      </c>
      <c r="P518">
        <f t="shared" si="74"/>
        <v>0</v>
      </c>
      <c r="Q518">
        <f t="shared" si="71"/>
        <v>0</v>
      </c>
      <c r="R518">
        <f t="shared" si="72"/>
        <v>0</v>
      </c>
      <c r="S518">
        <f t="shared" si="75"/>
        <v>0</v>
      </c>
      <c r="T518">
        <f t="shared" si="76"/>
        <v>0</v>
      </c>
      <c r="U518">
        <f t="shared" si="77"/>
        <v>0</v>
      </c>
    </row>
    <row r="519" spans="1:21" x14ac:dyDescent="0.25">
      <c r="A519" t="s">
        <v>156</v>
      </c>
      <c r="B519">
        <f t="shared" si="78"/>
        <v>10</v>
      </c>
      <c r="C519">
        <v>194</v>
      </c>
      <c r="D519">
        <v>200</v>
      </c>
      <c r="E519">
        <v>145</v>
      </c>
      <c r="F519">
        <v>185</v>
      </c>
      <c r="G519">
        <v>92</v>
      </c>
      <c r="H519">
        <v>112</v>
      </c>
      <c r="I519">
        <v>152</v>
      </c>
      <c r="J519">
        <v>155</v>
      </c>
      <c r="K519">
        <v>196</v>
      </c>
      <c r="L519">
        <v>196</v>
      </c>
      <c r="M519">
        <v>154</v>
      </c>
      <c r="N519">
        <v>154</v>
      </c>
      <c r="P519">
        <f t="shared" si="74"/>
        <v>0</v>
      </c>
      <c r="Q519">
        <f t="shared" si="71"/>
        <v>0</v>
      </c>
      <c r="R519">
        <f t="shared" si="72"/>
        <v>0</v>
      </c>
      <c r="S519">
        <f t="shared" si="75"/>
        <v>0</v>
      </c>
      <c r="T519">
        <f t="shared" si="76"/>
        <v>0</v>
      </c>
      <c r="U519">
        <f t="shared" si="77"/>
        <v>0</v>
      </c>
    </row>
    <row r="520" spans="1:21" x14ac:dyDescent="0.25">
      <c r="A520" t="s">
        <v>156</v>
      </c>
      <c r="B520">
        <f t="shared" si="78"/>
        <v>11</v>
      </c>
      <c r="C520">
        <v>194</v>
      </c>
      <c r="D520">
        <v>200</v>
      </c>
      <c r="E520">
        <v>0</v>
      </c>
      <c r="F520">
        <v>0</v>
      </c>
      <c r="G520">
        <v>92</v>
      </c>
      <c r="H520">
        <v>100</v>
      </c>
      <c r="I520">
        <v>0</v>
      </c>
      <c r="J520">
        <v>0</v>
      </c>
      <c r="K520">
        <v>196</v>
      </c>
      <c r="L520">
        <v>199</v>
      </c>
      <c r="M520">
        <v>0</v>
      </c>
      <c r="N520">
        <v>0</v>
      </c>
      <c r="P520">
        <f t="shared" si="74"/>
        <v>0</v>
      </c>
      <c r="Q520">
        <f t="shared" si="71"/>
        <v>0</v>
      </c>
      <c r="R520">
        <f t="shared" si="72"/>
        <v>0</v>
      </c>
      <c r="S520">
        <f t="shared" si="75"/>
        <v>0</v>
      </c>
      <c r="T520">
        <f t="shared" si="76"/>
        <v>0</v>
      </c>
      <c r="U520">
        <f t="shared" si="77"/>
        <v>0</v>
      </c>
    </row>
    <row r="521" spans="1:21" x14ac:dyDescent="0.25">
      <c r="A521" t="s">
        <v>156</v>
      </c>
      <c r="B521">
        <f t="shared" si="78"/>
        <v>12</v>
      </c>
      <c r="C521">
        <v>194</v>
      </c>
      <c r="D521">
        <v>198</v>
      </c>
      <c r="E521">
        <v>0</v>
      </c>
      <c r="F521">
        <v>0</v>
      </c>
      <c r="G521">
        <v>92</v>
      </c>
      <c r="H521">
        <v>92</v>
      </c>
      <c r="I521">
        <v>152</v>
      </c>
      <c r="J521">
        <v>155</v>
      </c>
      <c r="K521">
        <v>197</v>
      </c>
      <c r="L521">
        <v>197</v>
      </c>
      <c r="M521">
        <v>154</v>
      </c>
      <c r="N521">
        <v>154</v>
      </c>
      <c r="P521">
        <f t="shared" si="74"/>
        <v>0</v>
      </c>
      <c r="Q521">
        <f t="shared" si="71"/>
        <v>0</v>
      </c>
      <c r="R521">
        <f t="shared" si="72"/>
        <v>0</v>
      </c>
      <c r="S521">
        <f t="shared" si="75"/>
        <v>0</v>
      </c>
      <c r="T521">
        <f t="shared" si="76"/>
        <v>0</v>
      </c>
      <c r="U521">
        <f t="shared" si="77"/>
        <v>0</v>
      </c>
    </row>
    <row r="522" spans="1:21" x14ac:dyDescent="0.25">
      <c r="A522" t="s">
        <v>156</v>
      </c>
      <c r="B522">
        <f t="shared" si="78"/>
        <v>13</v>
      </c>
      <c r="C522">
        <v>0</v>
      </c>
      <c r="D522">
        <v>0</v>
      </c>
      <c r="E522">
        <v>150</v>
      </c>
      <c r="F522">
        <v>179</v>
      </c>
      <c r="G522">
        <v>0</v>
      </c>
      <c r="H522">
        <v>0</v>
      </c>
      <c r="I522">
        <v>152</v>
      </c>
      <c r="J522">
        <v>154</v>
      </c>
      <c r="K522">
        <v>196</v>
      </c>
      <c r="L522">
        <v>199</v>
      </c>
      <c r="M522">
        <v>152</v>
      </c>
      <c r="N522">
        <v>168</v>
      </c>
      <c r="P522">
        <f t="shared" si="74"/>
        <v>0</v>
      </c>
      <c r="Q522">
        <f t="shared" si="71"/>
        <v>0</v>
      </c>
      <c r="R522">
        <f t="shared" si="72"/>
        <v>0</v>
      </c>
      <c r="S522">
        <f t="shared" si="75"/>
        <v>1</v>
      </c>
      <c r="T522">
        <f t="shared" si="76"/>
        <v>0</v>
      </c>
      <c r="U522">
        <f t="shared" si="77"/>
        <v>0</v>
      </c>
    </row>
    <row r="523" spans="1:21" x14ac:dyDescent="0.25">
      <c r="A523" t="s">
        <v>156</v>
      </c>
      <c r="B523">
        <f t="shared" si="78"/>
        <v>14</v>
      </c>
      <c r="C523">
        <v>198</v>
      </c>
      <c r="D523">
        <v>198</v>
      </c>
      <c r="E523">
        <v>145</v>
      </c>
      <c r="F523">
        <v>179</v>
      </c>
      <c r="G523">
        <v>0</v>
      </c>
      <c r="H523">
        <v>0</v>
      </c>
      <c r="I523">
        <v>152</v>
      </c>
      <c r="J523">
        <v>154</v>
      </c>
      <c r="K523">
        <v>196</v>
      </c>
      <c r="L523">
        <v>199</v>
      </c>
      <c r="M523">
        <v>146</v>
      </c>
      <c r="N523">
        <v>152</v>
      </c>
      <c r="P523">
        <f t="shared" si="74"/>
        <v>0</v>
      </c>
      <c r="Q523">
        <f t="shared" si="71"/>
        <v>0</v>
      </c>
      <c r="R523">
        <f t="shared" si="72"/>
        <v>0</v>
      </c>
      <c r="S523">
        <f t="shared" si="75"/>
        <v>1</v>
      </c>
      <c r="T523">
        <f t="shared" si="76"/>
        <v>0</v>
      </c>
      <c r="U523">
        <f t="shared" si="77"/>
        <v>0</v>
      </c>
    </row>
    <row r="524" spans="1:21" x14ac:dyDescent="0.25">
      <c r="A524" t="s">
        <v>156</v>
      </c>
      <c r="B524">
        <f t="shared" si="78"/>
        <v>15</v>
      </c>
      <c r="C524">
        <v>194</v>
      </c>
      <c r="D524">
        <v>194</v>
      </c>
      <c r="E524">
        <v>145</v>
      </c>
      <c r="F524">
        <v>150</v>
      </c>
      <c r="G524">
        <v>104</v>
      </c>
      <c r="H524">
        <v>104</v>
      </c>
      <c r="I524">
        <v>151</v>
      </c>
      <c r="J524">
        <v>155</v>
      </c>
      <c r="K524">
        <v>199</v>
      </c>
      <c r="L524">
        <v>199</v>
      </c>
      <c r="M524">
        <v>146</v>
      </c>
      <c r="N524">
        <v>154</v>
      </c>
      <c r="P524">
        <f t="shared" si="74"/>
        <v>0</v>
      </c>
      <c r="Q524">
        <f t="shared" si="71"/>
        <v>0</v>
      </c>
      <c r="R524">
        <f t="shared" si="72"/>
        <v>0</v>
      </c>
      <c r="S524">
        <f t="shared" si="75"/>
        <v>0</v>
      </c>
      <c r="T524">
        <f t="shared" si="76"/>
        <v>0</v>
      </c>
      <c r="U524">
        <f t="shared" si="77"/>
        <v>0</v>
      </c>
    </row>
    <row r="525" spans="1:21" x14ac:dyDescent="0.25">
      <c r="A525" t="s">
        <v>156</v>
      </c>
      <c r="B525">
        <f t="shared" si="78"/>
        <v>16</v>
      </c>
      <c r="C525">
        <v>0</v>
      </c>
      <c r="D525">
        <v>0</v>
      </c>
      <c r="E525">
        <v>145</v>
      </c>
      <c r="F525">
        <v>150</v>
      </c>
      <c r="G525">
        <v>0</v>
      </c>
      <c r="H525">
        <v>0</v>
      </c>
      <c r="I525">
        <v>152</v>
      </c>
      <c r="J525">
        <v>152</v>
      </c>
      <c r="K525">
        <v>197</v>
      </c>
      <c r="L525">
        <v>199</v>
      </c>
      <c r="M525">
        <v>154</v>
      </c>
      <c r="N525">
        <v>168</v>
      </c>
      <c r="P525">
        <f t="shared" si="74"/>
        <v>0</v>
      </c>
      <c r="Q525">
        <f t="shared" si="71"/>
        <v>0</v>
      </c>
      <c r="R525">
        <f t="shared" si="72"/>
        <v>0</v>
      </c>
      <c r="S525">
        <f t="shared" si="75"/>
        <v>0</v>
      </c>
      <c r="T525">
        <f t="shared" si="76"/>
        <v>1</v>
      </c>
      <c r="U525">
        <f t="shared" si="77"/>
        <v>0</v>
      </c>
    </row>
    <row r="526" spans="1:21" x14ac:dyDescent="0.25">
      <c r="A526" t="s">
        <v>156</v>
      </c>
      <c r="B526">
        <f t="shared" si="78"/>
        <v>17</v>
      </c>
      <c r="C526">
        <v>0</v>
      </c>
      <c r="D526">
        <v>0</v>
      </c>
      <c r="E526">
        <v>179</v>
      </c>
      <c r="F526">
        <v>192</v>
      </c>
      <c r="G526">
        <v>0</v>
      </c>
      <c r="H526">
        <v>0</v>
      </c>
      <c r="I526">
        <v>152</v>
      </c>
      <c r="J526">
        <v>154</v>
      </c>
      <c r="K526">
        <v>196</v>
      </c>
      <c r="L526">
        <v>197</v>
      </c>
      <c r="M526">
        <v>148</v>
      </c>
      <c r="N526">
        <v>152</v>
      </c>
      <c r="P526">
        <f t="shared" si="74"/>
        <v>0</v>
      </c>
      <c r="Q526">
        <f t="shared" si="71"/>
        <v>0</v>
      </c>
      <c r="R526">
        <f t="shared" si="72"/>
        <v>0</v>
      </c>
      <c r="S526">
        <f t="shared" si="75"/>
        <v>1</v>
      </c>
      <c r="T526">
        <f t="shared" si="76"/>
        <v>1</v>
      </c>
      <c r="U526">
        <f t="shared" si="77"/>
        <v>0</v>
      </c>
    </row>
    <row r="527" spans="1:21" x14ac:dyDescent="0.25">
      <c r="A527" t="s">
        <v>156</v>
      </c>
      <c r="B527">
        <f t="shared" si="78"/>
        <v>18</v>
      </c>
      <c r="C527">
        <v>194</v>
      </c>
      <c r="D527">
        <v>200</v>
      </c>
      <c r="E527">
        <v>145</v>
      </c>
      <c r="F527">
        <v>145</v>
      </c>
      <c r="G527">
        <v>92</v>
      </c>
      <c r="H527">
        <v>100</v>
      </c>
      <c r="I527">
        <v>152</v>
      </c>
      <c r="J527">
        <v>155</v>
      </c>
      <c r="K527">
        <v>196</v>
      </c>
      <c r="L527">
        <v>199</v>
      </c>
      <c r="M527">
        <v>154</v>
      </c>
      <c r="N527">
        <v>168</v>
      </c>
      <c r="P527">
        <f t="shared" si="74"/>
        <v>0</v>
      </c>
      <c r="Q527">
        <f t="shared" si="71"/>
        <v>0</v>
      </c>
      <c r="R527">
        <f t="shared" si="72"/>
        <v>0</v>
      </c>
      <c r="S527">
        <f t="shared" si="75"/>
        <v>0</v>
      </c>
      <c r="T527">
        <f t="shared" si="76"/>
        <v>0</v>
      </c>
      <c r="U527">
        <f t="shared" si="77"/>
        <v>0</v>
      </c>
    </row>
    <row r="528" spans="1:21" x14ac:dyDescent="0.25">
      <c r="A528" t="s">
        <v>156</v>
      </c>
      <c r="B528">
        <f t="shared" si="78"/>
        <v>19</v>
      </c>
      <c r="C528">
        <v>194</v>
      </c>
      <c r="D528">
        <v>200</v>
      </c>
      <c r="E528">
        <v>145</v>
      </c>
      <c r="F528">
        <v>179</v>
      </c>
      <c r="G528">
        <v>92</v>
      </c>
      <c r="H528">
        <v>104</v>
      </c>
      <c r="I528">
        <v>153</v>
      </c>
      <c r="J528">
        <v>154</v>
      </c>
      <c r="K528">
        <v>197</v>
      </c>
      <c r="L528">
        <v>199</v>
      </c>
      <c r="M528">
        <v>146</v>
      </c>
      <c r="N528">
        <v>152</v>
      </c>
      <c r="P528">
        <f t="shared" si="74"/>
        <v>0</v>
      </c>
      <c r="Q528">
        <f t="shared" si="71"/>
        <v>0</v>
      </c>
      <c r="R528">
        <f t="shared" si="72"/>
        <v>0</v>
      </c>
      <c r="S528">
        <f t="shared" si="75"/>
        <v>1</v>
      </c>
      <c r="T528">
        <f t="shared" si="76"/>
        <v>1</v>
      </c>
      <c r="U528">
        <f t="shared" si="77"/>
        <v>0</v>
      </c>
    </row>
    <row r="529" spans="1:21" x14ac:dyDescent="0.25">
      <c r="A529" t="s">
        <v>156</v>
      </c>
      <c r="B529">
        <f t="shared" si="78"/>
        <v>20</v>
      </c>
      <c r="C529">
        <v>194</v>
      </c>
      <c r="D529">
        <v>200</v>
      </c>
      <c r="E529">
        <v>150</v>
      </c>
      <c r="F529">
        <v>192</v>
      </c>
      <c r="G529">
        <v>92</v>
      </c>
      <c r="H529">
        <v>92</v>
      </c>
      <c r="I529">
        <v>152</v>
      </c>
      <c r="J529">
        <v>154</v>
      </c>
      <c r="K529">
        <v>197</v>
      </c>
      <c r="L529">
        <v>197</v>
      </c>
      <c r="M529">
        <v>154</v>
      </c>
      <c r="N529">
        <v>154</v>
      </c>
      <c r="P529">
        <f t="shared" si="74"/>
        <v>0</v>
      </c>
      <c r="Q529">
        <f t="shared" si="71"/>
        <v>0</v>
      </c>
      <c r="R529">
        <f t="shared" si="72"/>
        <v>0</v>
      </c>
      <c r="S529">
        <f t="shared" si="75"/>
        <v>1</v>
      </c>
      <c r="T529">
        <f t="shared" si="76"/>
        <v>0</v>
      </c>
      <c r="U529">
        <f t="shared" si="77"/>
        <v>0</v>
      </c>
    </row>
    <row r="530" spans="1:21" x14ac:dyDescent="0.25">
      <c r="A530" t="s">
        <v>156</v>
      </c>
      <c r="B530">
        <f t="shared" si="78"/>
        <v>21</v>
      </c>
      <c r="C530">
        <v>198</v>
      </c>
      <c r="D530">
        <v>198</v>
      </c>
      <c r="E530">
        <v>145</v>
      </c>
      <c r="F530">
        <v>150</v>
      </c>
      <c r="G530">
        <v>92</v>
      </c>
      <c r="H530">
        <v>112</v>
      </c>
      <c r="I530">
        <v>154</v>
      </c>
      <c r="J530">
        <v>154</v>
      </c>
      <c r="K530">
        <v>197</v>
      </c>
      <c r="L530">
        <v>199</v>
      </c>
      <c r="M530">
        <v>146</v>
      </c>
      <c r="N530">
        <v>154</v>
      </c>
      <c r="P530">
        <f t="shared" si="74"/>
        <v>0</v>
      </c>
      <c r="Q530">
        <f t="shared" si="71"/>
        <v>0</v>
      </c>
      <c r="R530">
        <f t="shared" si="72"/>
        <v>0</v>
      </c>
      <c r="S530">
        <f t="shared" si="75"/>
        <v>0</v>
      </c>
      <c r="T530">
        <f t="shared" si="76"/>
        <v>1</v>
      </c>
      <c r="U530">
        <f t="shared" si="77"/>
        <v>0</v>
      </c>
    </row>
    <row r="531" spans="1:21" x14ac:dyDescent="0.25">
      <c r="A531" t="s">
        <v>156</v>
      </c>
      <c r="B531">
        <f t="shared" si="78"/>
        <v>22</v>
      </c>
      <c r="C531">
        <v>192</v>
      </c>
      <c r="D531">
        <v>194</v>
      </c>
      <c r="E531">
        <v>179</v>
      </c>
      <c r="F531">
        <v>192</v>
      </c>
      <c r="G531">
        <v>112</v>
      </c>
      <c r="H531">
        <v>112</v>
      </c>
      <c r="I531">
        <v>151</v>
      </c>
      <c r="J531">
        <v>151</v>
      </c>
      <c r="K531">
        <v>197</v>
      </c>
      <c r="L531">
        <v>199</v>
      </c>
      <c r="M531">
        <v>146</v>
      </c>
      <c r="N531">
        <v>154</v>
      </c>
      <c r="P531">
        <f t="shared" si="74"/>
        <v>1</v>
      </c>
      <c r="Q531">
        <f t="shared" si="71"/>
        <v>0</v>
      </c>
      <c r="R531">
        <f t="shared" si="72"/>
        <v>0</v>
      </c>
      <c r="S531">
        <f t="shared" si="75"/>
        <v>0</v>
      </c>
      <c r="T531">
        <f t="shared" si="76"/>
        <v>1</v>
      </c>
      <c r="U531">
        <f t="shared" si="77"/>
        <v>0</v>
      </c>
    </row>
    <row r="532" spans="1:21" x14ac:dyDescent="0.25">
      <c r="A532" t="s">
        <v>156</v>
      </c>
      <c r="B532">
        <f t="shared" si="78"/>
        <v>23</v>
      </c>
      <c r="C532">
        <v>198</v>
      </c>
      <c r="D532">
        <v>200</v>
      </c>
      <c r="E532">
        <v>150</v>
      </c>
      <c r="F532">
        <v>185</v>
      </c>
      <c r="G532">
        <v>92</v>
      </c>
      <c r="H532">
        <v>104</v>
      </c>
      <c r="I532">
        <v>152</v>
      </c>
      <c r="J532">
        <v>154</v>
      </c>
      <c r="K532">
        <v>197</v>
      </c>
      <c r="L532">
        <v>199</v>
      </c>
      <c r="M532">
        <v>148</v>
      </c>
      <c r="N532">
        <v>154</v>
      </c>
      <c r="P532">
        <f t="shared" si="74"/>
        <v>1</v>
      </c>
      <c r="Q532">
        <f t="shared" si="71"/>
        <v>0</v>
      </c>
      <c r="R532">
        <f t="shared" si="72"/>
        <v>0</v>
      </c>
      <c r="S532">
        <f t="shared" si="75"/>
        <v>1</v>
      </c>
      <c r="T532">
        <f t="shared" si="76"/>
        <v>1</v>
      </c>
      <c r="U532">
        <f t="shared" si="77"/>
        <v>0</v>
      </c>
    </row>
    <row r="533" spans="1:21" x14ac:dyDescent="0.25">
      <c r="A533" t="s">
        <v>156</v>
      </c>
      <c r="B533">
        <f t="shared" si="78"/>
        <v>24</v>
      </c>
      <c r="C533">
        <v>194</v>
      </c>
      <c r="D533">
        <v>194</v>
      </c>
      <c r="E533">
        <v>145</v>
      </c>
      <c r="F533">
        <v>185</v>
      </c>
      <c r="G533">
        <v>112</v>
      </c>
      <c r="H533">
        <v>112</v>
      </c>
      <c r="I533">
        <v>154</v>
      </c>
      <c r="J533">
        <v>155</v>
      </c>
      <c r="K533">
        <v>199</v>
      </c>
      <c r="L533">
        <v>199</v>
      </c>
      <c r="M533">
        <v>152</v>
      </c>
      <c r="N533">
        <v>154</v>
      </c>
      <c r="P533">
        <f t="shared" si="74"/>
        <v>0</v>
      </c>
      <c r="Q533">
        <f t="shared" si="71"/>
        <v>0</v>
      </c>
      <c r="R533">
        <f t="shared" si="72"/>
        <v>0</v>
      </c>
      <c r="S533">
        <f t="shared" si="75"/>
        <v>1</v>
      </c>
      <c r="T533">
        <f t="shared" si="76"/>
        <v>0</v>
      </c>
      <c r="U533">
        <f t="shared" si="77"/>
        <v>1</v>
      </c>
    </row>
    <row r="534" spans="1:21" x14ac:dyDescent="0.25">
      <c r="A534" t="s">
        <v>156</v>
      </c>
      <c r="B534">
        <f t="shared" si="78"/>
        <v>25</v>
      </c>
      <c r="C534">
        <v>192</v>
      </c>
      <c r="D534">
        <v>200</v>
      </c>
      <c r="E534">
        <v>150</v>
      </c>
      <c r="F534">
        <v>179</v>
      </c>
      <c r="G534">
        <v>112</v>
      </c>
      <c r="H534">
        <v>112</v>
      </c>
      <c r="I534">
        <v>154</v>
      </c>
      <c r="J534">
        <v>155</v>
      </c>
      <c r="K534">
        <v>197</v>
      </c>
      <c r="L534">
        <v>197</v>
      </c>
      <c r="M534">
        <v>152</v>
      </c>
      <c r="N534">
        <v>154</v>
      </c>
      <c r="P534">
        <f t="shared" si="74"/>
        <v>0</v>
      </c>
      <c r="Q534">
        <f t="shared" si="71"/>
        <v>0</v>
      </c>
      <c r="R534">
        <f t="shared" si="72"/>
        <v>0</v>
      </c>
      <c r="S534">
        <f t="shared" si="75"/>
        <v>1</v>
      </c>
      <c r="T534">
        <f t="shared" si="76"/>
        <v>0</v>
      </c>
      <c r="U534">
        <f t="shared" si="77"/>
        <v>1</v>
      </c>
    </row>
    <row r="535" spans="1:21" x14ac:dyDescent="0.25">
      <c r="A535" t="s">
        <v>156</v>
      </c>
      <c r="B535">
        <f t="shared" si="78"/>
        <v>26</v>
      </c>
      <c r="C535">
        <v>194</v>
      </c>
      <c r="D535">
        <v>198</v>
      </c>
      <c r="E535">
        <v>145</v>
      </c>
      <c r="F535">
        <v>179</v>
      </c>
      <c r="G535">
        <v>92</v>
      </c>
      <c r="H535">
        <v>112</v>
      </c>
      <c r="I535">
        <v>151</v>
      </c>
      <c r="J535">
        <v>151</v>
      </c>
      <c r="K535">
        <v>195</v>
      </c>
      <c r="L535">
        <v>199</v>
      </c>
      <c r="M535">
        <v>148</v>
      </c>
      <c r="N535">
        <v>154</v>
      </c>
      <c r="P535">
        <f t="shared" si="74"/>
        <v>0</v>
      </c>
      <c r="Q535">
        <f t="shared" si="71"/>
        <v>0</v>
      </c>
      <c r="R535">
        <f t="shared" si="72"/>
        <v>0</v>
      </c>
      <c r="S535">
        <f t="shared" si="75"/>
        <v>0</v>
      </c>
      <c r="T535">
        <f t="shared" si="76"/>
        <v>0</v>
      </c>
      <c r="U535">
        <f t="shared" si="77"/>
        <v>0</v>
      </c>
    </row>
    <row r="536" spans="1:21" x14ac:dyDescent="0.25">
      <c r="A536" t="s">
        <v>156</v>
      </c>
      <c r="B536">
        <f t="shared" si="78"/>
        <v>27</v>
      </c>
      <c r="C536">
        <v>194</v>
      </c>
      <c r="D536">
        <v>194</v>
      </c>
      <c r="E536">
        <v>150</v>
      </c>
      <c r="F536">
        <v>179</v>
      </c>
      <c r="G536">
        <v>92</v>
      </c>
      <c r="H536">
        <v>112</v>
      </c>
      <c r="I536">
        <v>151</v>
      </c>
      <c r="J536">
        <v>152</v>
      </c>
      <c r="K536">
        <v>195</v>
      </c>
      <c r="L536">
        <v>199</v>
      </c>
      <c r="M536">
        <v>154</v>
      </c>
      <c r="N536">
        <v>154</v>
      </c>
      <c r="P536">
        <f t="shared" si="74"/>
        <v>0</v>
      </c>
      <c r="Q536">
        <f t="shared" si="71"/>
        <v>0</v>
      </c>
      <c r="R536">
        <f t="shared" si="72"/>
        <v>0</v>
      </c>
      <c r="S536">
        <f t="shared" si="75"/>
        <v>1</v>
      </c>
      <c r="T536">
        <f t="shared" si="76"/>
        <v>0</v>
      </c>
      <c r="U536">
        <f t="shared" si="77"/>
        <v>0</v>
      </c>
    </row>
    <row r="537" spans="1:21" x14ac:dyDescent="0.25">
      <c r="A537" t="s">
        <v>156</v>
      </c>
      <c r="B537">
        <f t="shared" si="78"/>
        <v>28</v>
      </c>
      <c r="C537">
        <v>198</v>
      </c>
      <c r="D537">
        <v>200</v>
      </c>
      <c r="E537">
        <v>150</v>
      </c>
      <c r="F537">
        <v>150</v>
      </c>
      <c r="G537">
        <v>112</v>
      </c>
      <c r="H537">
        <v>112</v>
      </c>
      <c r="I537">
        <v>152</v>
      </c>
      <c r="J537">
        <v>154</v>
      </c>
      <c r="K537">
        <v>197</v>
      </c>
      <c r="L537">
        <v>199</v>
      </c>
      <c r="M537">
        <v>158</v>
      </c>
      <c r="N537">
        <v>168</v>
      </c>
      <c r="P537">
        <f t="shared" si="74"/>
        <v>1</v>
      </c>
      <c r="Q537">
        <f t="shared" si="71"/>
        <v>0</v>
      </c>
      <c r="R537">
        <f t="shared" si="72"/>
        <v>0</v>
      </c>
      <c r="S537">
        <f t="shared" si="75"/>
        <v>1</v>
      </c>
      <c r="T537">
        <f t="shared" si="76"/>
        <v>1</v>
      </c>
      <c r="U537">
        <f t="shared" si="77"/>
        <v>0</v>
      </c>
    </row>
    <row r="538" spans="1:21" x14ac:dyDescent="0.25">
      <c r="A538" t="s">
        <v>156</v>
      </c>
      <c r="B538">
        <f t="shared" si="78"/>
        <v>29</v>
      </c>
      <c r="C538">
        <v>194</v>
      </c>
      <c r="D538">
        <v>200</v>
      </c>
      <c r="E538">
        <v>150</v>
      </c>
      <c r="F538">
        <v>150</v>
      </c>
      <c r="G538">
        <v>92</v>
      </c>
      <c r="H538">
        <v>92</v>
      </c>
      <c r="I538">
        <v>152</v>
      </c>
      <c r="J538">
        <v>154</v>
      </c>
      <c r="K538">
        <v>197</v>
      </c>
      <c r="L538">
        <v>199</v>
      </c>
      <c r="M538">
        <v>146</v>
      </c>
      <c r="N538">
        <v>152</v>
      </c>
      <c r="P538">
        <f t="shared" si="74"/>
        <v>0</v>
      </c>
      <c r="Q538">
        <f t="shared" si="71"/>
        <v>0</v>
      </c>
      <c r="R538">
        <f t="shared" si="72"/>
        <v>0</v>
      </c>
      <c r="S538">
        <f t="shared" si="75"/>
        <v>1</v>
      </c>
      <c r="T538">
        <f t="shared" si="76"/>
        <v>1</v>
      </c>
      <c r="U538">
        <f t="shared" si="77"/>
        <v>0</v>
      </c>
    </row>
    <row r="539" spans="1:21" x14ac:dyDescent="0.25">
      <c r="A539" t="s">
        <v>156</v>
      </c>
      <c r="B539">
        <f t="shared" si="78"/>
        <v>30</v>
      </c>
      <c r="C539">
        <v>198</v>
      </c>
      <c r="D539">
        <v>198</v>
      </c>
      <c r="E539">
        <v>150</v>
      </c>
      <c r="F539">
        <v>179</v>
      </c>
      <c r="G539">
        <v>0</v>
      </c>
      <c r="H539">
        <v>0</v>
      </c>
      <c r="I539">
        <v>152</v>
      </c>
      <c r="J539">
        <v>152</v>
      </c>
      <c r="K539">
        <v>197</v>
      </c>
      <c r="L539">
        <v>199</v>
      </c>
      <c r="M539">
        <v>154</v>
      </c>
      <c r="N539">
        <v>168</v>
      </c>
      <c r="P539">
        <f t="shared" si="74"/>
        <v>0</v>
      </c>
      <c r="Q539">
        <f t="shared" si="71"/>
        <v>0</v>
      </c>
      <c r="R539">
        <f t="shared" si="72"/>
        <v>0</v>
      </c>
      <c r="S539">
        <f t="shared" si="75"/>
        <v>0</v>
      </c>
      <c r="T539">
        <f t="shared" si="76"/>
        <v>1</v>
      </c>
      <c r="U539">
        <f t="shared" si="77"/>
        <v>0</v>
      </c>
    </row>
    <row r="540" spans="1:21" x14ac:dyDescent="0.25">
      <c r="A540" t="s">
        <v>156</v>
      </c>
      <c r="B540">
        <f t="shared" si="78"/>
        <v>31</v>
      </c>
      <c r="C540">
        <v>192</v>
      </c>
      <c r="D540">
        <v>200</v>
      </c>
      <c r="E540">
        <v>145</v>
      </c>
      <c r="F540">
        <v>145</v>
      </c>
      <c r="G540">
        <v>0</v>
      </c>
      <c r="H540">
        <v>0</v>
      </c>
      <c r="I540">
        <v>0</v>
      </c>
      <c r="J540">
        <v>0</v>
      </c>
      <c r="K540">
        <v>197</v>
      </c>
      <c r="L540">
        <v>197</v>
      </c>
      <c r="M540">
        <v>154</v>
      </c>
      <c r="N540">
        <v>168</v>
      </c>
      <c r="P540">
        <f t="shared" si="74"/>
        <v>0</v>
      </c>
      <c r="Q540">
        <f t="shared" si="71"/>
        <v>0</v>
      </c>
      <c r="R540">
        <f t="shared" si="72"/>
        <v>0</v>
      </c>
      <c r="S540">
        <f t="shared" si="75"/>
        <v>0</v>
      </c>
      <c r="T540">
        <f t="shared" si="76"/>
        <v>0</v>
      </c>
      <c r="U540">
        <f t="shared" si="77"/>
        <v>0</v>
      </c>
    </row>
    <row r="541" spans="1:21" x14ac:dyDescent="0.25">
      <c r="A541" t="s">
        <v>156</v>
      </c>
      <c r="B541">
        <f t="shared" si="78"/>
        <v>32</v>
      </c>
      <c r="C541">
        <v>194</v>
      </c>
      <c r="D541">
        <v>194</v>
      </c>
      <c r="E541">
        <v>0</v>
      </c>
      <c r="F541">
        <v>0</v>
      </c>
      <c r="G541">
        <v>112</v>
      </c>
      <c r="H541">
        <v>112</v>
      </c>
      <c r="I541">
        <v>153</v>
      </c>
      <c r="J541">
        <v>153</v>
      </c>
      <c r="K541">
        <v>0</v>
      </c>
      <c r="L541">
        <v>0</v>
      </c>
      <c r="M541">
        <v>154</v>
      </c>
      <c r="N541">
        <v>154</v>
      </c>
      <c r="P541">
        <f t="shared" si="74"/>
        <v>0</v>
      </c>
      <c r="Q541">
        <f t="shared" si="71"/>
        <v>0</v>
      </c>
      <c r="R541">
        <f t="shared" si="72"/>
        <v>0</v>
      </c>
      <c r="S541">
        <f t="shared" si="75"/>
        <v>0</v>
      </c>
      <c r="T541">
        <f t="shared" si="76"/>
        <v>0</v>
      </c>
      <c r="U541">
        <f t="shared" si="77"/>
        <v>0</v>
      </c>
    </row>
    <row r="542" spans="1:21" x14ac:dyDescent="0.25">
      <c r="A542" t="s">
        <v>156</v>
      </c>
      <c r="B542">
        <f t="shared" si="78"/>
        <v>33</v>
      </c>
      <c r="C542">
        <v>194</v>
      </c>
      <c r="D542">
        <v>198</v>
      </c>
      <c r="E542">
        <v>145</v>
      </c>
      <c r="F542">
        <v>150</v>
      </c>
      <c r="G542">
        <v>0</v>
      </c>
      <c r="H542">
        <v>0</v>
      </c>
      <c r="I542">
        <v>152</v>
      </c>
      <c r="J542">
        <v>152</v>
      </c>
      <c r="K542">
        <v>196</v>
      </c>
      <c r="L542">
        <v>197</v>
      </c>
      <c r="M542">
        <v>146</v>
      </c>
      <c r="N542">
        <v>154</v>
      </c>
      <c r="P542">
        <f t="shared" si="74"/>
        <v>0</v>
      </c>
      <c r="Q542">
        <f t="shared" si="71"/>
        <v>0</v>
      </c>
      <c r="R542">
        <f t="shared" si="72"/>
        <v>0</v>
      </c>
      <c r="S542">
        <f t="shared" si="75"/>
        <v>0</v>
      </c>
      <c r="T542">
        <f t="shared" si="76"/>
        <v>1</v>
      </c>
      <c r="U542">
        <f t="shared" si="77"/>
        <v>0</v>
      </c>
    </row>
    <row r="543" spans="1:21" x14ac:dyDescent="0.25">
      <c r="A543" t="s">
        <v>156</v>
      </c>
      <c r="B543">
        <f t="shared" si="78"/>
        <v>34</v>
      </c>
      <c r="C543">
        <v>192</v>
      </c>
      <c r="D543">
        <v>194</v>
      </c>
      <c r="E543">
        <v>150</v>
      </c>
      <c r="F543">
        <v>150</v>
      </c>
      <c r="G543">
        <v>0</v>
      </c>
      <c r="H543">
        <v>0</v>
      </c>
      <c r="I543">
        <v>154</v>
      </c>
      <c r="J543">
        <v>154</v>
      </c>
      <c r="K543">
        <v>197</v>
      </c>
      <c r="L543">
        <v>199</v>
      </c>
      <c r="M543">
        <v>146</v>
      </c>
      <c r="N543">
        <v>148</v>
      </c>
      <c r="P543">
        <f t="shared" si="74"/>
        <v>1</v>
      </c>
      <c r="Q543">
        <f t="shared" si="71"/>
        <v>0</v>
      </c>
      <c r="R543">
        <f t="shared" si="72"/>
        <v>0</v>
      </c>
      <c r="S543">
        <f t="shared" si="75"/>
        <v>0</v>
      </c>
      <c r="T543">
        <f t="shared" si="76"/>
        <v>1</v>
      </c>
      <c r="U543">
        <f t="shared" si="77"/>
        <v>1</v>
      </c>
    </row>
    <row r="544" spans="1:21" x14ac:dyDescent="0.25">
      <c r="A544" t="s">
        <v>156</v>
      </c>
      <c r="B544">
        <f t="shared" si="78"/>
        <v>35</v>
      </c>
      <c r="C544">
        <v>194</v>
      </c>
      <c r="D544">
        <v>194</v>
      </c>
      <c r="E544">
        <v>145</v>
      </c>
      <c r="F544">
        <v>150</v>
      </c>
      <c r="G544">
        <v>92</v>
      </c>
      <c r="H544">
        <v>92</v>
      </c>
      <c r="I544">
        <v>152</v>
      </c>
      <c r="J544">
        <v>152</v>
      </c>
      <c r="K544">
        <v>196</v>
      </c>
      <c r="L544">
        <v>196</v>
      </c>
      <c r="M544">
        <v>0</v>
      </c>
      <c r="N544">
        <v>0</v>
      </c>
      <c r="P544">
        <f t="shared" si="74"/>
        <v>0</v>
      </c>
      <c r="Q544">
        <f t="shared" si="71"/>
        <v>0</v>
      </c>
      <c r="R544">
        <f t="shared" si="72"/>
        <v>0</v>
      </c>
      <c r="S544">
        <f t="shared" si="75"/>
        <v>0</v>
      </c>
      <c r="T544">
        <f t="shared" si="76"/>
        <v>0</v>
      </c>
      <c r="U544">
        <f t="shared" si="77"/>
        <v>0</v>
      </c>
    </row>
    <row r="545" spans="1:21" x14ac:dyDescent="0.25">
      <c r="A545" t="s">
        <v>156</v>
      </c>
      <c r="B545">
        <f t="shared" si="78"/>
        <v>36</v>
      </c>
      <c r="C545">
        <v>194</v>
      </c>
      <c r="D545">
        <v>194</v>
      </c>
      <c r="E545">
        <v>0</v>
      </c>
      <c r="F545">
        <v>0</v>
      </c>
      <c r="G545">
        <v>92</v>
      </c>
      <c r="H545">
        <v>104</v>
      </c>
      <c r="I545">
        <v>152</v>
      </c>
      <c r="J545">
        <v>152</v>
      </c>
      <c r="K545">
        <v>0</v>
      </c>
      <c r="L545">
        <v>0</v>
      </c>
      <c r="M545">
        <v>152</v>
      </c>
      <c r="N545">
        <v>152</v>
      </c>
      <c r="P545">
        <f t="shared" si="74"/>
        <v>0</v>
      </c>
      <c r="Q545">
        <f t="shared" si="71"/>
        <v>0</v>
      </c>
      <c r="R545">
        <f t="shared" si="72"/>
        <v>0</v>
      </c>
      <c r="S545">
        <f t="shared" si="75"/>
        <v>0</v>
      </c>
      <c r="T545">
        <f t="shared" si="76"/>
        <v>0</v>
      </c>
      <c r="U545">
        <f t="shared" si="77"/>
        <v>0</v>
      </c>
    </row>
    <row r="546" spans="1:21" x14ac:dyDescent="0.25">
      <c r="A546" t="s">
        <v>156</v>
      </c>
      <c r="B546">
        <f t="shared" si="78"/>
        <v>37</v>
      </c>
      <c r="C546">
        <v>194</v>
      </c>
      <c r="D546">
        <v>194</v>
      </c>
      <c r="E546">
        <v>150</v>
      </c>
      <c r="F546">
        <v>179</v>
      </c>
      <c r="G546">
        <v>92</v>
      </c>
      <c r="H546">
        <v>92</v>
      </c>
      <c r="I546">
        <v>0</v>
      </c>
      <c r="J546">
        <v>0</v>
      </c>
      <c r="K546">
        <v>199</v>
      </c>
      <c r="L546">
        <v>199</v>
      </c>
      <c r="M546">
        <v>148</v>
      </c>
      <c r="N546">
        <v>154</v>
      </c>
      <c r="P546">
        <f t="shared" si="74"/>
        <v>0</v>
      </c>
      <c r="Q546">
        <f t="shared" si="71"/>
        <v>0</v>
      </c>
      <c r="R546">
        <f t="shared" si="72"/>
        <v>0</v>
      </c>
      <c r="S546">
        <f t="shared" si="75"/>
        <v>0</v>
      </c>
      <c r="T546">
        <f t="shared" si="76"/>
        <v>0</v>
      </c>
      <c r="U546">
        <f t="shared" si="77"/>
        <v>0</v>
      </c>
    </row>
    <row r="547" spans="1:21" x14ac:dyDescent="0.25">
      <c r="A547" t="s">
        <v>156</v>
      </c>
      <c r="B547">
        <f t="shared" si="78"/>
        <v>38</v>
      </c>
      <c r="C547">
        <v>198</v>
      </c>
      <c r="D547">
        <v>200</v>
      </c>
      <c r="E547">
        <v>145</v>
      </c>
      <c r="F547">
        <v>150</v>
      </c>
      <c r="G547">
        <v>92</v>
      </c>
      <c r="H547">
        <v>112</v>
      </c>
      <c r="I547">
        <v>154</v>
      </c>
      <c r="J547">
        <v>154</v>
      </c>
      <c r="K547">
        <v>197</v>
      </c>
      <c r="L547">
        <v>197</v>
      </c>
      <c r="M547">
        <v>146</v>
      </c>
      <c r="N547">
        <v>158</v>
      </c>
      <c r="P547">
        <f t="shared" si="74"/>
        <v>1</v>
      </c>
      <c r="Q547">
        <f t="shared" si="71"/>
        <v>0</v>
      </c>
      <c r="R547">
        <f t="shared" si="72"/>
        <v>0</v>
      </c>
      <c r="S547">
        <f t="shared" ref="S547:S577" si="79">IF(OR(ABS(I547-J547)=1,ABS(I547-J547)=2),1,0)</f>
        <v>0</v>
      </c>
      <c r="T547">
        <f t="shared" si="76"/>
        <v>0</v>
      </c>
      <c r="U547">
        <f t="shared" si="77"/>
        <v>0</v>
      </c>
    </row>
    <row r="548" spans="1:21" x14ac:dyDescent="0.25">
      <c r="A548" t="s">
        <v>156</v>
      </c>
      <c r="B548">
        <f t="shared" si="78"/>
        <v>39</v>
      </c>
      <c r="C548">
        <v>192</v>
      </c>
      <c r="D548">
        <v>194</v>
      </c>
      <c r="E548">
        <v>179</v>
      </c>
      <c r="F548">
        <v>192</v>
      </c>
      <c r="G548">
        <v>92</v>
      </c>
      <c r="H548">
        <v>102</v>
      </c>
      <c r="I548">
        <v>152</v>
      </c>
      <c r="J548">
        <v>152</v>
      </c>
      <c r="K548">
        <v>197</v>
      </c>
      <c r="L548">
        <v>199</v>
      </c>
      <c r="M548">
        <v>154</v>
      </c>
      <c r="N548">
        <v>168</v>
      </c>
      <c r="P548">
        <f t="shared" si="74"/>
        <v>1</v>
      </c>
      <c r="Q548">
        <f t="shared" si="71"/>
        <v>0</v>
      </c>
      <c r="R548">
        <f t="shared" si="72"/>
        <v>0</v>
      </c>
      <c r="S548">
        <f t="shared" si="79"/>
        <v>0</v>
      </c>
      <c r="T548">
        <f t="shared" si="76"/>
        <v>1</v>
      </c>
      <c r="U548">
        <f t="shared" si="77"/>
        <v>0</v>
      </c>
    </row>
    <row r="549" spans="1:21" x14ac:dyDescent="0.25">
      <c r="A549" t="s">
        <v>156</v>
      </c>
      <c r="B549">
        <f t="shared" si="78"/>
        <v>40</v>
      </c>
      <c r="C549">
        <v>192</v>
      </c>
      <c r="D549">
        <v>194</v>
      </c>
      <c r="E549">
        <v>150</v>
      </c>
      <c r="F549">
        <v>179</v>
      </c>
      <c r="G549">
        <v>92</v>
      </c>
      <c r="H549">
        <v>112</v>
      </c>
      <c r="I549">
        <v>152</v>
      </c>
      <c r="J549">
        <v>154</v>
      </c>
      <c r="K549">
        <v>196</v>
      </c>
      <c r="L549">
        <v>196</v>
      </c>
      <c r="M549">
        <v>146</v>
      </c>
      <c r="N549">
        <v>146</v>
      </c>
      <c r="P549">
        <f t="shared" si="74"/>
        <v>1</v>
      </c>
      <c r="Q549">
        <f t="shared" si="71"/>
        <v>0</v>
      </c>
      <c r="R549">
        <f t="shared" si="72"/>
        <v>0</v>
      </c>
      <c r="S549">
        <f t="shared" si="79"/>
        <v>1</v>
      </c>
      <c r="T549">
        <f t="shared" si="76"/>
        <v>0</v>
      </c>
      <c r="U549">
        <f t="shared" si="77"/>
        <v>0</v>
      </c>
    </row>
    <row r="550" spans="1:21" x14ac:dyDescent="0.25">
      <c r="A550" t="s">
        <v>156</v>
      </c>
      <c r="B550">
        <f t="shared" si="78"/>
        <v>41</v>
      </c>
      <c r="C550">
        <v>192</v>
      </c>
      <c r="D550">
        <v>194</v>
      </c>
      <c r="E550">
        <v>145</v>
      </c>
      <c r="F550">
        <v>179</v>
      </c>
      <c r="G550">
        <v>92</v>
      </c>
      <c r="H550">
        <v>92</v>
      </c>
      <c r="I550">
        <v>152</v>
      </c>
      <c r="J550">
        <v>154</v>
      </c>
      <c r="K550">
        <v>196</v>
      </c>
      <c r="L550">
        <v>199</v>
      </c>
      <c r="M550">
        <v>154</v>
      </c>
      <c r="N550">
        <v>154</v>
      </c>
      <c r="P550">
        <f t="shared" si="74"/>
        <v>1</v>
      </c>
      <c r="Q550">
        <f t="shared" si="71"/>
        <v>0</v>
      </c>
      <c r="R550">
        <f t="shared" si="72"/>
        <v>0</v>
      </c>
      <c r="S550">
        <f t="shared" si="79"/>
        <v>1</v>
      </c>
      <c r="T550">
        <f t="shared" si="76"/>
        <v>0</v>
      </c>
      <c r="U550">
        <f t="shared" si="77"/>
        <v>0</v>
      </c>
    </row>
    <row r="551" spans="1:21" x14ac:dyDescent="0.25">
      <c r="A551" t="s">
        <v>156</v>
      </c>
      <c r="B551">
        <f t="shared" si="78"/>
        <v>42</v>
      </c>
      <c r="C551">
        <v>198</v>
      </c>
      <c r="D551">
        <v>200</v>
      </c>
      <c r="E551">
        <v>145</v>
      </c>
      <c r="F551">
        <v>150</v>
      </c>
      <c r="G551">
        <v>100</v>
      </c>
      <c r="H551">
        <v>112</v>
      </c>
      <c r="I551">
        <v>152</v>
      </c>
      <c r="J551">
        <v>154</v>
      </c>
      <c r="K551">
        <v>197</v>
      </c>
      <c r="L551">
        <v>197</v>
      </c>
      <c r="M551">
        <v>154</v>
      </c>
      <c r="N551">
        <v>168</v>
      </c>
      <c r="P551">
        <f t="shared" si="74"/>
        <v>1</v>
      </c>
      <c r="Q551">
        <f t="shared" si="71"/>
        <v>0</v>
      </c>
      <c r="R551">
        <f t="shared" si="72"/>
        <v>0</v>
      </c>
      <c r="S551">
        <f t="shared" si="79"/>
        <v>1</v>
      </c>
      <c r="T551">
        <f t="shared" si="76"/>
        <v>0</v>
      </c>
      <c r="U551">
        <f t="shared" si="77"/>
        <v>0</v>
      </c>
    </row>
    <row r="552" spans="1:21" x14ac:dyDescent="0.25">
      <c r="A552" t="s">
        <v>156</v>
      </c>
      <c r="B552">
        <f t="shared" si="78"/>
        <v>43</v>
      </c>
      <c r="C552">
        <v>198</v>
      </c>
      <c r="D552">
        <v>198</v>
      </c>
      <c r="E552">
        <v>145</v>
      </c>
      <c r="F552">
        <v>192</v>
      </c>
      <c r="G552">
        <v>92</v>
      </c>
      <c r="H552">
        <v>102</v>
      </c>
      <c r="I552">
        <v>154</v>
      </c>
      <c r="J552">
        <v>154</v>
      </c>
      <c r="K552">
        <v>196</v>
      </c>
      <c r="L552">
        <v>196</v>
      </c>
      <c r="M552">
        <v>146</v>
      </c>
      <c r="N552">
        <v>148</v>
      </c>
      <c r="P552">
        <f t="shared" si="74"/>
        <v>0</v>
      </c>
      <c r="Q552">
        <f t="shared" si="71"/>
        <v>0</v>
      </c>
      <c r="R552">
        <f t="shared" si="72"/>
        <v>0</v>
      </c>
      <c r="S552">
        <f t="shared" si="79"/>
        <v>0</v>
      </c>
      <c r="T552">
        <f t="shared" si="76"/>
        <v>0</v>
      </c>
      <c r="U552">
        <f t="shared" si="77"/>
        <v>1</v>
      </c>
    </row>
    <row r="553" spans="1:21" x14ac:dyDescent="0.25">
      <c r="A553" t="s">
        <v>156</v>
      </c>
      <c r="B553">
        <f t="shared" si="78"/>
        <v>44</v>
      </c>
      <c r="C553">
        <v>198</v>
      </c>
      <c r="D553">
        <v>198</v>
      </c>
      <c r="E553">
        <v>150</v>
      </c>
      <c r="F553">
        <v>192</v>
      </c>
      <c r="G553">
        <v>112</v>
      </c>
      <c r="H553">
        <v>118</v>
      </c>
      <c r="I553">
        <v>152</v>
      </c>
      <c r="J553">
        <v>154</v>
      </c>
      <c r="K553">
        <v>199</v>
      </c>
      <c r="L553">
        <v>199</v>
      </c>
      <c r="M553">
        <v>152</v>
      </c>
      <c r="N553">
        <v>154</v>
      </c>
      <c r="P553">
        <f t="shared" si="74"/>
        <v>0</v>
      </c>
      <c r="Q553">
        <f t="shared" si="71"/>
        <v>0</v>
      </c>
      <c r="R553">
        <f t="shared" si="72"/>
        <v>0</v>
      </c>
      <c r="S553">
        <f t="shared" si="79"/>
        <v>1</v>
      </c>
      <c r="T553">
        <f t="shared" si="76"/>
        <v>0</v>
      </c>
      <c r="U553">
        <f t="shared" si="77"/>
        <v>1</v>
      </c>
    </row>
    <row r="554" spans="1:21" x14ac:dyDescent="0.25">
      <c r="A554" t="s">
        <v>156</v>
      </c>
      <c r="B554">
        <f t="shared" si="78"/>
        <v>45</v>
      </c>
      <c r="C554">
        <v>194</v>
      </c>
      <c r="D554">
        <v>198</v>
      </c>
      <c r="E554">
        <v>179</v>
      </c>
      <c r="F554">
        <v>179</v>
      </c>
      <c r="G554">
        <v>92</v>
      </c>
      <c r="H554">
        <v>112</v>
      </c>
      <c r="I554">
        <v>152</v>
      </c>
      <c r="J554">
        <v>152</v>
      </c>
      <c r="K554">
        <v>196</v>
      </c>
      <c r="L554">
        <v>196</v>
      </c>
      <c r="M554">
        <v>152</v>
      </c>
      <c r="N554">
        <v>154</v>
      </c>
      <c r="P554">
        <f t="shared" si="74"/>
        <v>0</v>
      </c>
      <c r="Q554">
        <f t="shared" si="71"/>
        <v>0</v>
      </c>
      <c r="R554">
        <f t="shared" si="72"/>
        <v>0</v>
      </c>
      <c r="S554">
        <f t="shared" si="79"/>
        <v>0</v>
      </c>
      <c r="T554">
        <f t="shared" si="76"/>
        <v>0</v>
      </c>
      <c r="U554">
        <f t="shared" si="77"/>
        <v>1</v>
      </c>
    </row>
    <row r="555" spans="1:21" x14ac:dyDescent="0.25">
      <c r="A555" t="s">
        <v>156</v>
      </c>
      <c r="B555">
        <f t="shared" si="78"/>
        <v>46</v>
      </c>
      <c r="C555">
        <v>192</v>
      </c>
      <c r="D555">
        <v>194</v>
      </c>
      <c r="E555">
        <v>145</v>
      </c>
      <c r="F555">
        <v>150</v>
      </c>
      <c r="G555">
        <v>92</v>
      </c>
      <c r="H555">
        <v>112</v>
      </c>
      <c r="I555">
        <v>152</v>
      </c>
      <c r="J555">
        <v>152</v>
      </c>
      <c r="K555">
        <v>196</v>
      </c>
      <c r="L555">
        <v>196</v>
      </c>
      <c r="M555">
        <v>152</v>
      </c>
      <c r="N555">
        <v>168</v>
      </c>
      <c r="P555">
        <f t="shared" si="74"/>
        <v>1</v>
      </c>
      <c r="Q555">
        <f t="shared" si="71"/>
        <v>0</v>
      </c>
      <c r="R555">
        <f t="shared" si="72"/>
        <v>0</v>
      </c>
      <c r="S555">
        <f t="shared" si="79"/>
        <v>0</v>
      </c>
      <c r="T555">
        <f t="shared" si="76"/>
        <v>0</v>
      </c>
      <c r="U555">
        <f t="shared" si="77"/>
        <v>0</v>
      </c>
    </row>
    <row r="556" spans="1:21" x14ac:dyDescent="0.25">
      <c r="A556" t="s">
        <v>156</v>
      </c>
      <c r="B556">
        <f t="shared" si="78"/>
        <v>47</v>
      </c>
      <c r="C556">
        <v>194</v>
      </c>
      <c r="D556">
        <v>198</v>
      </c>
      <c r="E556">
        <v>150</v>
      </c>
      <c r="F556">
        <v>179</v>
      </c>
      <c r="G556">
        <v>112</v>
      </c>
      <c r="H556">
        <v>112</v>
      </c>
      <c r="I556">
        <v>152</v>
      </c>
      <c r="J556">
        <v>152</v>
      </c>
      <c r="K556">
        <v>196</v>
      </c>
      <c r="L556">
        <v>197</v>
      </c>
      <c r="M556">
        <v>148</v>
      </c>
      <c r="N556">
        <v>154</v>
      </c>
      <c r="P556">
        <f t="shared" si="74"/>
        <v>0</v>
      </c>
      <c r="Q556">
        <f t="shared" si="71"/>
        <v>0</v>
      </c>
      <c r="R556">
        <f t="shared" si="72"/>
        <v>0</v>
      </c>
      <c r="S556">
        <f t="shared" si="79"/>
        <v>0</v>
      </c>
      <c r="T556">
        <f t="shared" si="76"/>
        <v>1</v>
      </c>
      <c r="U556">
        <f t="shared" si="77"/>
        <v>0</v>
      </c>
    </row>
    <row r="557" spans="1:21" x14ac:dyDescent="0.25">
      <c r="A557" t="s">
        <v>156</v>
      </c>
      <c r="B557">
        <f t="shared" si="78"/>
        <v>48</v>
      </c>
      <c r="C557">
        <v>192</v>
      </c>
      <c r="D557">
        <v>198</v>
      </c>
      <c r="E557">
        <v>150</v>
      </c>
      <c r="F557">
        <v>179</v>
      </c>
      <c r="G557">
        <v>112</v>
      </c>
      <c r="H557">
        <v>112</v>
      </c>
      <c r="I557">
        <v>152</v>
      </c>
      <c r="J557">
        <v>152</v>
      </c>
      <c r="K557">
        <v>197</v>
      </c>
      <c r="L557">
        <v>199</v>
      </c>
      <c r="M557">
        <v>154</v>
      </c>
      <c r="N557">
        <v>168</v>
      </c>
      <c r="P557">
        <f t="shared" si="74"/>
        <v>0</v>
      </c>
      <c r="Q557">
        <f t="shared" si="71"/>
        <v>0</v>
      </c>
      <c r="R557">
        <f t="shared" si="72"/>
        <v>0</v>
      </c>
      <c r="S557">
        <f t="shared" si="79"/>
        <v>0</v>
      </c>
      <c r="T557">
        <f t="shared" si="76"/>
        <v>1</v>
      </c>
      <c r="U557">
        <f t="shared" si="77"/>
        <v>0</v>
      </c>
    </row>
    <row r="558" spans="1:21" x14ac:dyDescent="0.25">
      <c r="A558" t="s">
        <v>156</v>
      </c>
      <c r="B558">
        <f t="shared" si="78"/>
        <v>49</v>
      </c>
      <c r="C558">
        <v>194</v>
      </c>
      <c r="D558">
        <v>194</v>
      </c>
      <c r="E558">
        <v>185</v>
      </c>
      <c r="F558">
        <v>185</v>
      </c>
      <c r="G558">
        <v>102</v>
      </c>
      <c r="H558">
        <v>112</v>
      </c>
      <c r="I558">
        <v>153</v>
      </c>
      <c r="J558">
        <v>154</v>
      </c>
      <c r="K558">
        <v>197</v>
      </c>
      <c r="L558">
        <v>197</v>
      </c>
      <c r="M558">
        <v>146</v>
      </c>
      <c r="N558">
        <v>152</v>
      </c>
      <c r="P558">
        <f t="shared" si="74"/>
        <v>0</v>
      </c>
      <c r="Q558">
        <f t="shared" si="71"/>
        <v>0</v>
      </c>
      <c r="R558">
        <f t="shared" si="72"/>
        <v>0</v>
      </c>
      <c r="S558">
        <f t="shared" si="79"/>
        <v>1</v>
      </c>
      <c r="T558">
        <f t="shared" si="76"/>
        <v>0</v>
      </c>
      <c r="U558">
        <f t="shared" si="77"/>
        <v>0</v>
      </c>
    </row>
    <row r="559" spans="1:21" x14ac:dyDescent="0.25">
      <c r="A559" t="s">
        <v>156</v>
      </c>
      <c r="B559">
        <f t="shared" si="78"/>
        <v>50</v>
      </c>
      <c r="C559">
        <v>194</v>
      </c>
      <c r="D559">
        <v>198</v>
      </c>
      <c r="E559">
        <v>145</v>
      </c>
      <c r="F559">
        <v>192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148</v>
      </c>
      <c r="N559">
        <v>152</v>
      </c>
      <c r="P559">
        <f t="shared" si="74"/>
        <v>0</v>
      </c>
      <c r="Q559">
        <f t="shared" si="71"/>
        <v>0</v>
      </c>
      <c r="R559">
        <f t="shared" si="72"/>
        <v>0</v>
      </c>
      <c r="S559">
        <f t="shared" si="79"/>
        <v>0</v>
      </c>
      <c r="T559">
        <f t="shared" si="76"/>
        <v>0</v>
      </c>
      <c r="U559">
        <f t="shared" si="77"/>
        <v>0</v>
      </c>
    </row>
    <row r="560" spans="1:21" x14ac:dyDescent="0.25">
      <c r="A560" t="s">
        <v>156</v>
      </c>
      <c r="B560">
        <f t="shared" si="78"/>
        <v>51</v>
      </c>
      <c r="C560">
        <v>194</v>
      </c>
      <c r="D560">
        <v>194</v>
      </c>
      <c r="E560">
        <v>150</v>
      </c>
      <c r="F560">
        <v>150</v>
      </c>
      <c r="G560">
        <v>92</v>
      </c>
      <c r="H560">
        <v>110</v>
      </c>
      <c r="I560">
        <v>152</v>
      </c>
      <c r="J560">
        <v>155</v>
      </c>
      <c r="K560">
        <v>197</v>
      </c>
      <c r="L560">
        <v>197</v>
      </c>
      <c r="M560">
        <v>146</v>
      </c>
      <c r="N560">
        <v>154</v>
      </c>
      <c r="P560">
        <f t="shared" si="74"/>
        <v>0</v>
      </c>
      <c r="Q560">
        <f t="shared" si="71"/>
        <v>0</v>
      </c>
      <c r="R560">
        <f t="shared" si="72"/>
        <v>0</v>
      </c>
      <c r="S560">
        <f t="shared" si="79"/>
        <v>0</v>
      </c>
      <c r="T560">
        <f t="shared" si="76"/>
        <v>0</v>
      </c>
      <c r="U560">
        <f t="shared" si="77"/>
        <v>0</v>
      </c>
    </row>
    <row r="561" spans="1:21" x14ac:dyDescent="0.25">
      <c r="A561" t="s">
        <v>156</v>
      </c>
      <c r="B561">
        <f t="shared" si="78"/>
        <v>52</v>
      </c>
      <c r="C561">
        <v>192</v>
      </c>
      <c r="D561">
        <v>198</v>
      </c>
      <c r="E561">
        <v>150</v>
      </c>
      <c r="F561">
        <v>179</v>
      </c>
      <c r="G561">
        <v>92</v>
      </c>
      <c r="H561">
        <v>92</v>
      </c>
      <c r="I561">
        <v>152</v>
      </c>
      <c r="J561">
        <v>152</v>
      </c>
      <c r="K561">
        <v>197</v>
      </c>
      <c r="L561">
        <v>199</v>
      </c>
      <c r="M561">
        <v>148</v>
      </c>
      <c r="N561">
        <v>154</v>
      </c>
      <c r="P561">
        <f t="shared" si="74"/>
        <v>0</v>
      </c>
      <c r="Q561">
        <f t="shared" si="71"/>
        <v>0</v>
      </c>
      <c r="R561">
        <f t="shared" si="72"/>
        <v>0</v>
      </c>
      <c r="S561">
        <f t="shared" si="79"/>
        <v>0</v>
      </c>
      <c r="T561">
        <f t="shared" si="76"/>
        <v>1</v>
      </c>
      <c r="U561">
        <f t="shared" si="77"/>
        <v>0</v>
      </c>
    </row>
    <row r="562" spans="1:21" x14ac:dyDescent="0.25">
      <c r="A562" t="s">
        <v>156</v>
      </c>
      <c r="B562">
        <f t="shared" si="78"/>
        <v>53</v>
      </c>
      <c r="C562">
        <v>194</v>
      </c>
      <c r="D562">
        <v>198</v>
      </c>
      <c r="E562">
        <v>145</v>
      </c>
      <c r="F562">
        <v>150</v>
      </c>
      <c r="G562">
        <v>92</v>
      </c>
      <c r="H562">
        <v>112</v>
      </c>
      <c r="I562">
        <v>153</v>
      </c>
      <c r="J562">
        <v>154</v>
      </c>
      <c r="K562">
        <v>197</v>
      </c>
      <c r="L562">
        <v>199</v>
      </c>
      <c r="M562">
        <v>148</v>
      </c>
      <c r="N562">
        <v>154</v>
      </c>
      <c r="P562">
        <f t="shared" si="74"/>
        <v>0</v>
      </c>
      <c r="Q562">
        <f t="shared" si="71"/>
        <v>0</v>
      </c>
      <c r="R562">
        <f t="shared" si="72"/>
        <v>0</v>
      </c>
      <c r="S562">
        <f t="shared" si="79"/>
        <v>1</v>
      </c>
      <c r="T562">
        <f t="shared" si="76"/>
        <v>1</v>
      </c>
      <c r="U562">
        <f t="shared" si="77"/>
        <v>0</v>
      </c>
    </row>
    <row r="563" spans="1:21" x14ac:dyDescent="0.25">
      <c r="A563" t="s">
        <v>156</v>
      </c>
      <c r="B563">
        <f t="shared" si="78"/>
        <v>54</v>
      </c>
      <c r="C563">
        <v>198</v>
      </c>
      <c r="D563">
        <v>198</v>
      </c>
      <c r="E563">
        <v>179</v>
      </c>
      <c r="F563">
        <v>179</v>
      </c>
      <c r="G563">
        <v>92</v>
      </c>
      <c r="H563">
        <v>112</v>
      </c>
      <c r="I563">
        <v>152</v>
      </c>
      <c r="J563">
        <v>154</v>
      </c>
      <c r="K563">
        <v>199</v>
      </c>
      <c r="L563">
        <v>199</v>
      </c>
      <c r="M563">
        <v>148</v>
      </c>
      <c r="N563">
        <v>154</v>
      </c>
      <c r="P563">
        <f t="shared" si="74"/>
        <v>0</v>
      </c>
      <c r="Q563">
        <f t="shared" si="71"/>
        <v>0</v>
      </c>
      <c r="R563">
        <f t="shared" si="72"/>
        <v>0</v>
      </c>
      <c r="S563">
        <f t="shared" si="79"/>
        <v>1</v>
      </c>
      <c r="T563">
        <f t="shared" si="76"/>
        <v>0</v>
      </c>
      <c r="U563">
        <f t="shared" si="77"/>
        <v>0</v>
      </c>
    </row>
    <row r="564" spans="1:21" x14ac:dyDescent="0.25">
      <c r="A564" t="s">
        <v>156</v>
      </c>
      <c r="B564">
        <f t="shared" si="78"/>
        <v>55</v>
      </c>
      <c r="C564">
        <v>198</v>
      </c>
      <c r="D564">
        <v>200</v>
      </c>
      <c r="E564">
        <v>145</v>
      </c>
      <c r="F564">
        <v>145</v>
      </c>
      <c r="G564">
        <v>112</v>
      </c>
      <c r="H564">
        <v>112</v>
      </c>
      <c r="I564">
        <v>152</v>
      </c>
      <c r="J564">
        <v>153</v>
      </c>
      <c r="K564">
        <v>196</v>
      </c>
      <c r="L564">
        <v>196</v>
      </c>
      <c r="M564">
        <v>148</v>
      </c>
      <c r="N564">
        <v>148</v>
      </c>
      <c r="P564">
        <f t="shared" si="74"/>
        <v>1</v>
      </c>
      <c r="Q564">
        <f t="shared" si="71"/>
        <v>0</v>
      </c>
      <c r="R564">
        <f t="shared" si="72"/>
        <v>0</v>
      </c>
      <c r="S564">
        <f t="shared" si="79"/>
        <v>1</v>
      </c>
      <c r="T564">
        <f t="shared" si="76"/>
        <v>0</v>
      </c>
      <c r="U564">
        <f t="shared" si="77"/>
        <v>0</v>
      </c>
    </row>
    <row r="565" spans="1:21" x14ac:dyDescent="0.25">
      <c r="A565" t="s">
        <v>156</v>
      </c>
      <c r="B565">
        <f t="shared" si="78"/>
        <v>56</v>
      </c>
      <c r="C565">
        <v>194</v>
      </c>
      <c r="D565">
        <v>200</v>
      </c>
      <c r="E565">
        <v>179</v>
      </c>
      <c r="F565">
        <v>179</v>
      </c>
      <c r="G565">
        <v>92</v>
      </c>
      <c r="H565">
        <v>92</v>
      </c>
      <c r="I565">
        <v>152</v>
      </c>
      <c r="J565">
        <v>152</v>
      </c>
      <c r="K565">
        <v>199</v>
      </c>
      <c r="L565">
        <v>199</v>
      </c>
      <c r="M565">
        <v>148</v>
      </c>
      <c r="N565">
        <v>148</v>
      </c>
      <c r="P565">
        <f t="shared" si="74"/>
        <v>0</v>
      </c>
      <c r="Q565">
        <f t="shared" si="71"/>
        <v>0</v>
      </c>
      <c r="R565">
        <f t="shared" si="72"/>
        <v>0</v>
      </c>
      <c r="S565">
        <f t="shared" si="79"/>
        <v>0</v>
      </c>
      <c r="T565">
        <f t="shared" si="76"/>
        <v>0</v>
      </c>
      <c r="U565">
        <f t="shared" si="77"/>
        <v>0</v>
      </c>
    </row>
    <row r="566" spans="1:21" x14ac:dyDescent="0.25">
      <c r="A566" t="s">
        <v>156</v>
      </c>
      <c r="B566">
        <f t="shared" si="78"/>
        <v>57</v>
      </c>
      <c r="C566">
        <v>194</v>
      </c>
      <c r="D566">
        <v>198</v>
      </c>
      <c r="E566">
        <v>179</v>
      </c>
      <c r="F566">
        <v>192</v>
      </c>
      <c r="G566">
        <v>92</v>
      </c>
      <c r="H566">
        <v>92</v>
      </c>
      <c r="I566">
        <v>152</v>
      </c>
      <c r="J566">
        <v>152</v>
      </c>
      <c r="K566">
        <v>197</v>
      </c>
      <c r="L566">
        <v>199</v>
      </c>
      <c r="M566">
        <v>154</v>
      </c>
      <c r="N566">
        <v>154</v>
      </c>
      <c r="P566">
        <f t="shared" si="74"/>
        <v>0</v>
      </c>
      <c r="Q566">
        <f t="shared" si="71"/>
        <v>0</v>
      </c>
      <c r="R566">
        <f t="shared" si="72"/>
        <v>0</v>
      </c>
      <c r="S566">
        <f t="shared" si="79"/>
        <v>0</v>
      </c>
      <c r="T566">
        <f t="shared" si="76"/>
        <v>1</v>
      </c>
      <c r="U566">
        <f t="shared" si="77"/>
        <v>0</v>
      </c>
    </row>
    <row r="567" spans="1:21" x14ac:dyDescent="0.25">
      <c r="A567" t="s">
        <v>156</v>
      </c>
      <c r="B567">
        <f t="shared" si="78"/>
        <v>58</v>
      </c>
      <c r="C567">
        <v>192</v>
      </c>
      <c r="D567">
        <v>198</v>
      </c>
      <c r="E567">
        <v>179</v>
      </c>
      <c r="F567">
        <v>185</v>
      </c>
      <c r="G567">
        <v>92</v>
      </c>
      <c r="H567">
        <v>112</v>
      </c>
      <c r="I567">
        <v>152</v>
      </c>
      <c r="J567">
        <v>153</v>
      </c>
      <c r="K567">
        <v>197</v>
      </c>
      <c r="L567">
        <v>199</v>
      </c>
      <c r="M567">
        <v>146</v>
      </c>
      <c r="N567">
        <v>154</v>
      </c>
      <c r="P567">
        <f t="shared" si="74"/>
        <v>0</v>
      </c>
      <c r="Q567">
        <f t="shared" si="71"/>
        <v>0</v>
      </c>
      <c r="R567">
        <f t="shared" si="72"/>
        <v>0</v>
      </c>
      <c r="S567">
        <f t="shared" si="79"/>
        <v>1</v>
      </c>
      <c r="T567">
        <f t="shared" si="76"/>
        <v>1</v>
      </c>
      <c r="U567">
        <f t="shared" si="77"/>
        <v>0</v>
      </c>
    </row>
    <row r="568" spans="1:21" x14ac:dyDescent="0.25">
      <c r="A568" t="s">
        <v>156</v>
      </c>
      <c r="B568">
        <f t="shared" si="78"/>
        <v>59</v>
      </c>
      <c r="C568">
        <v>194</v>
      </c>
      <c r="D568">
        <v>198</v>
      </c>
      <c r="E568">
        <v>145</v>
      </c>
      <c r="F568">
        <v>150</v>
      </c>
      <c r="G568">
        <v>104</v>
      </c>
      <c r="H568">
        <v>112</v>
      </c>
      <c r="I568">
        <v>152</v>
      </c>
      <c r="J568">
        <v>153</v>
      </c>
      <c r="K568">
        <v>197</v>
      </c>
      <c r="L568">
        <v>199</v>
      </c>
      <c r="M568">
        <v>152</v>
      </c>
      <c r="N568">
        <v>154</v>
      </c>
      <c r="P568">
        <f t="shared" si="74"/>
        <v>0</v>
      </c>
      <c r="Q568">
        <f t="shared" si="71"/>
        <v>0</v>
      </c>
      <c r="R568">
        <f t="shared" si="72"/>
        <v>0</v>
      </c>
      <c r="S568">
        <f t="shared" si="79"/>
        <v>1</v>
      </c>
      <c r="T568">
        <f t="shared" si="76"/>
        <v>1</v>
      </c>
      <c r="U568">
        <f t="shared" si="77"/>
        <v>1</v>
      </c>
    </row>
    <row r="569" spans="1:21" x14ac:dyDescent="0.25">
      <c r="A569" t="s">
        <v>156</v>
      </c>
      <c r="B569">
        <f t="shared" si="78"/>
        <v>60</v>
      </c>
      <c r="C569">
        <v>194</v>
      </c>
      <c r="D569">
        <v>194</v>
      </c>
      <c r="E569">
        <v>145</v>
      </c>
      <c r="F569">
        <v>150</v>
      </c>
      <c r="G569">
        <v>92</v>
      </c>
      <c r="H569">
        <v>112</v>
      </c>
      <c r="I569">
        <v>151</v>
      </c>
      <c r="J569">
        <v>151</v>
      </c>
      <c r="K569">
        <v>195</v>
      </c>
      <c r="L569">
        <v>197</v>
      </c>
      <c r="M569">
        <v>154</v>
      </c>
      <c r="N569">
        <v>154</v>
      </c>
      <c r="P569">
        <f t="shared" si="74"/>
        <v>0</v>
      </c>
      <c r="Q569">
        <f t="shared" si="71"/>
        <v>0</v>
      </c>
      <c r="R569">
        <f t="shared" si="72"/>
        <v>0</v>
      </c>
      <c r="S569">
        <f t="shared" si="79"/>
        <v>0</v>
      </c>
      <c r="T569">
        <f t="shared" si="76"/>
        <v>1</v>
      </c>
      <c r="U569">
        <f t="shared" si="77"/>
        <v>0</v>
      </c>
    </row>
    <row r="570" spans="1:21" x14ac:dyDescent="0.25">
      <c r="A570" t="s">
        <v>156</v>
      </c>
      <c r="B570">
        <f t="shared" si="78"/>
        <v>61</v>
      </c>
      <c r="C570">
        <v>192</v>
      </c>
      <c r="D570">
        <v>198</v>
      </c>
      <c r="E570">
        <v>145</v>
      </c>
      <c r="F570">
        <v>145</v>
      </c>
      <c r="G570">
        <v>92</v>
      </c>
      <c r="H570">
        <v>92</v>
      </c>
      <c r="I570">
        <v>151</v>
      </c>
      <c r="J570">
        <v>152</v>
      </c>
      <c r="K570">
        <v>196</v>
      </c>
      <c r="L570">
        <v>196</v>
      </c>
      <c r="M570">
        <v>146</v>
      </c>
      <c r="N570">
        <v>168</v>
      </c>
      <c r="P570">
        <f t="shared" si="74"/>
        <v>0</v>
      </c>
      <c r="Q570">
        <f t="shared" si="71"/>
        <v>0</v>
      </c>
      <c r="R570">
        <f t="shared" si="72"/>
        <v>0</v>
      </c>
      <c r="S570">
        <f t="shared" si="79"/>
        <v>1</v>
      </c>
      <c r="T570">
        <f t="shared" si="76"/>
        <v>0</v>
      </c>
      <c r="U570">
        <f t="shared" si="77"/>
        <v>0</v>
      </c>
    </row>
    <row r="571" spans="1:21" x14ac:dyDescent="0.25">
      <c r="A571" t="s">
        <v>156</v>
      </c>
      <c r="B571">
        <f t="shared" si="78"/>
        <v>62</v>
      </c>
      <c r="C571">
        <v>194</v>
      </c>
      <c r="D571">
        <v>198</v>
      </c>
      <c r="E571">
        <v>150</v>
      </c>
      <c r="F571">
        <v>192</v>
      </c>
      <c r="G571">
        <v>92</v>
      </c>
      <c r="H571">
        <v>104</v>
      </c>
      <c r="I571">
        <v>0</v>
      </c>
      <c r="J571">
        <v>0</v>
      </c>
      <c r="K571">
        <v>196</v>
      </c>
      <c r="L571">
        <v>199</v>
      </c>
      <c r="M571">
        <v>148</v>
      </c>
      <c r="N571">
        <v>154</v>
      </c>
      <c r="P571">
        <f t="shared" si="74"/>
        <v>0</v>
      </c>
      <c r="Q571">
        <f t="shared" si="71"/>
        <v>0</v>
      </c>
      <c r="R571">
        <f t="shared" si="72"/>
        <v>0</v>
      </c>
      <c r="S571">
        <f t="shared" si="79"/>
        <v>0</v>
      </c>
      <c r="T571">
        <f t="shared" si="76"/>
        <v>0</v>
      </c>
      <c r="U571">
        <f t="shared" si="77"/>
        <v>0</v>
      </c>
    </row>
    <row r="572" spans="1:21" x14ac:dyDescent="0.25">
      <c r="A572" t="s">
        <v>156</v>
      </c>
      <c r="B572">
        <f t="shared" si="78"/>
        <v>63</v>
      </c>
      <c r="C572">
        <v>194</v>
      </c>
      <c r="D572">
        <v>198</v>
      </c>
      <c r="E572">
        <v>145</v>
      </c>
      <c r="F572">
        <v>185</v>
      </c>
      <c r="G572">
        <v>0</v>
      </c>
      <c r="H572">
        <v>0</v>
      </c>
      <c r="I572">
        <v>152</v>
      </c>
      <c r="J572">
        <v>152</v>
      </c>
      <c r="K572">
        <v>195</v>
      </c>
      <c r="L572">
        <v>196</v>
      </c>
      <c r="M572">
        <v>152</v>
      </c>
      <c r="N572">
        <v>154</v>
      </c>
      <c r="P572">
        <f t="shared" si="74"/>
        <v>0</v>
      </c>
      <c r="Q572">
        <f t="shared" si="71"/>
        <v>0</v>
      </c>
      <c r="R572">
        <f t="shared" si="72"/>
        <v>0</v>
      </c>
      <c r="S572">
        <f t="shared" si="79"/>
        <v>0</v>
      </c>
      <c r="T572">
        <f t="shared" si="76"/>
        <v>1</v>
      </c>
      <c r="U572">
        <f t="shared" si="77"/>
        <v>1</v>
      </c>
    </row>
    <row r="573" spans="1:21" x14ac:dyDescent="0.25">
      <c r="A573" t="s">
        <v>156</v>
      </c>
      <c r="B573">
        <f t="shared" si="78"/>
        <v>64</v>
      </c>
      <c r="C573">
        <v>198</v>
      </c>
      <c r="D573">
        <v>198</v>
      </c>
      <c r="E573">
        <v>145</v>
      </c>
      <c r="F573">
        <v>145</v>
      </c>
      <c r="G573">
        <v>112</v>
      </c>
      <c r="H573">
        <v>112</v>
      </c>
      <c r="I573">
        <v>152</v>
      </c>
      <c r="J573">
        <v>152</v>
      </c>
      <c r="K573">
        <v>196</v>
      </c>
      <c r="L573">
        <v>197</v>
      </c>
      <c r="M573">
        <v>148</v>
      </c>
      <c r="N573">
        <v>154</v>
      </c>
      <c r="P573">
        <f t="shared" si="74"/>
        <v>0</v>
      </c>
      <c r="Q573">
        <f t="shared" si="71"/>
        <v>0</v>
      </c>
      <c r="R573">
        <f t="shared" si="72"/>
        <v>0</v>
      </c>
      <c r="S573">
        <f t="shared" si="79"/>
        <v>0</v>
      </c>
      <c r="T573">
        <f t="shared" si="76"/>
        <v>1</v>
      </c>
      <c r="U573">
        <f t="shared" si="77"/>
        <v>0</v>
      </c>
    </row>
    <row r="574" spans="1:21" x14ac:dyDescent="0.25">
      <c r="A574" t="s">
        <v>156</v>
      </c>
      <c r="B574">
        <f t="shared" si="78"/>
        <v>65</v>
      </c>
      <c r="C574">
        <v>192</v>
      </c>
      <c r="D574">
        <v>198</v>
      </c>
      <c r="E574">
        <v>150</v>
      </c>
      <c r="F574">
        <v>179</v>
      </c>
      <c r="G574">
        <v>92</v>
      </c>
      <c r="H574">
        <v>92</v>
      </c>
      <c r="I574">
        <v>152</v>
      </c>
      <c r="J574">
        <v>154</v>
      </c>
      <c r="K574">
        <v>196</v>
      </c>
      <c r="L574">
        <v>196</v>
      </c>
      <c r="M574">
        <v>152</v>
      </c>
      <c r="N574">
        <v>154</v>
      </c>
      <c r="P574">
        <f t="shared" si="74"/>
        <v>0</v>
      </c>
      <c r="Q574">
        <f t="shared" si="71"/>
        <v>0</v>
      </c>
      <c r="R574">
        <f t="shared" si="72"/>
        <v>0</v>
      </c>
      <c r="S574">
        <f t="shared" si="79"/>
        <v>1</v>
      </c>
      <c r="T574">
        <f t="shared" si="76"/>
        <v>0</v>
      </c>
      <c r="U574">
        <f t="shared" si="77"/>
        <v>1</v>
      </c>
    </row>
    <row r="575" spans="1:21" x14ac:dyDescent="0.25">
      <c r="A575" t="s">
        <v>156</v>
      </c>
      <c r="B575">
        <f t="shared" si="78"/>
        <v>66</v>
      </c>
      <c r="C575">
        <v>198</v>
      </c>
      <c r="D575">
        <v>198</v>
      </c>
      <c r="E575">
        <v>150</v>
      </c>
      <c r="F575">
        <v>179</v>
      </c>
      <c r="G575">
        <v>112</v>
      </c>
      <c r="H575">
        <v>112</v>
      </c>
      <c r="I575">
        <v>153</v>
      </c>
      <c r="J575">
        <v>154</v>
      </c>
      <c r="K575">
        <v>196</v>
      </c>
      <c r="L575">
        <v>197</v>
      </c>
      <c r="M575">
        <v>154</v>
      </c>
      <c r="N575">
        <v>168</v>
      </c>
      <c r="P575">
        <f t="shared" si="74"/>
        <v>0</v>
      </c>
      <c r="Q575">
        <f t="shared" si="71"/>
        <v>0</v>
      </c>
      <c r="R575">
        <f t="shared" si="72"/>
        <v>0</v>
      </c>
      <c r="S575">
        <f t="shared" si="79"/>
        <v>1</v>
      </c>
      <c r="T575">
        <f t="shared" si="76"/>
        <v>1</v>
      </c>
      <c r="U575">
        <f t="shared" si="77"/>
        <v>0</v>
      </c>
    </row>
    <row r="576" spans="1:21" x14ac:dyDescent="0.25">
      <c r="A576" t="s">
        <v>156</v>
      </c>
      <c r="B576">
        <f t="shared" si="78"/>
        <v>67</v>
      </c>
      <c r="C576">
        <v>192</v>
      </c>
      <c r="D576">
        <v>194</v>
      </c>
      <c r="E576">
        <v>145</v>
      </c>
      <c r="F576">
        <v>185</v>
      </c>
      <c r="G576">
        <v>112</v>
      </c>
      <c r="H576">
        <v>112</v>
      </c>
      <c r="I576">
        <v>153</v>
      </c>
      <c r="J576">
        <v>154</v>
      </c>
      <c r="K576">
        <v>0</v>
      </c>
      <c r="L576">
        <v>0</v>
      </c>
      <c r="M576">
        <v>0</v>
      </c>
      <c r="N576">
        <v>0</v>
      </c>
      <c r="P576">
        <f t="shared" si="74"/>
        <v>1</v>
      </c>
      <c r="Q576">
        <f t="shared" si="71"/>
        <v>0</v>
      </c>
      <c r="R576">
        <f t="shared" si="72"/>
        <v>0</v>
      </c>
      <c r="S576">
        <f t="shared" si="79"/>
        <v>1</v>
      </c>
      <c r="T576">
        <f t="shared" si="76"/>
        <v>0</v>
      </c>
      <c r="U576">
        <f t="shared" si="77"/>
        <v>0</v>
      </c>
    </row>
    <row r="577" spans="1:21" x14ac:dyDescent="0.25">
      <c r="A577" t="s">
        <v>156</v>
      </c>
      <c r="B577">
        <f t="shared" si="78"/>
        <v>68</v>
      </c>
      <c r="C577">
        <v>194</v>
      </c>
      <c r="D577">
        <v>194</v>
      </c>
      <c r="E577">
        <v>145</v>
      </c>
      <c r="F577">
        <v>150</v>
      </c>
      <c r="G577">
        <v>92</v>
      </c>
      <c r="H577">
        <v>100</v>
      </c>
      <c r="I577">
        <v>152</v>
      </c>
      <c r="J577">
        <v>155</v>
      </c>
      <c r="K577">
        <v>195</v>
      </c>
      <c r="L577">
        <v>199</v>
      </c>
      <c r="M577">
        <v>0</v>
      </c>
      <c r="N577">
        <v>0</v>
      </c>
      <c r="P577">
        <f t="shared" si="74"/>
        <v>0</v>
      </c>
      <c r="Q577">
        <f t="shared" si="71"/>
        <v>0</v>
      </c>
      <c r="R577">
        <f t="shared" si="72"/>
        <v>0</v>
      </c>
      <c r="S577">
        <f t="shared" si="79"/>
        <v>0</v>
      </c>
      <c r="T577">
        <f t="shared" si="76"/>
        <v>0</v>
      </c>
      <c r="U577">
        <f t="shared" si="77"/>
        <v>0</v>
      </c>
    </row>
    <row r="578" spans="1:21" x14ac:dyDescent="0.25">
      <c r="A578" t="s">
        <v>156</v>
      </c>
      <c r="B578">
        <f t="shared" si="78"/>
        <v>69</v>
      </c>
      <c r="C578">
        <v>194</v>
      </c>
      <c r="D578">
        <v>194</v>
      </c>
      <c r="E578">
        <v>145</v>
      </c>
      <c r="F578">
        <v>179</v>
      </c>
      <c r="G578">
        <v>92</v>
      </c>
      <c r="H578">
        <v>112</v>
      </c>
      <c r="I578">
        <v>152</v>
      </c>
      <c r="J578">
        <v>152</v>
      </c>
      <c r="K578">
        <v>199</v>
      </c>
      <c r="L578">
        <v>199</v>
      </c>
      <c r="M578">
        <v>154</v>
      </c>
      <c r="N578">
        <v>154</v>
      </c>
      <c r="P578">
        <f t="shared" si="74"/>
        <v>0</v>
      </c>
      <c r="Q578">
        <f t="shared" ref="Q578:Q641" si="80">IF(OR(ABS(E578-F578)=1,ABS(E578-F578)=2),1,0)</f>
        <v>0</v>
      </c>
      <c r="R578">
        <f t="shared" ref="R578:R641" si="81">IF(OR(ABS(G578-H578)=1,ABS(G578-H578)=2),1,0)</f>
        <v>0</v>
      </c>
      <c r="S578">
        <f t="shared" ref="S578" si="82">IF(OR(ABS(I578-J578)=1,ABS(I578-J578)=2),1,0)</f>
        <v>0</v>
      </c>
      <c r="T578">
        <f t="shared" si="76"/>
        <v>0</v>
      </c>
      <c r="U578">
        <f t="shared" si="77"/>
        <v>0</v>
      </c>
    </row>
    <row r="579" spans="1:21" x14ac:dyDescent="0.25">
      <c r="A579" t="s">
        <v>156</v>
      </c>
      <c r="B579">
        <f t="shared" si="78"/>
        <v>70</v>
      </c>
      <c r="C579">
        <v>198</v>
      </c>
      <c r="D579">
        <v>200</v>
      </c>
      <c r="E579">
        <v>150</v>
      </c>
      <c r="F579">
        <v>192</v>
      </c>
      <c r="G579">
        <v>92</v>
      </c>
      <c r="H579">
        <v>110</v>
      </c>
      <c r="I579">
        <v>152</v>
      </c>
      <c r="J579">
        <v>152</v>
      </c>
      <c r="K579">
        <v>196</v>
      </c>
      <c r="L579">
        <v>196</v>
      </c>
      <c r="M579">
        <v>146</v>
      </c>
      <c r="N579">
        <v>154</v>
      </c>
      <c r="P579">
        <f t="shared" ref="P579:P642" si="83">IF(OR(ABS(C579-D579)=1,ABS(C579-D579)=2),1,0)</f>
        <v>1</v>
      </c>
      <c r="Q579">
        <f t="shared" si="80"/>
        <v>0</v>
      </c>
      <c r="R579">
        <f t="shared" si="81"/>
        <v>0</v>
      </c>
      <c r="S579">
        <f t="shared" ref="S579:S610" si="84">IF(OR(ABS(I579-J579)=1,ABS(I579-J579)=2),1,0)</f>
        <v>0</v>
      </c>
      <c r="T579">
        <f t="shared" ref="T579:T642" si="85">IF(OR(ABS(K579-L579)=1,ABS(K579-L579)=2),1,0)</f>
        <v>0</v>
      </c>
      <c r="U579">
        <f t="shared" ref="U579:U642" si="86">IF(OR(ABS(M579-N579)=1,ABS(M579-N579)=2),1,0)</f>
        <v>0</v>
      </c>
    </row>
    <row r="580" spans="1:21" x14ac:dyDescent="0.25">
      <c r="A580" t="s">
        <v>156</v>
      </c>
      <c r="B580">
        <f t="shared" ref="B580:B643" si="87">IF(A579=A580,B579+1,1)</f>
        <v>71</v>
      </c>
      <c r="C580">
        <v>194</v>
      </c>
      <c r="D580">
        <v>200</v>
      </c>
      <c r="E580">
        <v>150</v>
      </c>
      <c r="F580">
        <v>192</v>
      </c>
      <c r="G580">
        <v>92</v>
      </c>
      <c r="H580">
        <v>102</v>
      </c>
      <c r="I580">
        <v>152</v>
      </c>
      <c r="J580">
        <v>152</v>
      </c>
      <c r="K580">
        <v>196</v>
      </c>
      <c r="L580">
        <v>196</v>
      </c>
      <c r="M580">
        <v>146</v>
      </c>
      <c r="N580">
        <v>152</v>
      </c>
      <c r="P580">
        <f t="shared" si="83"/>
        <v>0</v>
      </c>
      <c r="Q580">
        <f t="shared" si="80"/>
        <v>0</v>
      </c>
      <c r="R580">
        <f t="shared" si="81"/>
        <v>0</v>
      </c>
      <c r="S580">
        <f t="shared" si="84"/>
        <v>0</v>
      </c>
      <c r="T580">
        <f t="shared" si="85"/>
        <v>0</v>
      </c>
      <c r="U580">
        <f t="shared" si="86"/>
        <v>0</v>
      </c>
    </row>
    <row r="581" spans="1:21" x14ac:dyDescent="0.25">
      <c r="A581" t="s">
        <v>156</v>
      </c>
      <c r="B581">
        <f t="shared" si="87"/>
        <v>72</v>
      </c>
      <c r="C581">
        <v>194</v>
      </c>
      <c r="D581">
        <v>198</v>
      </c>
      <c r="E581">
        <v>145</v>
      </c>
      <c r="F581">
        <v>179</v>
      </c>
      <c r="G581">
        <v>112</v>
      </c>
      <c r="H581">
        <v>112</v>
      </c>
      <c r="I581">
        <v>152</v>
      </c>
      <c r="J581">
        <v>152</v>
      </c>
      <c r="K581">
        <v>195</v>
      </c>
      <c r="L581">
        <v>196</v>
      </c>
      <c r="M581">
        <v>152</v>
      </c>
      <c r="N581">
        <v>154</v>
      </c>
      <c r="P581">
        <f t="shared" si="83"/>
        <v>0</v>
      </c>
      <c r="Q581">
        <f t="shared" si="80"/>
        <v>0</v>
      </c>
      <c r="R581">
        <f t="shared" si="81"/>
        <v>0</v>
      </c>
      <c r="S581">
        <f t="shared" si="84"/>
        <v>0</v>
      </c>
      <c r="T581">
        <f t="shared" si="85"/>
        <v>1</v>
      </c>
      <c r="U581">
        <f t="shared" si="86"/>
        <v>1</v>
      </c>
    </row>
    <row r="582" spans="1:21" x14ac:dyDescent="0.25">
      <c r="A582" t="s">
        <v>156</v>
      </c>
      <c r="B582">
        <f t="shared" si="87"/>
        <v>73</v>
      </c>
      <c r="C582">
        <v>194</v>
      </c>
      <c r="D582">
        <v>198</v>
      </c>
      <c r="E582">
        <v>145</v>
      </c>
      <c r="F582">
        <v>150</v>
      </c>
      <c r="G582">
        <v>102</v>
      </c>
      <c r="H582">
        <v>112</v>
      </c>
      <c r="I582">
        <v>154</v>
      </c>
      <c r="J582">
        <v>154</v>
      </c>
      <c r="K582">
        <v>197</v>
      </c>
      <c r="L582">
        <v>199</v>
      </c>
      <c r="M582">
        <v>148</v>
      </c>
      <c r="N582">
        <v>152</v>
      </c>
      <c r="P582">
        <f t="shared" si="83"/>
        <v>0</v>
      </c>
      <c r="Q582">
        <f t="shared" si="80"/>
        <v>0</v>
      </c>
      <c r="R582">
        <f t="shared" si="81"/>
        <v>0</v>
      </c>
      <c r="S582">
        <f t="shared" si="84"/>
        <v>0</v>
      </c>
      <c r="T582">
        <f t="shared" si="85"/>
        <v>1</v>
      </c>
      <c r="U582">
        <f t="shared" si="86"/>
        <v>0</v>
      </c>
    </row>
    <row r="583" spans="1:21" x14ac:dyDescent="0.25">
      <c r="A583" t="s">
        <v>156</v>
      </c>
      <c r="B583">
        <f t="shared" si="87"/>
        <v>74</v>
      </c>
      <c r="C583">
        <v>192</v>
      </c>
      <c r="D583">
        <v>194</v>
      </c>
      <c r="E583">
        <v>150</v>
      </c>
      <c r="F583">
        <v>179</v>
      </c>
      <c r="G583">
        <v>92</v>
      </c>
      <c r="H583">
        <v>92</v>
      </c>
      <c r="I583">
        <v>152</v>
      </c>
      <c r="J583">
        <v>153</v>
      </c>
      <c r="K583">
        <v>197</v>
      </c>
      <c r="L583">
        <v>197</v>
      </c>
      <c r="M583">
        <v>152</v>
      </c>
      <c r="N583">
        <v>154</v>
      </c>
      <c r="P583">
        <f t="shared" si="83"/>
        <v>1</v>
      </c>
      <c r="Q583">
        <f t="shared" si="80"/>
        <v>0</v>
      </c>
      <c r="R583">
        <f t="shared" si="81"/>
        <v>0</v>
      </c>
      <c r="S583">
        <f t="shared" si="84"/>
        <v>1</v>
      </c>
      <c r="T583">
        <f t="shared" si="85"/>
        <v>0</v>
      </c>
      <c r="U583">
        <f t="shared" si="86"/>
        <v>1</v>
      </c>
    </row>
    <row r="584" spans="1:21" x14ac:dyDescent="0.25">
      <c r="A584" t="s">
        <v>156</v>
      </c>
      <c r="B584">
        <f t="shared" si="87"/>
        <v>75</v>
      </c>
      <c r="C584">
        <v>192</v>
      </c>
      <c r="D584">
        <v>198</v>
      </c>
      <c r="E584">
        <v>145</v>
      </c>
      <c r="F584">
        <v>150</v>
      </c>
      <c r="G584">
        <v>92</v>
      </c>
      <c r="H584">
        <v>104</v>
      </c>
      <c r="I584">
        <v>152</v>
      </c>
      <c r="J584">
        <v>154</v>
      </c>
      <c r="K584">
        <v>195</v>
      </c>
      <c r="L584">
        <v>199</v>
      </c>
      <c r="M584">
        <v>158</v>
      </c>
      <c r="N584">
        <v>158</v>
      </c>
      <c r="P584">
        <f t="shared" si="83"/>
        <v>0</v>
      </c>
      <c r="Q584">
        <f t="shared" si="80"/>
        <v>0</v>
      </c>
      <c r="R584">
        <f t="shared" si="81"/>
        <v>0</v>
      </c>
      <c r="S584">
        <f t="shared" si="84"/>
        <v>1</v>
      </c>
      <c r="T584">
        <f t="shared" si="85"/>
        <v>0</v>
      </c>
      <c r="U584">
        <f t="shared" si="86"/>
        <v>0</v>
      </c>
    </row>
    <row r="585" spans="1:21" x14ac:dyDescent="0.25">
      <c r="A585" t="s">
        <v>156</v>
      </c>
      <c r="B585">
        <f t="shared" si="87"/>
        <v>76</v>
      </c>
      <c r="C585">
        <v>192</v>
      </c>
      <c r="D585">
        <v>194</v>
      </c>
      <c r="E585">
        <v>145</v>
      </c>
      <c r="F585">
        <v>179</v>
      </c>
      <c r="G585">
        <v>104</v>
      </c>
      <c r="H585">
        <v>104</v>
      </c>
      <c r="I585">
        <v>151</v>
      </c>
      <c r="J585">
        <v>152</v>
      </c>
      <c r="K585">
        <v>197</v>
      </c>
      <c r="L585">
        <v>197</v>
      </c>
      <c r="M585">
        <v>152</v>
      </c>
      <c r="N585">
        <v>154</v>
      </c>
      <c r="P585">
        <f t="shared" si="83"/>
        <v>1</v>
      </c>
      <c r="Q585">
        <f t="shared" si="80"/>
        <v>0</v>
      </c>
      <c r="R585">
        <f t="shared" si="81"/>
        <v>0</v>
      </c>
      <c r="S585">
        <f t="shared" si="84"/>
        <v>1</v>
      </c>
      <c r="T585">
        <f t="shared" si="85"/>
        <v>0</v>
      </c>
      <c r="U585">
        <f t="shared" si="86"/>
        <v>1</v>
      </c>
    </row>
    <row r="586" spans="1:21" x14ac:dyDescent="0.25">
      <c r="A586" t="s">
        <v>156</v>
      </c>
      <c r="B586">
        <f t="shared" si="87"/>
        <v>77</v>
      </c>
      <c r="C586">
        <v>198</v>
      </c>
      <c r="D586">
        <v>200</v>
      </c>
      <c r="E586">
        <v>145</v>
      </c>
      <c r="F586">
        <v>150</v>
      </c>
      <c r="G586">
        <v>92</v>
      </c>
      <c r="H586">
        <v>110</v>
      </c>
      <c r="I586">
        <v>152</v>
      </c>
      <c r="J586">
        <v>155</v>
      </c>
      <c r="K586">
        <v>197</v>
      </c>
      <c r="L586">
        <v>199</v>
      </c>
      <c r="M586">
        <v>154</v>
      </c>
      <c r="N586">
        <v>154</v>
      </c>
      <c r="P586">
        <f t="shared" si="83"/>
        <v>1</v>
      </c>
      <c r="Q586">
        <f t="shared" si="80"/>
        <v>0</v>
      </c>
      <c r="R586">
        <f t="shared" si="81"/>
        <v>0</v>
      </c>
      <c r="S586">
        <f t="shared" si="84"/>
        <v>0</v>
      </c>
      <c r="T586">
        <f t="shared" si="85"/>
        <v>1</v>
      </c>
      <c r="U586">
        <f t="shared" si="86"/>
        <v>0</v>
      </c>
    </row>
    <row r="587" spans="1:21" x14ac:dyDescent="0.25">
      <c r="A587" t="s">
        <v>156</v>
      </c>
      <c r="B587">
        <f t="shared" si="87"/>
        <v>78</v>
      </c>
      <c r="C587">
        <v>194</v>
      </c>
      <c r="D587">
        <v>198</v>
      </c>
      <c r="E587">
        <v>145</v>
      </c>
      <c r="F587">
        <v>192</v>
      </c>
      <c r="G587">
        <v>112</v>
      </c>
      <c r="H587">
        <v>112</v>
      </c>
      <c r="I587">
        <v>153</v>
      </c>
      <c r="J587">
        <v>155</v>
      </c>
      <c r="K587">
        <v>195</v>
      </c>
      <c r="L587">
        <v>199</v>
      </c>
      <c r="M587">
        <v>154</v>
      </c>
      <c r="N587">
        <v>168</v>
      </c>
      <c r="P587">
        <f t="shared" si="83"/>
        <v>0</v>
      </c>
      <c r="Q587">
        <f t="shared" si="80"/>
        <v>0</v>
      </c>
      <c r="R587">
        <f t="shared" si="81"/>
        <v>0</v>
      </c>
      <c r="S587">
        <f t="shared" si="84"/>
        <v>1</v>
      </c>
      <c r="T587">
        <f t="shared" si="85"/>
        <v>0</v>
      </c>
      <c r="U587">
        <f t="shared" si="86"/>
        <v>0</v>
      </c>
    </row>
    <row r="588" spans="1:21" x14ac:dyDescent="0.25">
      <c r="A588" t="s">
        <v>156</v>
      </c>
      <c r="B588">
        <f t="shared" si="87"/>
        <v>79</v>
      </c>
      <c r="C588">
        <v>192</v>
      </c>
      <c r="D588">
        <v>198</v>
      </c>
      <c r="E588">
        <v>150</v>
      </c>
      <c r="F588">
        <v>179</v>
      </c>
      <c r="G588">
        <v>92</v>
      </c>
      <c r="H588">
        <v>92</v>
      </c>
      <c r="I588">
        <v>152</v>
      </c>
      <c r="J588">
        <v>152</v>
      </c>
      <c r="K588">
        <v>197</v>
      </c>
      <c r="L588">
        <v>197</v>
      </c>
      <c r="M588">
        <v>148</v>
      </c>
      <c r="N588">
        <v>154</v>
      </c>
      <c r="P588">
        <f t="shared" si="83"/>
        <v>0</v>
      </c>
      <c r="Q588">
        <f t="shared" si="80"/>
        <v>0</v>
      </c>
      <c r="R588">
        <f t="shared" si="81"/>
        <v>0</v>
      </c>
      <c r="S588">
        <f t="shared" si="84"/>
        <v>0</v>
      </c>
      <c r="T588">
        <f t="shared" si="85"/>
        <v>0</v>
      </c>
      <c r="U588">
        <f t="shared" si="86"/>
        <v>0</v>
      </c>
    </row>
    <row r="589" spans="1:21" x14ac:dyDescent="0.25">
      <c r="A589" t="s">
        <v>156</v>
      </c>
      <c r="B589">
        <f t="shared" si="87"/>
        <v>80</v>
      </c>
      <c r="C589">
        <v>0</v>
      </c>
      <c r="D589">
        <v>0</v>
      </c>
      <c r="E589">
        <v>145</v>
      </c>
      <c r="F589">
        <v>192</v>
      </c>
      <c r="G589">
        <v>92</v>
      </c>
      <c r="H589">
        <v>92</v>
      </c>
      <c r="I589">
        <v>0</v>
      </c>
      <c r="J589">
        <v>0</v>
      </c>
      <c r="K589">
        <v>196</v>
      </c>
      <c r="L589">
        <v>199</v>
      </c>
      <c r="M589">
        <v>154</v>
      </c>
      <c r="N589">
        <v>154</v>
      </c>
      <c r="P589">
        <f t="shared" si="83"/>
        <v>0</v>
      </c>
      <c r="Q589">
        <f t="shared" si="80"/>
        <v>0</v>
      </c>
      <c r="R589">
        <f t="shared" si="81"/>
        <v>0</v>
      </c>
      <c r="S589">
        <f t="shared" si="84"/>
        <v>0</v>
      </c>
      <c r="T589">
        <f t="shared" si="85"/>
        <v>0</v>
      </c>
      <c r="U589">
        <f t="shared" si="86"/>
        <v>0</v>
      </c>
    </row>
    <row r="590" spans="1:21" x14ac:dyDescent="0.25">
      <c r="A590" t="s">
        <v>156</v>
      </c>
      <c r="B590">
        <f t="shared" si="87"/>
        <v>81</v>
      </c>
      <c r="C590">
        <v>198</v>
      </c>
      <c r="D590">
        <v>198</v>
      </c>
      <c r="E590">
        <v>150</v>
      </c>
      <c r="F590">
        <v>179</v>
      </c>
      <c r="G590">
        <v>92</v>
      </c>
      <c r="H590">
        <v>112</v>
      </c>
      <c r="I590">
        <v>152</v>
      </c>
      <c r="J590">
        <v>154</v>
      </c>
      <c r="K590">
        <v>197</v>
      </c>
      <c r="L590">
        <v>199</v>
      </c>
      <c r="M590">
        <v>154</v>
      </c>
      <c r="N590">
        <v>168</v>
      </c>
      <c r="P590">
        <f t="shared" si="83"/>
        <v>0</v>
      </c>
      <c r="Q590">
        <f t="shared" si="80"/>
        <v>0</v>
      </c>
      <c r="R590">
        <f t="shared" si="81"/>
        <v>0</v>
      </c>
      <c r="S590">
        <f t="shared" si="84"/>
        <v>1</v>
      </c>
      <c r="T590">
        <f t="shared" si="85"/>
        <v>1</v>
      </c>
      <c r="U590">
        <f t="shared" si="86"/>
        <v>0</v>
      </c>
    </row>
    <row r="591" spans="1:21" x14ac:dyDescent="0.25">
      <c r="A591" t="s">
        <v>156</v>
      </c>
      <c r="B591">
        <f t="shared" si="87"/>
        <v>82</v>
      </c>
      <c r="C591">
        <v>194</v>
      </c>
      <c r="D591">
        <v>200</v>
      </c>
      <c r="E591">
        <v>145</v>
      </c>
      <c r="F591">
        <v>150</v>
      </c>
      <c r="G591">
        <v>92</v>
      </c>
      <c r="H591">
        <v>92</v>
      </c>
      <c r="I591">
        <v>154</v>
      </c>
      <c r="J591">
        <v>154</v>
      </c>
      <c r="K591">
        <v>196</v>
      </c>
      <c r="L591">
        <v>196</v>
      </c>
      <c r="M591">
        <v>144</v>
      </c>
      <c r="N591">
        <v>154</v>
      </c>
      <c r="P591">
        <f t="shared" si="83"/>
        <v>0</v>
      </c>
      <c r="Q591">
        <f t="shared" si="80"/>
        <v>0</v>
      </c>
      <c r="R591">
        <f t="shared" si="81"/>
        <v>0</v>
      </c>
      <c r="S591">
        <f t="shared" si="84"/>
        <v>0</v>
      </c>
      <c r="T591">
        <f t="shared" si="85"/>
        <v>0</v>
      </c>
      <c r="U591">
        <f t="shared" si="86"/>
        <v>0</v>
      </c>
    </row>
    <row r="592" spans="1:21" x14ac:dyDescent="0.25">
      <c r="A592" t="s">
        <v>156</v>
      </c>
      <c r="B592">
        <f t="shared" si="87"/>
        <v>83</v>
      </c>
      <c r="C592">
        <v>194</v>
      </c>
      <c r="D592">
        <v>194</v>
      </c>
      <c r="E592">
        <v>150</v>
      </c>
      <c r="F592">
        <v>192</v>
      </c>
      <c r="G592">
        <v>112</v>
      </c>
      <c r="H592">
        <v>112</v>
      </c>
      <c r="I592">
        <v>154</v>
      </c>
      <c r="J592">
        <v>154</v>
      </c>
      <c r="K592">
        <v>197</v>
      </c>
      <c r="L592">
        <v>199</v>
      </c>
      <c r="M592">
        <v>148</v>
      </c>
      <c r="N592">
        <v>154</v>
      </c>
      <c r="P592">
        <f t="shared" si="83"/>
        <v>0</v>
      </c>
      <c r="Q592">
        <f t="shared" si="80"/>
        <v>0</v>
      </c>
      <c r="R592">
        <f t="shared" si="81"/>
        <v>0</v>
      </c>
      <c r="S592">
        <f t="shared" si="84"/>
        <v>0</v>
      </c>
      <c r="T592">
        <f t="shared" si="85"/>
        <v>1</v>
      </c>
      <c r="U592">
        <f t="shared" si="86"/>
        <v>0</v>
      </c>
    </row>
    <row r="593" spans="1:21" x14ac:dyDescent="0.25">
      <c r="A593" t="s">
        <v>156</v>
      </c>
      <c r="B593">
        <f t="shared" si="87"/>
        <v>84</v>
      </c>
      <c r="C593">
        <v>198</v>
      </c>
      <c r="D593">
        <v>200</v>
      </c>
      <c r="E593">
        <v>145</v>
      </c>
      <c r="F593">
        <v>150</v>
      </c>
      <c r="G593">
        <v>92</v>
      </c>
      <c r="H593">
        <v>100</v>
      </c>
      <c r="I593">
        <v>152</v>
      </c>
      <c r="J593">
        <v>153</v>
      </c>
      <c r="K593">
        <v>197</v>
      </c>
      <c r="L593">
        <v>199</v>
      </c>
      <c r="M593">
        <v>154</v>
      </c>
      <c r="N593">
        <v>168</v>
      </c>
      <c r="P593">
        <f t="shared" si="83"/>
        <v>1</v>
      </c>
      <c r="Q593">
        <f t="shared" si="80"/>
        <v>0</v>
      </c>
      <c r="R593">
        <f t="shared" si="81"/>
        <v>0</v>
      </c>
      <c r="S593">
        <f t="shared" si="84"/>
        <v>1</v>
      </c>
      <c r="T593">
        <f t="shared" si="85"/>
        <v>1</v>
      </c>
      <c r="U593">
        <f t="shared" si="86"/>
        <v>0</v>
      </c>
    </row>
    <row r="594" spans="1:21" x14ac:dyDescent="0.25">
      <c r="A594" t="s">
        <v>156</v>
      </c>
      <c r="B594">
        <f t="shared" si="87"/>
        <v>85</v>
      </c>
      <c r="C594">
        <v>192</v>
      </c>
      <c r="D594">
        <v>192</v>
      </c>
      <c r="E594">
        <v>145</v>
      </c>
      <c r="F594">
        <v>145</v>
      </c>
      <c r="G594">
        <v>92</v>
      </c>
      <c r="H594">
        <v>110</v>
      </c>
      <c r="I594">
        <v>151</v>
      </c>
      <c r="J594">
        <v>151</v>
      </c>
      <c r="K594">
        <v>197</v>
      </c>
      <c r="L594">
        <v>199</v>
      </c>
      <c r="M594">
        <v>154</v>
      </c>
      <c r="N594">
        <v>154</v>
      </c>
      <c r="P594">
        <f t="shared" si="83"/>
        <v>0</v>
      </c>
      <c r="Q594">
        <f t="shared" si="80"/>
        <v>0</v>
      </c>
      <c r="R594">
        <f t="shared" si="81"/>
        <v>0</v>
      </c>
      <c r="S594">
        <f t="shared" si="84"/>
        <v>0</v>
      </c>
      <c r="T594">
        <f t="shared" si="85"/>
        <v>1</v>
      </c>
      <c r="U594">
        <f t="shared" si="86"/>
        <v>0</v>
      </c>
    </row>
    <row r="595" spans="1:21" x14ac:dyDescent="0.25">
      <c r="A595" t="s">
        <v>156</v>
      </c>
      <c r="B595">
        <f t="shared" si="87"/>
        <v>86</v>
      </c>
      <c r="C595">
        <v>194</v>
      </c>
      <c r="D595">
        <v>198</v>
      </c>
      <c r="E595">
        <v>145</v>
      </c>
      <c r="F595">
        <v>150</v>
      </c>
      <c r="G595">
        <v>92</v>
      </c>
      <c r="H595">
        <v>112</v>
      </c>
      <c r="I595">
        <v>152</v>
      </c>
      <c r="J595">
        <v>153</v>
      </c>
      <c r="K595">
        <v>197</v>
      </c>
      <c r="L595">
        <v>197</v>
      </c>
      <c r="M595">
        <v>152</v>
      </c>
      <c r="N595">
        <v>154</v>
      </c>
      <c r="P595">
        <f t="shared" si="83"/>
        <v>0</v>
      </c>
      <c r="Q595">
        <f t="shared" si="80"/>
        <v>0</v>
      </c>
      <c r="R595">
        <f t="shared" si="81"/>
        <v>0</v>
      </c>
      <c r="S595">
        <f t="shared" si="84"/>
        <v>1</v>
      </c>
      <c r="T595">
        <f t="shared" si="85"/>
        <v>0</v>
      </c>
      <c r="U595">
        <f t="shared" si="86"/>
        <v>1</v>
      </c>
    </row>
    <row r="596" spans="1:21" x14ac:dyDescent="0.25">
      <c r="A596" t="s">
        <v>156</v>
      </c>
      <c r="B596">
        <f t="shared" si="87"/>
        <v>87</v>
      </c>
      <c r="C596">
        <v>192</v>
      </c>
      <c r="D596">
        <v>198</v>
      </c>
      <c r="E596">
        <v>145</v>
      </c>
      <c r="F596">
        <v>145</v>
      </c>
      <c r="G596">
        <v>92</v>
      </c>
      <c r="H596">
        <v>104</v>
      </c>
      <c r="I596">
        <v>152</v>
      </c>
      <c r="J596">
        <v>152</v>
      </c>
      <c r="K596">
        <v>197</v>
      </c>
      <c r="L596">
        <v>197</v>
      </c>
      <c r="M596">
        <v>168</v>
      </c>
      <c r="N596">
        <v>168</v>
      </c>
      <c r="P596">
        <f t="shared" si="83"/>
        <v>0</v>
      </c>
      <c r="Q596">
        <f t="shared" si="80"/>
        <v>0</v>
      </c>
      <c r="R596">
        <f t="shared" si="81"/>
        <v>0</v>
      </c>
      <c r="S596">
        <f t="shared" si="84"/>
        <v>0</v>
      </c>
      <c r="T596">
        <f t="shared" si="85"/>
        <v>0</v>
      </c>
      <c r="U596">
        <f t="shared" si="86"/>
        <v>0</v>
      </c>
    </row>
    <row r="597" spans="1:21" x14ac:dyDescent="0.25">
      <c r="A597" t="s">
        <v>156</v>
      </c>
      <c r="B597">
        <f t="shared" si="87"/>
        <v>88</v>
      </c>
      <c r="C597">
        <v>194</v>
      </c>
      <c r="D597">
        <v>198</v>
      </c>
      <c r="E597">
        <v>179</v>
      </c>
      <c r="F597">
        <v>179</v>
      </c>
      <c r="G597">
        <v>112</v>
      </c>
      <c r="H597">
        <v>112</v>
      </c>
      <c r="I597">
        <v>152</v>
      </c>
      <c r="J597">
        <v>154</v>
      </c>
      <c r="K597">
        <v>196</v>
      </c>
      <c r="L597">
        <v>196</v>
      </c>
      <c r="M597">
        <v>152</v>
      </c>
      <c r="N597">
        <v>154</v>
      </c>
      <c r="P597">
        <f t="shared" si="83"/>
        <v>0</v>
      </c>
      <c r="Q597">
        <f t="shared" si="80"/>
        <v>0</v>
      </c>
      <c r="R597">
        <f t="shared" si="81"/>
        <v>0</v>
      </c>
      <c r="S597">
        <f t="shared" si="84"/>
        <v>1</v>
      </c>
      <c r="T597">
        <f t="shared" si="85"/>
        <v>0</v>
      </c>
      <c r="U597">
        <f t="shared" si="86"/>
        <v>1</v>
      </c>
    </row>
    <row r="598" spans="1:21" x14ac:dyDescent="0.25">
      <c r="A598" t="s">
        <v>156</v>
      </c>
      <c r="B598">
        <f t="shared" si="87"/>
        <v>89</v>
      </c>
      <c r="C598">
        <v>198</v>
      </c>
      <c r="D598">
        <v>198</v>
      </c>
      <c r="E598">
        <v>150</v>
      </c>
      <c r="F598">
        <v>179</v>
      </c>
      <c r="G598">
        <v>102</v>
      </c>
      <c r="H598">
        <v>112</v>
      </c>
      <c r="I598">
        <v>151</v>
      </c>
      <c r="J598">
        <v>155</v>
      </c>
      <c r="K598">
        <v>197</v>
      </c>
      <c r="L598">
        <v>199</v>
      </c>
      <c r="M598">
        <v>148</v>
      </c>
      <c r="N598">
        <v>168</v>
      </c>
      <c r="P598">
        <f t="shared" si="83"/>
        <v>0</v>
      </c>
      <c r="Q598">
        <f t="shared" si="80"/>
        <v>0</v>
      </c>
      <c r="R598">
        <f t="shared" si="81"/>
        <v>0</v>
      </c>
      <c r="S598">
        <f t="shared" si="84"/>
        <v>0</v>
      </c>
      <c r="T598">
        <f t="shared" si="85"/>
        <v>1</v>
      </c>
      <c r="U598">
        <f t="shared" si="86"/>
        <v>0</v>
      </c>
    </row>
    <row r="599" spans="1:21" x14ac:dyDescent="0.25">
      <c r="A599" t="s">
        <v>156</v>
      </c>
      <c r="B599">
        <f t="shared" si="87"/>
        <v>90</v>
      </c>
      <c r="C599">
        <v>198</v>
      </c>
      <c r="D599">
        <v>200</v>
      </c>
      <c r="E599">
        <v>145</v>
      </c>
      <c r="F599">
        <v>145</v>
      </c>
      <c r="G599">
        <v>92</v>
      </c>
      <c r="H599">
        <v>92</v>
      </c>
      <c r="I599">
        <v>152</v>
      </c>
      <c r="J599">
        <v>152</v>
      </c>
      <c r="K599">
        <v>196</v>
      </c>
      <c r="L599">
        <v>197</v>
      </c>
      <c r="M599">
        <v>146</v>
      </c>
      <c r="N599">
        <v>148</v>
      </c>
      <c r="P599">
        <f t="shared" si="83"/>
        <v>1</v>
      </c>
      <c r="Q599">
        <f t="shared" si="80"/>
        <v>0</v>
      </c>
      <c r="R599">
        <f t="shared" si="81"/>
        <v>0</v>
      </c>
      <c r="S599">
        <f t="shared" si="84"/>
        <v>0</v>
      </c>
      <c r="T599">
        <f t="shared" si="85"/>
        <v>1</v>
      </c>
      <c r="U599">
        <f t="shared" si="86"/>
        <v>1</v>
      </c>
    </row>
    <row r="600" spans="1:21" x14ac:dyDescent="0.25">
      <c r="A600" t="s">
        <v>156</v>
      </c>
      <c r="B600">
        <f t="shared" si="87"/>
        <v>91</v>
      </c>
      <c r="C600">
        <v>194</v>
      </c>
      <c r="D600">
        <v>194</v>
      </c>
      <c r="E600">
        <v>145</v>
      </c>
      <c r="F600">
        <v>150</v>
      </c>
      <c r="G600">
        <v>92</v>
      </c>
      <c r="H600">
        <v>112</v>
      </c>
      <c r="I600">
        <v>152</v>
      </c>
      <c r="J600">
        <v>155</v>
      </c>
      <c r="K600">
        <v>196</v>
      </c>
      <c r="L600">
        <v>199</v>
      </c>
      <c r="M600">
        <v>154</v>
      </c>
      <c r="N600">
        <v>168</v>
      </c>
      <c r="P600">
        <f t="shared" si="83"/>
        <v>0</v>
      </c>
      <c r="Q600">
        <f t="shared" si="80"/>
        <v>0</v>
      </c>
      <c r="R600">
        <f t="shared" si="81"/>
        <v>0</v>
      </c>
      <c r="S600">
        <f t="shared" si="84"/>
        <v>0</v>
      </c>
      <c r="T600">
        <f t="shared" si="85"/>
        <v>0</v>
      </c>
      <c r="U600">
        <f t="shared" si="86"/>
        <v>0</v>
      </c>
    </row>
    <row r="601" spans="1:21" x14ac:dyDescent="0.25">
      <c r="A601" t="s">
        <v>156</v>
      </c>
      <c r="B601">
        <f t="shared" si="87"/>
        <v>92</v>
      </c>
      <c r="C601">
        <v>194</v>
      </c>
      <c r="D601">
        <v>198</v>
      </c>
      <c r="E601">
        <v>150</v>
      </c>
      <c r="F601">
        <v>185</v>
      </c>
      <c r="G601">
        <v>100</v>
      </c>
      <c r="H601">
        <v>100</v>
      </c>
      <c r="I601">
        <v>152</v>
      </c>
      <c r="J601">
        <v>154</v>
      </c>
      <c r="K601">
        <v>195</v>
      </c>
      <c r="L601">
        <v>196</v>
      </c>
      <c r="M601">
        <v>144</v>
      </c>
      <c r="N601">
        <v>144</v>
      </c>
      <c r="P601">
        <f t="shared" si="83"/>
        <v>0</v>
      </c>
      <c r="Q601">
        <f t="shared" si="80"/>
        <v>0</v>
      </c>
      <c r="R601">
        <f t="shared" si="81"/>
        <v>0</v>
      </c>
      <c r="S601">
        <f t="shared" si="84"/>
        <v>1</v>
      </c>
      <c r="T601">
        <f t="shared" si="85"/>
        <v>1</v>
      </c>
      <c r="U601">
        <f t="shared" si="86"/>
        <v>0</v>
      </c>
    </row>
    <row r="602" spans="1:21" x14ac:dyDescent="0.25">
      <c r="A602" t="s">
        <v>156</v>
      </c>
      <c r="B602">
        <f t="shared" si="87"/>
        <v>93</v>
      </c>
      <c r="C602">
        <v>198</v>
      </c>
      <c r="D602">
        <v>200</v>
      </c>
      <c r="E602">
        <v>145</v>
      </c>
      <c r="F602">
        <v>150</v>
      </c>
      <c r="G602">
        <v>110</v>
      </c>
      <c r="H602">
        <v>110</v>
      </c>
      <c r="I602">
        <v>152</v>
      </c>
      <c r="J602">
        <v>154</v>
      </c>
      <c r="K602">
        <v>197</v>
      </c>
      <c r="L602">
        <v>199</v>
      </c>
      <c r="M602">
        <v>148</v>
      </c>
      <c r="N602">
        <v>154</v>
      </c>
      <c r="P602">
        <f t="shared" si="83"/>
        <v>1</v>
      </c>
      <c r="Q602">
        <f t="shared" si="80"/>
        <v>0</v>
      </c>
      <c r="R602">
        <f t="shared" si="81"/>
        <v>0</v>
      </c>
      <c r="S602">
        <f t="shared" si="84"/>
        <v>1</v>
      </c>
      <c r="T602">
        <f t="shared" si="85"/>
        <v>1</v>
      </c>
      <c r="U602">
        <f t="shared" si="86"/>
        <v>0</v>
      </c>
    </row>
    <row r="603" spans="1:21" x14ac:dyDescent="0.25">
      <c r="A603" t="s">
        <v>156</v>
      </c>
      <c r="B603">
        <f t="shared" si="87"/>
        <v>94</v>
      </c>
      <c r="C603">
        <v>198</v>
      </c>
      <c r="D603">
        <v>200</v>
      </c>
      <c r="E603">
        <v>145</v>
      </c>
      <c r="F603">
        <v>179</v>
      </c>
      <c r="G603">
        <v>92</v>
      </c>
      <c r="H603">
        <v>104</v>
      </c>
      <c r="I603">
        <v>152</v>
      </c>
      <c r="J603">
        <v>152</v>
      </c>
      <c r="K603">
        <v>196</v>
      </c>
      <c r="L603">
        <v>196</v>
      </c>
      <c r="M603">
        <v>152</v>
      </c>
      <c r="N603">
        <v>154</v>
      </c>
      <c r="P603">
        <f t="shared" si="83"/>
        <v>1</v>
      </c>
      <c r="Q603">
        <f t="shared" si="80"/>
        <v>0</v>
      </c>
      <c r="R603">
        <f t="shared" si="81"/>
        <v>0</v>
      </c>
      <c r="S603">
        <f t="shared" si="84"/>
        <v>0</v>
      </c>
      <c r="T603">
        <f t="shared" si="85"/>
        <v>0</v>
      </c>
      <c r="U603">
        <f t="shared" si="86"/>
        <v>1</v>
      </c>
    </row>
    <row r="604" spans="1:21" x14ac:dyDescent="0.25">
      <c r="A604" t="s">
        <v>156</v>
      </c>
      <c r="B604">
        <f t="shared" si="87"/>
        <v>95</v>
      </c>
      <c r="C604">
        <v>192</v>
      </c>
      <c r="D604">
        <v>198</v>
      </c>
      <c r="E604">
        <v>150</v>
      </c>
      <c r="F604">
        <v>179</v>
      </c>
      <c r="G604">
        <v>92</v>
      </c>
      <c r="H604">
        <v>112</v>
      </c>
      <c r="I604">
        <v>152</v>
      </c>
      <c r="J604">
        <v>152</v>
      </c>
      <c r="K604">
        <v>196</v>
      </c>
      <c r="L604">
        <v>199</v>
      </c>
      <c r="M604">
        <v>152</v>
      </c>
      <c r="N604">
        <v>152</v>
      </c>
      <c r="P604">
        <f t="shared" si="83"/>
        <v>0</v>
      </c>
      <c r="Q604">
        <f t="shared" si="80"/>
        <v>0</v>
      </c>
      <c r="R604">
        <f t="shared" si="81"/>
        <v>0</v>
      </c>
      <c r="S604">
        <f t="shared" si="84"/>
        <v>0</v>
      </c>
      <c r="T604">
        <f t="shared" si="85"/>
        <v>0</v>
      </c>
      <c r="U604">
        <f t="shared" si="86"/>
        <v>0</v>
      </c>
    </row>
    <row r="605" spans="1:21" x14ac:dyDescent="0.25">
      <c r="A605" t="s">
        <v>156</v>
      </c>
      <c r="B605">
        <f t="shared" si="87"/>
        <v>96</v>
      </c>
      <c r="C605">
        <v>194</v>
      </c>
      <c r="D605">
        <v>200</v>
      </c>
      <c r="E605">
        <v>145</v>
      </c>
      <c r="F605">
        <v>192</v>
      </c>
      <c r="G605">
        <v>102</v>
      </c>
      <c r="H605">
        <v>112</v>
      </c>
      <c r="I605">
        <v>152</v>
      </c>
      <c r="J605">
        <v>152</v>
      </c>
      <c r="K605">
        <v>196</v>
      </c>
      <c r="L605">
        <v>197</v>
      </c>
      <c r="M605">
        <v>148</v>
      </c>
      <c r="N605">
        <v>152</v>
      </c>
      <c r="P605">
        <f t="shared" si="83"/>
        <v>0</v>
      </c>
      <c r="Q605">
        <f t="shared" si="80"/>
        <v>0</v>
      </c>
      <c r="R605">
        <f t="shared" si="81"/>
        <v>0</v>
      </c>
      <c r="S605">
        <f t="shared" si="84"/>
        <v>0</v>
      </c>
      <c r="T605">
        <f t="shared" si="85"/>
        <v>1</v>
      </c>
      <c r="U605">
        <f t="shared" si="86"/>
        <v>0</v>
      </c>
    </row>
    <row r="606" spans="1:21" x14ac:dyDescent="0.25">
      <c r="A606" t="s">
        <v>156</v>
      </c>
      <c r="B606">
        <f t="shared" si="87"/>
        <v>97</v>
      </c>
      <c r="C606">
        <v>192</v>
      </c>
      <c r="D606">
        <v>198</v>
      </c>
      <c r="E606">
        <v>145</v>
      </c>
      <c r="F606">
        <v>150</v>
      </c>
      <c r="G606">
        <v>92</v>
      </c>
      <c r="H606">
        <v>92</v>
      </c>
      <c r="I606">
        <v>152</v>
      </c>
      <c r="J606">
        <v>153</v>
      </c>
      <c r="K606">
        <v>195</v>
      </c>
      <c r="L606">
        <v>197</v>
      </c>
      <c r="M606">
        <v>154</v>
      </c>
      <c r="N606">
        <v>168</v>
      </c>
      <c r="P606">
        <f t="shared" si="83"/>
        <v>0</v>
      </c>
      <c r="Q606">
        <f t="shared" si="80"/>
        <v>0</v>
      </c>
      <c r="R606">
        <f t="shared" si="81"/>
        <v>0</v>
      </c>
      <c r="S606">
        <f t="shared" si="84"/>
        <v>1</v>
      </c>
      <c r="T606">
        <f t="shared" si="85"/>
        <v>1</v>
      </c>
      <c r="U606">
        <f t="shared" si="86"/>
        <v>0</v>
      </c>
    </row>
    <row r="607" spans="1:21" x14ac:dyDescent="0.25">
      <c r="A607" t="s">
        <v>156</v>
      </c>
      <c r="B607">
        <f t="shared" si="87"/>
        <v>98</v>
      </c>
      <c r="C607">
        <v>194</v>
      </c>
      <c r="D607">
        <v>198</v>
      </c>
      <c r="E607">
        <v>145</v>
      </c>
      <c r="F607">
        <v>150</v>
      </c>
      <c r="G607">
        <v>92</v>
      </c>
      <c r="H607">
        <v>92</v>
      </c>
      <c r="I607">
        <v>152</v>
      </c>
      <c r="J607">
        <v>154</v>
      </c>
      <c r="K607">
        <v>197</v>
      </c>
      <c r="L607">
        <v>199</v>
      </c>
      <c r="M607">
        <v>148</v>
      </c>
      <c r="N607">
        <v>152</v>
      </c>
      <c r="P607">
        <f t="shared" si="83"/>
        <v>0</v>
      </c>
      <c r="Q607">
        <f t="shared" si="80"/>
        <v>0</v>
      </c>
      <c r="R607">
        <f t="shared" si="81"/>
        <v>0</v>
      </c>
      <c r="S607">
        <f t="shared" si="84"/>
        <v>1</v>
      </c>
      <c r="T607">
        <f t="shared" si="85"/>
        <v>1</v>
      </c>
      <c r="U607">
        <f t="shared" si="86"/>
        <v>0</v>
      </c>
    </row>
    <row r="608" spans="1:21" x14ac:dyDescent="0.25">
      <c r="A608" t="s">
        <v>156</v>
      </c>
      <c r="B608">
        <f t="shared" si="87"/>
        <v>99</v>
      </c>
      <c r="C608">
        <v>194</v>
      </c>
      <c r="D608">
        <v>200</v>
      </c>
      <c r="E608">
        <v>150</v>
      </c>
      <c r="F608">
        <v>150</v>
      </c>
      <c r="G608">
        <v>92</v>
      </c>
      <c r="H608">
        <v>112</v>
      </c>
      <c r="I608">
        <v>154</v>
      </c>
      <c r="J608">
        <v>154</v>
      </c>
      <c r="K608">
        <v>195</v>
      </c>
      <c r="L608">
        <v>199</v>
      </c>
      <c r="M608">
        <v>152</v>
      </c>
      <c r="N608">
        <v>154</v>
      </c>
      <c r="P608">
        <f t="shared" si="83"/>
        <v>0</v>
      </c>
      <c r="Q608">
        <f t="shared" si="80"/>
        <v>0</v>
      </c>
      <c r="R608">
        <f t="shared" si="81"/>
        <v>0</v>
      </c>
      <c r="S608">
        <f t="shared" si="84"/>
        <v>0</v>
      </c>
      <c r="T608">
        <f t="shared" si="85"/>
        <v>0</v>
      </c>
      <c r="U608">
        <f t="shared" si="86"/>
        <v>1</v>
      </c>
    </row>
    <row r="609" spans="1:21" x14ac:dyDescent="0.25">
      <c r="A609" t="s">
        <v>156</v>
      </c>
      <c r="B609">
        <f t="shared" si="87"/>
        <v>100</v>
      </c>
      <c r="C609">
        <v>194</v>
      </c>
      <c r="D609">
        <v>198</v>
      </c>
      <c r="E609">
        <v>145</v>
      </c>
      <c r="F609">
        <v>179</v>
      </c>
      <c r="G609">
        <v>92</v>
      </c>
      <c r="H609">
        <v>102</v>
      </c>
      <c r="I609">
        <v>151</v>
      </c>
      <c r="J609">
        <v>152</v>
      </c>
      <c r="K609">
        <v>195</v>
      </c>
      <c r="L609">
        <v>199</v>
      </c>
      <c r="M609">
        <v>146</v>
      </c>
      <c r="N609">
        <v>154</v>
      </c>
      <c r="P609">
        <f t="shared" si="83"/>
        <v>0</v>
      </c>
      <c r="Q609">
        <f t="shared" si="80"/>
        <v>0</v>
      </c>
      <c r="R609">
        <f t="shared" si="81"/>
        <v>0</v>
      </c>
      <c r="S609">
        <f t="shared" si="84"/>
        <v>1</v>
      </c>
      <c r="T609">
        <f t="shared" si="85"/>
        <v>0</v>
      </c>
      <c r="U609">
        <f t="shared" si="86"/>
        <v>0</v>
      </c>
    </row>
    <row r="610" spans="1:21" x14ac:dyDescent="0.25">
      <c r="A610" t="s">
        <v>156</v>
      </c>
      <c r="B610">
        <f t="shared" si="87"/>
        <v>101</v>
      </c>
      <c r="C610">
        <v>198</v>
      </c>
      <c r="D610">
        <v>200</v>
      </c>
      <c r="E610">
        <v>145</v>
      </c>
      <c r="F610">
        <v>192</v>
      </c>
      <c r="G610">
        <v>92</v>
      </c>
      <c r="H610">
        <v>112</v>
      </c>
      <c r="I610">
        <v>152</v>
      </c>
      <c r="J610">
        <v>152</v>
      </c>
      <c r="K610">
        <v>197</v>
      </c>
      <c r="L610">
        <v>199</v>
      </c>
      <c r="M610">
        <v>152</v>
      </c>
      <c r="N610">
        <v>154</v>
      </c>
      <c r="P610">
        <f t="shared" si="83"/>
        <v>1</v>
      </c>
      <c r="Q610">
        <f t="shared" si="80"/>
        <v>0</v>
      </c>
      <c r="R610">
        <f t="shared" si="81"/>
        <v>0</v>
      </c>
      <c r="S610">
        <f t="shared" si="84"/>
        <v>0</v>
      </c>
      <c r="T610">
        <f t="shared" si="85"/>
        <v>1</v>
      </c>
      <c r="U610">
        <f t="shared" si="86"/>
        <v>1</v>
      </c>
    </row>
    <row r="611" spans="1:21" x14ac:dyDescent="0.25">
      <c r="A611" t="s">
        <v>156</v>
      </c>
      <c r="B611">
        <f t="shared" si="87"/>
        <v>102</v>
      </c>
      <c r="C611">
        <v>192</v>
      </c>
      <c r="D611">
        <v>194</v>
      </c>
      <c r="E611">
        <v>145</v>
      </c>
      <c r="F611">
        <v>179</v>
      </c>
      <c r="G611">
        <v>92</v>
      </c>
      <c r="H611">
        <v>112</v>
      </c>
      <c r="I611">
        <v>152</v>
      </c>
      <c r="J611">
        <v>153</v>
      </c>
      <c r="K611">
        <v>196</v>
      </c>
      <c r="L611">
        <v>199</v>
      </c>
      <c r="M611">
        <v>148</v>
      </c>
      <c r="N611">
        <v>154</v>
      </c>
      <c r="P611">
        <f t="shared" si="83"/>
        <v>1</v>
      </c>
      <c r="Q611">
        <f t="shared" si="80"/>
        <v>0</v>
      </c>
      <c r="R611">
        <f t="shared" si="81"/>
        <v>0</v>
      </c>
      <c r="S611">
        <f t="shared" ref="S611:S641" si="88">IF(OR(ABS(I611-J611)=1,ABS(I611-J611)=2),1,0)</f>
        <v>1</v>
      </c>
      <c r="T611">
        <f t="shared" si="85"/>
        <v>0</v>
      </c>
      <c r="U611">
        <f t="shared" si="86"/>
        <v>0</v>
      </c>
    </row>
    <row r="612" spans="1:21" x14ac:dyDescent="0.25">
      <c r="A612" t="s">
        <v>156</v>
      </c>
      <c r="B612">
        <f t="shared" si="87"/>
        <v>103</v>
      </c>
      <c r="C612">
        <v>192</v>
      </c>
      <c r="D612">
        <v>198</v>
      </c>
      <c r="E612">
        <v>145</v>
      </c>
      <c r="F612">
        <v>150</v>
      </c>
      <c r="G612">
        <v>112</v>
      </c>
      <c r="H612">
        <v>112</v>
      </c>
      <c r="I612">
        <v>154</v>
      </c>
      <c r="J612">
        <v>154</v>
      </c>
      <c r="K612">
        <v>199</v>
      </c>
      <c r="L612">
        <v>199</v>
      </c>
      <c r="M612">
        <v>146</v>
      </c>
      <c r="N612">
        <v>148</v>
      </c>
      <c r="P612">
        <f t="shared" si="83"/>
        <v>0</v>
      </c>
      <c r="Q612">
        <f t="shared" si="80"/>
        <v>0</v>
      </c>
      <c r="R612">
        <f t="shared" si="81"/>
        <v>0</v>
      </c>
      <c r="S612">
        <f t="shared" si="88"/>
        <v>0</v>
      </c>
      <c r="T612">
        <f t="shared" si="85"/>
        <v>0</v>
      </c>
      <c r="U612">
        <f t="shared" si="86"/>
        <v>1</v>
      </c>
    </row>
    <row r="613" spans="1:21" x14ac:dyDescent="0.25">
      <c r="A613" t="s">
        <v>156</v>
      </c>
      <c r="B613">
        <f t="shared" si="87"/>
        <v>104</v>
      </c>
      <c r="C613">
        <v>194</v>
      </c>
      <c r="D613">
        <v>198</v>
      </c>
      <c r="E613">
        <v>150</v>
      </c>
      <c r="F613">
        <v>150</v>
      </c>
      <c r="G613">
        <v>92</v>
      </c>
      <c r="H613">
        <v>112</v>
      </c>
      <c r="I613">
        <v>152</v>
      </c>
      <c r="J613">
        <v>154</v>
      </c>
      <c r="K613">
        <v>196</v>
      </c>
      <c r="L613">
        <v>199</v>
      </c>
      <c r="M613">
        <v>148</v>
      </c>
      <c r="N613">
        <v>154</v>
      </c>
      <c r="P613">
        <f t="shared" si="83"/>
        <v>0</v>
      </c>
      <c r="Q613">
        <f t="shared" si="80"/>
        <v>0</v>
      </c>
      <c r="R613">
        <f t="shared" si="81"/>
        <v>0</v>
      </c>
      <c r="S613">
        <f t="shared" si="88"/>
        <v>1</v>
      </c>
      <c r="T613">
        <f t="shared" si="85"/>
        <v>0</v>
      </c>
      <c r="U613">
        <f t="shared" si="86"/>
        <v>0</v>
      </c>
    </row>
    <row r="614" spans="1:21" x14ac:dyDescent="0.25">
      <c r="A614" t="s">
        <v>156</v>
      </c>
      <c r="B614">
        <f t="shared" si="87"/>
        <v>105</v>
      </c>
      <c r="C614">
        <v>194</v>
      </c>
      <c r="D614">
        <v>198</v>
      </c>
      <c r="E614">
        <v>150</v>
      </c>
      <c r="F614">
        <v>179</v>
      </c>
      <c r="G614">
        <v>102</v>
      </c>
      <c r="H614">
        <v>112</v>
      </c>
      <c r="I614">
        <v>152</v>
      </c>
      <c r="J614">
        <v>154</v>
      </c>
      <c r="K614">
        <v>196</v>
      </c>
      <c r="L614">
        <v>199</v>
      </c>
      <c r="M614">
        <v>146</v>
      </c>
      <c r="N614">
        <v>148</v>
      </c>
      <c r="P614">
        <f t="shared" si="83"/>
        <v>0</v>
      </c>
      <c r="Q614">
        <f t="shared" si="80"/>
        <v>0</v>
      </c>
      <c r="R614">
        <f t="shared" si="81"/>
        <v>0</v>
      </c>
      <c r="S614">
        <f t="shared" si="88"/>
        <v>1</v>
      </c>
      <c r="T614">
        <f t="shared" si="85"/>
        <v>0</v>
      </c>
      <c r="U614">
        <f t="shared" si="86"/>
        <v>1</v>
      </c>
    </row>
    <row r="615" spans="1:21" x14ac:dyDescent="0.25">
      <c r="A615" t="s">
        <v>156</v>
      </c>
      <c r="B615">
        <f t="shared" si="87"/>
        <v>106</v>
      </c>
      <c r="C615">
        <v>194</v>
      </c>
      <c r="D615">
        <v>198</v>
      </c>
      <c r="E615">
        <v>150</v>
      </c>
      <c r="F615">
        <v>179</v>
      </c>
      <c r="G615">
        <v>112</v>
      </c>
      <c r="H615">
        <v>112</v>
      </c>
      <c r="I615">
        <v>154</v>
      </c>
      <c r="J615">
        <v>154</v>
      </c>
      <c r="K615">
        <v>197</v>
      </c>
      <c r="L615">
        <v>199</v>
      </c>
      <c r="M615">
        <v>154</v>
      </c>
      <c r="N615">
        <v>168</v>
      </c>
      <c r="P615">
        <f t="shared" si="83"/>
        <v>0</v>
      </c>
      <c r="Q615">
        <f t="shared" si="80"/>
        <v>0</v>
      </c>
      <c r="R615">
        <f t="shared" si="81"/>
        <v>0</v>
      </c>
      <c r="S615">
        <f t="shared" si="88"/>
        <v>0</v>
      </c>
      <c r="T615">
        <f t="shared" si="85"/>
        <v>1</v>
      </c>
      <c r="U615">
        <f t="shared" si="86"/>
        <v>0</v>
      </c>
    </row>
    <row r="616" spans="1:21" x14ac:dyDescent="0.25">
      <c r="A616" t="s">
        <v>156</v>
      </c>
      <c r="B616">
        <f t="shared" si="87"/>
        <v>107</v>
      </c>
      <c r="C616">
        <v>194</v>
      </c>
      <c r="D616">
        <v>198</v>
      </c>
      <c r="E616">
        <v>150</v>
      </c>
      <c r="F616">
        <v>179</v>
      </c>
      <c r="G616">
        <v>112</v>
      </c>
      <c r="H616">
        <v>112</v>
      </c>
      <c r="I616">
        <v>152</v>
      </c>
      <c r="J616">
        <v>154</v>
      </c>
      <c r="K616">
        <v>197</v>
      </c>
      <c r="L616">
        <v>199</v>
      </c>
      <c r="M616">
        <v>152</v>
      </c>
      <c r="N616">
        <v>154</v>
      </c>
      <c r="P616">
        <f t="shared" si="83"/>
        <v>0</v>
      </c>
      <c r="Q616">
        <f t="shared" si="80"/>
        <v>0</v>
      </c>
      <c r="R616">
        <f t="shared" si="81"/>
        <v>0</v>
      </c>
      <c r="S616">
        <f t="shared" si="88"/>
        <v>1</v>
      </c>
      <c r="T616">
        <f t="shared" si="85"/>
        <v>1</v>
      </c>
      <c r="U616">
        <f t="shared" si="86"/>
        <v>1</v>
      </c>
    </row>
    <row r="617" spans="1:21" x14ac:dyDescent="0.25">
      <c r="A617" t="s">
        <v>156</v>
      </c>
      <c r="B617">
        <f t="shared" si="87"/>
        <v>108</v>
      </c>
      <c r="C617">
        <v>194</v>
      </c>
      <c r="D617">
        <v>194</v>
      </c>
      <c r="E617">
        <v>145</v>
      </c>
      <c r="F617">
        <v>179</v>
      </c>
      <c r="G617">
        <v>112</v>
      </c>
      <c r="H617">
        <v>112</v>
      </c>
      <c r="I617">
        <v>154</v>
      </c>
      <c r="J617">
        <v>155</v>
      </c>
      <c r="K617">
        <v>0</v>
      </c>
      <c r="L617">
        <v>0</v>
      </c>
      <c r="M617">
        <v>154</v>
      </c>
      <c r="N617">
        <v>154</v>
      </c>
      <c r="P617">
        <f t="shared" si="83"/>
        <v>0</v>
      </c>
      <c r="Q617">
        <f t="shared" si="80"/>
        <v>0</v>
      </c>
      <c r="R617">
        <f t="shared" si="81"/>
        <v>0</v>
      </c>
      <c r="S617">
        <f t="shared" si="88"/>
        <v>1</v>
      </c>
      <c r="T617">
        <f t="shared" si="85"/>
        <v>0</v>
      </c>
      <c r="U617">
        <f t="shared" si="86"/>
        <v>0</v>
      </c>
    </row>
    <row r="618" spans="1:21" x14ac:dyDescent="0.25">
      <c r="A618" t="s">
        <v>156</v>
      </c>
      <c r="B618">
        <f t="shared" si="87"/>
        <v>109</v>
      </c>
      <c r="C618">
        <v>194</v>
      </c>
      <c r="D618">
        <v>198</v>
      </c>
      <c r="E618">
        <v>145</v>
      </c>
      <c r="F618">
        <v>145</v>
      </c>
      <c r="G618">
        <v>92</v>
      </c>
      <c r="H618">
        <v>100</v>
      </c>
      <c r="I618">
        <v>152</v>
      </c>
      <c r="J618">
        <v>154</v>
      </c>
      <c r="K618">
        <v>196</v>
      </c>
      <c r="L618">
        <v>197</v>
      </c>
      <c r="M618">
        <v>148</v>
      </c>
      <c r="N618">
        <v>152</v>
      </c>
      <c r="P618">
        <f t="shared" si="83"/>
        <v>0</v>
      </c>
      <c r="Q618">
        <f t="shared" si="80"/>
        <v>0</v>
      </c>
      <c r="R618">
        <f t="shared" si="81"/>
        <v>0</v>
      </c>
      <c r="S618">
        <f t="shared" si="88"/>
        <v>1</v>
      </c>
      <c r="T618">
        <f t="shared" si="85"/>
        <v>1</v>
      </c>
      <c r="U618">
        <f t="shared" si="86"/>
        <v>0</v>
      </c>
    </row>
    <row r="619" spans="1:21" x14ac:dyDescent="0.25">
      <c r="A619" t="s">
        <v>156</v>
      </c>
      <c r="B619">
        <f t="shared" si="87"/>
        <v>110</v>
      </c>
      <c r="C619">
        <v>194</v>
      </c>
      <c r="D619">
        <v>194</v>
      </c>
      <c r="E619">
        <v>0</v>
      </c>
      <c r="F619">
        <v>0</v>
      </c>
      <c r="G619">
        <v>112</v>
      </c>
      <c r="H619">
        <v>112</v>
      </c>
      <c r="I619">
        <v>152</v>
      </c>
      <c r="J619">
        <v>154</v>
      </c>
      <c r="K619">
        <v>196</v>
      </c>
      <c r="L619">
        <v>196</v>
      </c>
      <c r="M619">
        <v>152</v>
      </c>
      <c r="N619">
        <v>154</v>
      </c>
      <c r="P619">
        <f t="shared" si="83"/>
        <v>0</v>
      </c>
      <c r="Q619">
        <f t="shared" si="80"/>
        <v>0</v>
      </c>
      <c r="R619">
        <f t="shared" si="81"/>
        <v>0</v>
      </c>
      <c r="S619">
        <f t="shared" si="88"/>
        <v>1</v>
      </c>
      <c r="T619">
        <f t="shared" si="85"/>
        <v>0</v>
      </c>
      <c r="U619">
        <f t="shared" si="86"/>
        <v>1</v>
      </c>
    </row>
    <row r="620" spans="1:21" x14ac:dyDescent="0.25">
      <c r="A620" t="s">
        <v>156</v>
      </c>
      <c r="B620">
        <f t="shared" si="87"/>
        <v>111</v>
      </c>
      <c r="C620">
        <v>192</v>
      </c>
      <c r="D620">
        <v>200</v>
      </c>
      <c r="E620">
        <v>145</v>
      </c>
      <c r="F620">
        <v>150</v>
      </c>
      <c r="G620">
        <v>92</v>
      </c>
      <c r="H620">
        <v>112</v>
      </c>
      <c r="I620">
        <v>151</v>
      </c>
      <c r="J620">
        <v>152</v>
      </c>
      <c r="K620">
        <v>195</v>
      </c>
      <c r="L620">
        <v>197</v>
      </c>
      <c r="M620">
        <v>148</v>
      </c>
      <c r="N620">
        <v>152</v>
      </c>
      <c r="P620">
        <f t="shared" si="83"/>
        <v>0</v>
      </c>
      <c r="Q620">
        <f t="shared" si="80"/>
        <v>0</v>
      </c>
      <c r="R620">
        <f t="shared" si="81"/>
        <v>0</v>
      </c>
      <c r="S620">
        <f t="shared" si="88"/>
        <v>1</v>
      </c>
      <c r="T620">
        <f t="shared" si="85"/>
        <v>1</v>
      </c>
      <c r="U620">
        <f t="shared" si="86"/>
        <v>0</v>
      </c>
    </row>
    <row r="621" spans="1:21" x14ac:dyDescent="0.25">
      <c r="A621" t="s">
        <v>156</v>
      </c>
      <c r="B621">
        <f t="shared" si="87"/>
        <v>112</v>
      </c>
      <c r="C621">
        <v>194</v>
      </c>
      <c r="D621">
        <v>198</v>
      </c>
      <c r="E621">
        <v>145</v>
      </c>
      <c r="F621">
        <v>150</v>
      </c>
      <c r="G621">
        <v>0</v>
      </c>
      <c r="H621">
        <v>0</v>
      </c>
      <c r="I621">
        <v>0</v>
      </c>
      <c r="J621">
        <v>0</v>
      </c>
      <c r="K621">
        <v>197</v>
      </c>
      <c r="L621">
        <v>199</v>
      </c>
      <c r="M621">
        <v>154</v>
      </c>
      <c r="N621">
        <v>154</v>
      </c>
      <c r="P621">
        <f t="shared" si="83"/>
        <v>0</v>
      </c>
      <c r="Q621">
        <f t="shared" si="80"/>
        <v>0</v>
      </c>
      <c r="R621">
        <f t="shared" si="81"/>
        <v>0</v>
      </c>
      <c r="S621">
        <f t="shared" si="88"/>
        <v>0</v>
      </c>
      <c r="T621">
        <f t="shared" si="85"/>
        <v>1</v>
      </c>
      <c r="U621">
        <f t="shared" si="86"/>
        <v>0</v>
      </c>
    </row>
    <row r="622" spans="1:21" x14ac:dyDescent="0.25">
      <c r="A622" t="s">
        <v>156</v>
      </c>
      <c r="B622">
        <f t="shared" si="87"/>
        <v>113</v>
      </c>
      <c r="C622">
        <v>194</v>
      </c>
      <c r="D622">
        <v>200</v>
      </c>
      <c r="E622">
        <v>150</v>
      </c>
      <c r="F622">
        <v>179</v>
      </c>
      <c r="G622">
        <v>92</v>
      </c>
      <c r="H622">
        <v>112</v>
      </c>
      <c r="I622">
        <v>152</v>
      </c>
      <c r="J622">
        <v>154</v>
      </c>
      <c r="K622">
        <v>195</v>
      </c>
      <c r="L622">
        <v>196</v>
      </c>
      <c r="M622">
        <v>152</v>
      </c>
      <c r="N622">
        <v>152</v>
      </c>
      <c r="P622">
        <f t="shared" si="83"/>
        <v>0</v>
      </c>
      <c r="Q622">
        <f t="shared" si="80"/>
        <v>0</v>
      </c>
      <c r="R622">
        <f t="shared" si="81"/>
        <v>0</v>
      </c>
      <c r="S622">
        <f t="shared" si="88"/>
        <v>1</v>
      </c>
      <c r="T622">
        <f t="shared" si="85"/>
        <v>1</v>
      </c>
      <c r="U622">
        <f t="shared" si="86"/>
        <v>0</v>
      </c>
    </row>
    <row r="623" spans="1:21" x14ac:dyDescent="0.25">
      <c r="A623" t="s">
        <v>156</v>
      </c>
      <c r="B623">
        <f t="shared" si="87"/>
        <v>114</v>
      </c>
      <c r="C623">
        <v>198</v>
      </c>
      <c r="D623">
        <v>200</v>
      </c>
      <c r="E623">
        <v>0</v>
      </c>
      <c r="F623">
        <v>0</v>
      </c>
      <c r="G623">
        <v>0</v>
      </c>
      <c r="H623">
        <v>0</v>
      </c>
      <c r="I623">
        <v>152</v>
      </c>
      <c r="J623">
        <v>152</v>
      </c>
      <c r="K623">
        <v>196</v>
      </c>
      <c r="L623">
        <v>197</v>
      </c>
      <c r="M623">
        <v>154</v>
      </c>
      <c r="N623">
        <v>154</v>
      </c>
      <c r="P623">
        <f t="shared" si="83"/>
        <v>1</v>
      </c>
      <c r="Q623">
        <f t="shared" si="80"/>
        <v>0</v>
      </c>
      <c r="R623">
        <f t="shared" si="81"/>
        <v>0</v>
      </c>
      <c r="S623">
        <f t="shared" si="88"/>
        <v>0</v>
      </c>
      <c r="T623">
        <f t="shared" si="85"/>
        <v>1</v>
      </c>
      <c r="U623">
        <f t="shared" si="86"/>
        <v>0</v>
      </c>
    </row>
    <row r="624" spans="1:21" x14ac:dyDescent="0.25">
      <c r="A624" t="s">
        <v>156</v>
      </c>
      <c r="B624">
        <f t="shared" si="87"/>
        <v>115</v>
      </c>
      <c r="C624">
        <v>0</v>
      </c>
      <c r="D624">
        <v>0</v>
      </c>
      <c r="E624">
        <v>179</v>
      </c>
      <c r="F624">
        <v>179</v>
      </c>
      <c r="G624">
        <v>104</v>
      </c>
      <c r="H624">
        <v>104</v>
      </c>
      <c r="I624">
        <v>152</v>
      </c>
      <c r="J624">
        <v>154</v>
      </c>
      <c r="K624">
        <v>197</v>
      </c>
      <c r="L624">
        <v>199</v>
      </c>
      <c r="M624">
        <v>146</v>
      </c>
      <c r="N624">
        <v>154</v>
      </c>
      <c r="P624">
        <f t="shared" si="83"/>
        <v>0</v>
      </c>
      <c r="Q624">
        <f t="shared" si="80"/>
        <v>0</v>
      </c>
      <c r="R624">
        <f t="shared" si="81"/>
        <v>0</v>
      </c>
      <c r="S624">
        <f t="shared" si="88"/>
        <v>1</v>
      </c>
      <c r="T624">
        <f t="shared" si="85"/>
        <v>1</v>
      </c>
      <c r="U624">
        <f t="shared" si="86"/>
        <v>0</v>
      </c>
    </row>
    <row r="625" spans="1:21" x14ac:dyDescent="0.25">
      <c r="A625" t="s">
        <v>156</v>
      </c>
      <c r="B625">
        <f t="shared" si="87"/>
        <v>116</v>
      </c>
      <c r="C625">
        <v>194</v>
      </c>
      <c r="D625">
        <v>198</v>
      </c>
      <c r="E625">
        <v>179</v>
      </c>
      <c r="F625">
        <v>179</v>
      </c>
      <c r="G625">
        <v>92</v>
      </c>
      <c r="H625">
        <v>92</v>
      </c>
      <c r="I625">
        <v>0</v>
      </c>
      <c r="J625">
        <v>0</v>
      </c>
      <c r="K625">
        <v>196</v>
      </c>
      <c r="L625">
        <v>197</v>
      </c>
      <c r="M625">
        <v>152</v>
      </c>
      <c r="N625">
        <v>168</v>
      </c>
      <c r="P625">
        <f t="shared" si="83"/>
        <v>0</v>
      </c>
      <c r="Q625">
        <f t="shared" si="80"/>
        <v>0</v>
      </c>
      <c r="R625">
        <f t="shared" si="81"/>
        <v>0</v>
      </c>
      <c r="S625">
        <f t="shared" si="88"/>
        <v>0</v>
      </c>
      <c r="T625">
        <f t="shared" si="85"/>
        <v>1</v>
      </c>
      <c r="U625">
        <f t="shared" si="86"/>
        <v>0</v>
      </c>
    </row>
    <row r="626" spans="1:21" x14ac:dyDescent="0.25">
      <c r="A626" t="s">
        <v>156</v>
      </c>
      <c r="B626">
        <f t="shared" si="87"/>
        <v>117</v>
      </c>
      <c r="C626">
        <v>192</v>
      </c>
      <c r="D626">
        <v>194</v>
      </c>
      <c r="E626">
        <v>150</v>
      </c>
      <c r="F626">
        <v>179</v>
      </c>
      <c r="G626">
        <v>92</v>
      </c>
      <c r="H626">
        <v>112</v>
      </c>
      <c r="I626">
        <v>152</v>
      </c>
      <c r="J626">
        <v>154</v>
      </c>
      <c r="K626">
        <v>196</v>
      </c>
      <c r="L626">
        <v>196</v>
      </c>
      <c r="M626">
        <v>148</v>
      </c>
      <c r="N626">
        <v>168</v>
      </c>
      <c r="P626">
        <f t="shared" si="83"/>
        <v>1</v>
      </c>
      <c r="Q626">
        <f t="shared" si="80"/>
        <v>0</v>
      </c>
      <c r="R626">
        <f t="shared" si="81"/>
        <v>0</v>
      </c>
      <c r="S626">
        <f t="shared" si="88"/>
        <v>1</v>
      </c>
      <c r="T626">
        <f t="shared" si="85"/>
        <v>0</v>
      </c>
      <c r="U626">
        <f t="shared" si="86"/>
        <v>0</v>
      </c>
    </row>
    <row r="627" spans="1:21" x14ac:dyDescent="0.25">
      <c r="A627" t="s">
        <v>156</v>
      </c>
      <c r="B627">
        <f t="shared" si="87"/>
        <v>118</v>
      </c>
      <c r="C627">
        <v>194</v>
      </c>
      <c r="D627">
        <v>198</v>
      </c>
      <c r="E627">
        <v>145</v>
      </c>
      <c r="F627">
        <v>179</v>
      </c>
      <c r="G627">
        <v>100</v>
      </c>
      <c r="H627">
        <v>102</v>
      </c>
      <c r="I627">
        <v>151</v>
      </c>
      <c r="J627">
        <v>153</v>
      </c>
      <c r="K627">
        <v>195</v>
      </c>
      <c r="L627">
        <v>195</v>
      </c>
      <c r="M627">
        <v>152</v>
      </c>
      <c r="N627">
        <v>154</v>
      </c>
      <c r="P627">
        <f t="shared" si="83"/>
        <v>0</v>
      </c>
      <c r="Q627">
        <f t="shared" si="80"/>
        <v>0</v>
      </c>
      <c r="R627">
        <f t="shared" si="81"/>
        <v>1</v>
      </c>
      <c r="S627">
        <f t="shared" si="88"/>
        <v>1</v>
      </c>
      <c r="T627">
        <f t="shared" si="85"/>
        <v>0</v>
      </c>
      <c r="U627">
        <f t="shared" si="86"/>
        <v>1</v>
      </c>
    </row>
    <row r="628" spans="1:21" x14ac:dyDescent="0.25">
      <c r="A628" t="s">
        <v>156</v>
      </c>
      <c r="B628">
        <f t="shared" si="87"/>
        <v>119</v>
      </c>
      <c r="C628">
        <v>194</v>
      </c>
      <c r="D628">
        <v>198</v>
      </c>
      <c r="E628">
        <v>150</v>
      </c>
      <c r="F628">
        <v>192</v>
      </c>
      <c r="G628">
        <v>92</v>
      </c>
      <c r="H628">
        <v>100</v>
      </c>
      <c r="I628">
        <v>152</v>
      </c>
      <c r="J628">
        <v>154</v>
      </c>
      <c r="K628">
        <v>196</v>
      </c>
      <c r="L628">
        <v>199</v>
      </c>
      <c r="M628">
        <v>154</v>
      </c>
      <c r="N628">
        <v>168</v>
      </c>
      <c r="P628">
        <f t="shared" si="83"/>
        <v>0</v>
      </c>
      <c r="Q628">
        <f t="shared" si="80"/>
        <v>0</v>
      </c>
      <c r="R628">
        <f t="shared" si="81"/>
        <v>0</v>
      </c>
      <c r="S628">
        <f t="shared" si="88"/>
        <v>1</v>
      </c>
      <c r="T628">
        <f t="shared" si="85"/>
        <v>0</v>
      </c>
      <c r="U628">
        <f t="shared" si="86"/>
        <v>0</v>
      </c>
    </row>
    <row r="629" spans="1:21" x14ac:dyDescent="0.25">
      <c r="A629" t="s">
        <v>156</v>
      </c>
      <c r="B629">
        <f t="shared" si="87"/>
        <v>120</v>
      </c>
      <c r="C629">
        <v>192</v>
      </c>
      <c r="D629">
        <v>198</v>
      </c>
      <c r="E629">
        <v>145</v>
      </c>
      <c r="F629">
        <v>179</v>
      </c>
      <c r="G629">
        <v>100</v>
      </c>
      <c r="H629">
        <v>112</v>
      </c>
      <c r="I629">
        <v>152</v>
      </c>
      <c r="J629">
        <v>152</v>
      </c>
      <c r="K629">
        <v>197</v>
      </c>
      <c r="L629">
        <v>199</v>
      </c>
      <c r="M629">
        <v>148</v>
      </c>
      <c r="N629">
        <v>168</v>
      </c>
      <c r="P629">
        <f t="shared" si="83"/>
        <v>0</v>
      </c>
      <c r="Q629">
        <f t="shared" si="80"/>
        <v>0</v>
      </c>
      <c r="R629">
        <f t="shared" si="81"/>
        <v>0</v>
      </c>
      <c r="S629">
        <f t="shared" si="88"/>
        <v>0</v>
      </c>
      <c r="T629">
        <f t="shared" si="85"/>
        <v>1</v>
      </c>
      <c r="U629">
        <f t="shared" si="86"/>
        <v>0</v>
      </c>
    </row>
    <row r="630" spans="1:21" x14ac:dyDescent="0.25">
      <c r="A630" t="s">
        <v>156</v>
      </c>
      <c r="B630">
        <f t="shared" si="87"/>
        <v>121</v>
      </c>
      <c r="C630">
        <v>194</v>
      </c>
      <c r="D630">
        <v>198</v>
      </c>
      <c r="E630">
        <v>145</v>
      </c>
      <c r="F630">
        <v>179</v>
      </c>
      <c r="G630">
        <v>112</v>
      </c>
      <c r="H630">
        <v>112</v>
      </c>
      <c r="I630">
        <v>153</v>
      </c>
      <c r="J630">
        <v>153</v>
      </c>
      <c r="K630">
        <v>196</v>
      </c>
      <c r="L630">
        <v>196</v>
      </c>
      <c r="M630">
        <v>154</v>
      </c>
      <c r="N630">
        <v>154</v>
      </c>
      <c r="P630">
        <f t="shared" si="83"/>
        <v>0</v>
      </c>
      <c r="Q630">
        <f t="shared" si="80"/>
        <v>0</v>
      </c>
      <c r="R630">
        <f t="shared" si="81"/>
        <v>0</v>
      </c>
      <c r="S630">
        <f t="shared" si="88"/>
        <v>0</v>
      </c>
      <c r="T630">
        <f t="shared" si="85"/>
        <v>0</v>
      </c>
      <c r="U630">
        <f t="shared" si="86"/>
        <v>0</v>
      </c>
    </row>
    <row r="631" spans="1:21" x14ac:dyDescent="0.25">
      <c r="A631" t="s">
        <v>156</v>
      </c>
      <c r="B631">
        <f t="shared" si="87"/>
        <v>122</v>
      </c>
      <c r="C631">
        <v>192</v>
      </c>
      <c r="D631">
        <v>194</v>
      </c>
      <c r="E631">
        <v>145</v>
      </c>
      <c r="F631">
        <v>150</v>
      </c>
      <c r="G631">
        <v>112</v>
      </c>
      <c r="H631">
        <v>112</v>
      </c>
      <c r="I631">
        <v>152</v>
      </c>
      <c r="J631">
        <v>153</v>
      </c>
      <c r="K631">
        <v>197</v>
      </c>
      <c r="L631">
        <v>197</v>
      </c>
      <c r="M631">
        <v>146</v>
      </c>
      <c r="N631">
        <v>168</v>
      </c>
      <c r="P631">
        <f t="shared" si="83"/>
        <v>1</v>
      </c>
      <c r="Q631">
        <f t="shared" si="80"/>
        <v>0</v>
      </c>
      <c r="R631">
        <f t="shared" si="81"/>
        <v>0</v>
      </c>
      <c r="S631">
        <f t="shared" si="88"/>
        <v>1</v>
      </c>
      <c r="T631">
        <f t="shared" si="85"/>
        <v>0</v>
      </c>
      <c r="U631">
        <f t="shared" si="86"/>
        <v>0</v>
      </c>
    </row>
    <row r="632" spans="1:21" x14ac:dyDescent="0.25">
      <c r="A632" t="s">
        <v>156</v>
      </c>
      <c r="B632">
        <f t="shared" si="87"/>
        <v>123</v>
      </c>
      <c r="C632">
        <v>192</v>
      </c>
      <c r="D632">
        <v>194</v>
      </c>
      <c r="E632">
        <v>145</v>
      </c>
      <c r="F632">
        <v>150</v>
      </c>
      <c r="G632">
        <v>92</v>
      </c>
      <c r="H632">
        <v>92</v>
      </c>
      <c r="I632">
        <v>152</v>
      </c>
      <c r="J632">
        <v>154</v>
      </c>
      <c r="K632">
        <v>195</v>
      </c>
      <c r="L632">
        <v>196</v>
      </c>
      <c r="M632">
        <v>0</v>
      </c>
      <c r="N632">
        <v>0</v>
      </c>
      <c r="P632">
        <f t="shared" si="83"/>
        <v>1</v>
      </c>
      <c r="Q632">
        <f t="shared" si="80"/>
        <v>0</v>
      </c>
      <c r="R632">
        <f t="shared" si="81"/>
        <v>0</v>
      </c>
      <c r="S632">
        <f t="shared" si="88"/>
        <v>1</v>
      </c>
      <c r="T632">
        <f t="shared" si="85"/>
        <v>1</v>
      </c>
      <c r="U632">
        <f t="shared" si="86"/>
        <v>0</v>
      </c>
    </row>
    <row r="633" spans="1:21" x14ac:dyDescent="0.25">
      <c r="A633" t="s">
        <v>156</v>
      </c>
      <c r="B633">
        <f t="shared" si="87"/>
        <v>124</v>
      </c>
      <c r="C633">
        <v>192</v>
      </c>
      <c r="D633">
        <v>198</v>
      </c>
      <c r="E633">
        <v>145</v>
      </c>
      <c r="F633">
        <v>179</v>
      </c>
      <c r="G633">
        <v>100</v>
      </c>
      <c r="H633">
        <v>112</v>
      </c>
      <c r="I633">
        <v>152</v>
      </c>
      <c r="J633">
        <v>153</v>
      </c>
      <c r="K633">
        <v>195</v>
      </c>
      <c r="L633">
        <v>196</v>
      </c>
      <c r="M633">
        <v>146</v>
      </c>
      <c r="N633">
        <v>154</v>
      </c>
      <c r="P633">
        <f t="shared" si="83"/>
        <v>0</v>
      </c>
      <c r="Q633">
        <f t="shared" si="80"/>
        <v>0</v>
      </c>
      <c r="R633">
        <f t="shared" si="81"/>
        <v>0</v>
      </c>
      <c r="S633">
        <f t="shared" si="88"/>
        <v>1</v>
      </c>
      <c r="T633">
        <f t="shared" si="85"/>
        <v>1</v>
      </c>
      <c r="U633">
        <f t="shared" si="86"/>
        <v>0</v>
      </c>
    </row>
    <row r="634" spans="1:21" x14ac:dyDescent="0.25">
      <c r="A634" t="s">
        <v>156</v>
      </c>
      <c r="B634">
        <f t="shared" si="87"/>
        <v>125</v>
      </c>
      <c r="C634">
        <v>192</v>
      </c>
      <c r="D634">
        <v>200</v>
      </c>
      <c r="E634">
        <v>192</v>
      </c>
      <c r="F634">
        <v>192</v>
      </c>
      <c r="G634">
        <v>102</v>
      </c>
      <c r="H634">
        <v>112</v>
      </c>
      <c r="I634">
        <v>152</v>
      </c>
      <c r="J634">
        <v>153</v>
      </c>
      <c r="K634">
        <v>196</v>
      </c>
      <c r="L634">
        <v>199</v>
      </c>
      <c r="M634">
        <v>154</v>
      </c>
      <c r="N634">
        <v>158</v>
      </c>
      <c r="P634">
        <f t="shared" si="83"/>
        <v>0</v>
      </c>
      <c r="Q634">
        <f t="shared" si="80"/>
        <v>0</v>
      </c>
      <c r="R634">
        <f t="shared" si="81"/>
        <v>0</v>
      </c>
      <c r="S634">
        <f t="shared" si="88"/>
        <v>1</v>
      </c>
      <c r="T634">
        <f t="shared" si="85"/>
        <v>0</v>
      </c>
      <c r="U634">
        <f t="shared" si="86"/>
        <v>0</v>
      </c>
    </row>
    <row r="635" spans="1:21" x14ac:dyDescent="0.25">
      <c r="A635" t="s">
        <v>156</v>
      </c>
      <c r="B635">
        <f t="shared" si="87"/>
        <v>126</v>
      </c>
      <c r="C635">
        <v>198</v>
      </c>
      <c r="D635">
        <v>200</v>
      </c>
      <c r="E635">
        <v>179</v>
      </c>
      <c r="F635">
        <v>185</v>
      </c>
      <c r="G635">
        <v>92</v>
      </c>
      <c r="H635">
        <v>112</v>
      </c>
      <c r="I635">
        <v>152</v>
      </c>
      <c r="J635">
        <v>153</v>
      </c>
      <c r="K635">
        <v>197</v>
      </c>
      <c r="L635">
        <v>199</v>
      </c>
      <c r="M635">
        <v>146</v>
      </c>
      <c r="N635">
        <v>148</v>
      </c>
      <c r="P635">
        <f t="shared" si="83"/>
        <v>1</v>
      </c>
      <c r="Q635">
        <f t="shared" si="80"/>
        <v>0</v>
      </c>
      <c r="R635">
        <f t="shared" si="81"/>
        <v>0</v>
      </c>
      <c r="S635">
        <f t="shared" si="88"/>
        <v>1</v>
      </c>
      <c r="T635">
        <f t="shared" si="85"/>
        <v>1</v>
      </c>
      <c r="U635">
        <f t="shared" si="86"/>
        <v>1</v>
      </c>
    </row>
    <row r="636" spans="1:21" x14ac:dyDescent="0.25">
      <c r="A636" t="s">
        <v>156</v>
      </c>
      <c r="B636">
        <f t="shared" si="87"/>
        <v>127</v>
      </c>
      <c r="C636">
        <v>198</v>
      </c>
      <c r="D636">
        <v>200</v>
      </c>
      <c r="E636">
        <v>145</v>
      </c>
      <c r="F636">
        <v>192</v>
      </c>
      <c r="G636">
        <v>92</v>
      </c>
      <c r="H636">
        <v>112</v>
      </c>
      <c r="I636">
        <v>152</v>
      </c>
      <c r="J636">
        <v>154</v>
      </c>
      <c r="K636">
        <v>197</v>
      </c>
      <c r="L636">
        <v>199</v>
      </c>
      <c r="M636">
        <v>146</v>
      </c>
      <c r="N636">
        <v>168</v>
      </c>
      <c r="P636">
        <f t="shared" si="83"/>
        <v>1</v>
      </c>
      <c r="Q636">
        <f t="shared" si="80"/>
        <v>0</v>
      </c>
      <c r="R636">
        <f t="shared" si="81"/>
        <v>0</v>
      </c>
      <c r="S636">
        <f t="shared" si="88"/>
        <v>1</v>
      </c>
      <c r="T636">
        <f t="shared" si="85"/>
        <v>1</v>
      </c>
      <c r="U636">
        <f t="shared" si="86"/>
        <v>0</v>
      </c>
    </row>
    <row r="637" spans="1:21" x14ac:dyDescent="0.25">
      <c r="A637" t="s">
        <v>156</v>
      </c>
      <c r="B637">
        <f t="shared" si="87"/>
        <v>128</v>
      </c>
      <c r="C637">
        <v>198</v>
      </c>
      <c r="D637">
        <v>198</v>
      </c>
      <c r="E637">
        <v>145</v>
      </c>
      <c r="F637">
        <v>179</v>
      </c>
      <c r="G637">
        <v>92</v>
      </c>
      <c r="H637">
        <v>112</v>
      </c>
      <c r="I637">
        <v>154</v>
      </c>
      <c r="J637">
        <v>154</v>
      </c>
      <c r="K637">
        <v>195</v>
      </c>
      <c r="L637">
        <v>196</v>
      </c>
      <c r="M637">
        <v>152</v>
      </c>
      <c r="N637">
        <v>154</v>
      </c>
      <c r="P637">
        <f t="shared" si="83"/>
        <v>0</v>
      </c>
      <c r="Q637">
        <f t="shared" si="80"/>
        <v>0</v>
      </c>
      <c r="R637">
        <f t="shared" si="81"/>
        <v>0</v>
      </c>
      <c r="S637">
        <f t="shared" si="88"/>
        <v>0</v>
      </c>
      <c r="T637">
        <f t="shared" si="85"/>
        <v>1</v>
      </c>
      <c r="U637">
        <f t="shared" si="86"/>
        <v>1</v>
      </c>
    </row>
    <row r="638" spans="1:21" x14ac:dyDescent="0.25">
      <c r="A638" t="s">
        <v>156</v>
      </c>
      <c r="B638">
        <f t="shared" si="87"/>
        <v>129</v>
      </c>
      <c r="C638">
        <v>194</v>
      </c>
      <c r="D638">
        <v>200</v>
      </c>
      <c r="E638">
        <v>150</v>
      </c>
      <c r="F638">
        <v>179</v>
      </c>
      <c r="G638">
        <v>92</v>
      </c>
      <c r="H638">
        <v>92</v>
      </c>
      <c r="I638">
        <v>152</v>
      </c>
      <c r="J638">
        <v>152</v>
      </c>
      <c r="K638">
        <v>196</v>
      </c>
      <c r="L638">
        <v>199</v>
      </c>
      <c r="M638">
        <v>154</v>
      </c>
      <c r="N638">
        <v>154</v>
      </c>
      <c r="P638">
        <f t="shared" si="83"/>
        <v>0</v>
      </c>
      <c r="Q638">
        <f t="shared" si="80"/>
        <v>0</v>
      </c>
      <c r="R638">
        <f t="shared" si="81"/>
        <v>0</v>
      </c>
      <c r="S638">
        <f t="shared" si="88"/>
        <v>0</v>
      </c>
      <c r="T638">
        <f t="shared" si="85"/>
        <v>0</v>
      </c>
      <c r="U638">
        <f t="shared" si="86"/>
        <v>0</v>
      </c>
    </row>
    <row r="639" spans="1:21" x14ac:dyDescent="0.25">
      <c r="A639" t="s">
        <v>156</v>
      </c>
      <c r="B639">
        <f t="shared" si="87"/>
        <v>130</v>
      </c>
      <c r="C639">
        <v>198</v>
      </c>
      <c r="D639">
        <v>200</v>
      </c>
      <c r="E639">
        <v>145</v>
      </c>
      <c r="F639">
        <v>192</v>
      </c>
      <c r="G639">
        <v>92</v>
      </c>
      <c r="H639">
        <v>112</v>
      </c>
      <c r="I639">
        <v>155</v>
      </c>
      <c r="J639">
        <v>155</v>
      </c>
      <c r="K639">
        <v>195</v>
      </c>
      <c r="L639">
        <v>197</v>
      </c>
      <c r="M639">
        <v>152</v>
      </c>
      <c r="N639">
        <v>168</v>
      </c>
      <c r="P639">
        <f t="shared" si="83"/>
        <v>1</v>
      </c>
      <c r="Q639">
        <f t="shared" si="80"/>
        <v>0</v>
      </c>
      <c r="R639">
        <f t="shared" si="81"/>
        <v>0</v>
      </c>
      <c r="S639">
        <f t="shared" si="88"/>
        <v>0</v>
      </c>
      <c r="T639">
        <f t="shared" si="85"/>
        <v>1</v>
      </c>
      <c r="U639">
        <f t="shared" si="86"/>
        <v>0</v>
      </c>
    </row>
    <row r="640" spans="1:21" x14ac:dyDescent="0.25">
      <c r="A640" t="s">
        <v>156</v>
      </c>
      <c r="B640">
        <f t="shared" si="87"/>
        <v>131</v>
      </c>
      <c r="C640">
        <v>194</v>
      </c>
      <c r="D640">
        <v>198</v>
      </c>
      <c r="E640">
        <v>145</v>
      </c>
      <c r="F640">
        <v>150</v>
      </c>
      <c r="G640">
        <v>82</v>
      </c>
      <c r="H640">
        <v>112</v>
      </c>
      <c r="I640">
        <v>152</v>
      </c>
      <c r="J640">
        <v>152</v>
      </c>
      <c r="K640">
        <v>195</v>
      </c>
      <c r="L640">
        <v>196</v>
      </c>
      <c r="M640">
        <v>146</v>
      </c>
      <c r="N640">
        <v>154</v>
      </c>
      <c r="P640">
        <f t="shared" si="83"/>
        <v>0</v>
      </c>
      <c r="Q640">
        <f t="shared" si="80"/>
        <v>0</v>
      </c>
      <c r="R640">
        <f t="shared" si="81"/>
        <v>0</v>
      </c>
      <c r="S640">
        <f t="shared" si="88"/>
        <v>0</v>
      </c>
      <c r="T640">
        <f t="shared" si="85"/>
        <v>1</v>
      </c>
      <c r="U640">
        <f t="shared" si="86"/>
        <v>0</v>
      </c>
    </row>
    <row r="641" spans="1:21" x14ac:dyDescent="0.25">
      <c r="A641" t="s">
        <v>156</v>
      </c>
      <c r="B641">
        <f t="shared" si="87"/>
        <v>132</v>
      </c>
      <c r="C641">
        <v>194</v>
      </c>
      <c r="D641">
        <v>194</v>
      </c>
      <c r="E641">
        <v>150</v>
      </c>
      <c r="F641">
        <v>179</v>
      </c>
      <c r="G641">
        <v>92</v>
      </c>
      <c r="H641">
        <v>102</v>
      </c>
      <c r="I641">
        <v>153</v>
      </c>
      <c r="J641">
        <v>154</v>
      </c>
      <c r="K641">
        <v>199</v>
      </c>
      <c r="L641">
        <v>199</v>
      </c>
      <c r="M641">
        <v>152</v>
      </c>
      <c r="N641">
        <v>154</v>
      </c>
      <c r="P641">
        <f t="shared" si="83"/>
        <v>0</v>
      </c>
      <c r="Q641">
        <f t="shared" si="80"/>
        <v>0</v>
      </c>
      <c r="R641">
        <f t="shared" si="81"/>
        <v>0</v>
      </c>
      <c r="S641">
        <f t="shared" si="88"/>
        <v>1</v>
      </c>
      <c r="T641">
        <f t="shared" si="85"/>
        <v>0</v>
      </c>
      <c r="U641">
        <f t="shared" si="86"/>
        <v>1</v>
      </c>
    </row>
    <row r="642" spans="1:21" x14ac:dyDescent="0.25">
      <c r="A642" t="s">
        <v>156</v>
      </c>
      <c r="B642">
        <f t="shared" si="87"/>
        <v>133</v>
      </c>
      <c r="C642">
        <v>198</v>
      </c>
      <c r="D642">
        <v>198</v>
      </c>
      <c r="E642">
        <v>145</v>
      </c>
      <c r="F642">
        <v>150</v>
      </c>
      <c r="G642">
        <v>92</v>
      </c>
      <c r="H642">
        <v>102</v>
      </c>
      <c r="I642">
        <v>152</v>
      </c>
      <c r="J642">
        <v>152</v>
      </c>
      <c r="K642">
        <v>199</v>
      </c>
      <c r="L642">
        <v>199</v>
      </c>
      <c r="M642">
        <v>152</v>
      </c>
      <c r="N642">
        <v>154</v>
      </c>
      <c r="P642">
        <f t="shared" si="83"/>
        <v>0</v>
      </c>
      <c r="Q642">
        <f t="shared" ref="Q642:Q699" si="89">IF(OR(ABS(E642-F642)=1,ABS(E642-F642)=2),1,0)</f>
        <v>0</v>
      </c>
      <c r="R642">
        <f t="shared" ref="R642:R699" si="90">IF(OR(ABS(G642-H642)=1,ABS(G642-H642)=2),1,0)</f>
        <v>0</v>
      </c>
      <c r="S642">
        <f t="shared" ref="S642" si="91">IF(OR(ABS(I642-J642)=1,ABS(I642-J642)=2),1,0)</f>
        <v>0</v>
      </c>
      <c r="T642">
        <f t="shared" si="85"/>
        <v>0</v>
      </c>
      <c r="U642">
        <f t="shared" si="86"/>
        <v>1</v>
      </c>
    </row>
    <row r="643" spans="1:21" x14ac:dyDescent="0.25">
      <c r="A643" t="s">
        <v>156</v>
      </c>
      <c r="B643">
        <f t="shared" si="87"/>
        <v>134</v>
      </c>
      <c r="C643">
        <v>200</v>
      </c>
      <c r="D643">
        <v>200</v>
      </c>
      <c r="E643">
        <v>145</v>
      </c>
      <c r="F643">
        <v>179</v>
      </c>
      <c r="G643">
        <v>92</v>
      </c>
      <c r="H643">
        <v>92</v>
      </c>
      <c r="I643">
        <v>0</v>
      </c>
      <c r="J643">
        <v>0</v>
      </c>
      <c r="K643">
        <v>197</v>
      </c>
      <c r="L643">
        <v>199</v>
      </c>
      <c r="M643">
        <v>154</v>
      </c>
      <c r="N643">
        <v>154</v>
      </c>
      <c r="P643">
        <f t="shared" ref="P643:P699" si="92">IF(OR(ABS(C643-D643)=1,ABS(C643-D643)=2),1,0)</f>
        <v>0</v>
      </c>
      <c r="Q643">
        <f t="shared" si="89"/>
        <v>0</v>
      </c>
      <c r="R643">
        <f t="shared" si="90"/>
        <v>0</v>
      </c>
      <c r="S643">
        <f t="shared" ref="S643:S674" si="93">IF(OR(ABS(I643-J643)=1,ABS(I643-J643)=2),1,0)</f>
        <v>0</v>
      </c>
      <c r="T643">
        <f t="shared" ref="T643:T669" si="94">IF(OR(ABS(K643-L643)=1,ABS(K643-L643)=2),1,0)</f>
        <v>1</v>
      </c>
      <c r="U643">
        <f t="shared" ref="U643:U699" si="95">IF(OR(ABS(M643-N643)=1,ABS(M643-N643)=2),1,0)</f>
        <v>0</v>
      </c>
    </row>
    <row r="644" spans="1:21" x14ac:dyDescent="0.25">
      <c r="A644" t="s">
        <v>156</v>
      </c>
      <c r="B644">
        <f t="shared" ref="B644:B699" si="96">IF(A643=A644,B643+1,1)</f>
        <v>135</v>
      </c>
      <c r="C644">
        <v>194</v>
      </c>
      <c r="D644">
        <v>194</v>
      </c>
      <c r="E644">
        <v>145</v>
      </c>
      <c r="F644">
        <v>150</v>
      </c>
      <c r="G644">
        <v>92</v>
      </c>
      <c r="H644">
        <v>112</v>
      </c>
      <c r="I644">
        <v>152</v>
      </c>
      <c r="J644">
        <v>153</v>
      </c>
      <c r="K644">
        <v>197</v>
      </c>
      <c r="L644">
        <v>199</v>
      </c>
      <c r="M644">
        <v>0</v>
      </c>
      <c r="N644">
        <v>0</v>
      </c>
      <c r="P644">
        <f t="shared" si="92"/>
        <v>0</v>
      </c>
      <c r="Q644">
        <f t="shared" si="89"/>
        <v>0</v>
      </c>
      <c r="R644">
        <f t="shared" si="90"/>
        <v>0</v>
      </c>
      <c r="S644">
        <f t="shared" si="93"/>
        <v>1</v>
      </c>
      <c r="T644">
        <f t="shared" si="94"/>
        <v>1</v>
      </c>
      <c r="U644">
        <f t="shared" si="95"/>
        <v>0</v>
      </c>
    </row>
    <row r="645" spans="1:21" x14ac:dyDescent="0.25">
      <c r="A645" t="s">
        <v>156</v>
      </c>
      <c r="B645">
        <f t="shared" si="96"/>
        <v>136</v>
      </c>
      <c r="C645">
        <v>194</v>
      </c>
      <c r="D645">
        <v>194</v>
      </c>
      <c r="E645">
        <v>0</v>
      </c>
      <c r="F645">
        <v>0</v>
      </c>
      <c r="G645">
        <v>112</v>
      </c>
      <c r="H645">
        <v>112</v>
      </c>
      <c r="I645">
        <v>154</v>
      </c>
      <c r="J645">
        <v>155</v>
      </c>
      <c r="K645">
        <v>196</v>
      </c>
      <c r="L645">
        <v>196</v>
      </c>
      <c r="M645">
        <v>154</v>
      </c>
      <c r="N645">
        <v>154</v>
      </c>
      <c r="P645">
        <f t="shared" si="92"/>
        <v>0</v>
      </c>
      <c r="Q645">
        <f t="shared" si="89"/>
        <v>0</v>
      </c>
      <c r="R645">
        <f t="shared" si="90"/>
        <v>0</v>
      </c>
      <c r="S645">
        <f t="shared" si="93"/>
        <v>1</v>
      </c>
      <c r="T645">
        <f t="shared" si="94"/>
        <v>0</v>
      </c>
      <c r="U645">
        <f t="shared" si="95"/>
        <v>0</v>
      </c>
    </row>
    <row r="646" spans="1:21" x14ac:dyDescent="0.25">
      <c r="A646" t="s">
        <v>156</v>
      </c>
      <c r="B646">
        <f t="shared" si="96"/>
        <v>137</v>
      </c>
      <c r="C646">
        <v>194</v>
      </c>
      <c r="D646">
        <v>198</v>
      </c>
      <c r="E646">
        <v>145</v>
      </c>
      <c r="F646">
        <v>145</v>
      </c>
      <c r="G646">
        <v>112</v>
      </c>
      <c r="H646">
        <v>112</v>
      </c>
      <c r="I646">
        <v>152</v>
      </c>
      <c r="J646">
        <v>154</v>
      </c>
      <c r="K646">
        <v>195</v>
      </c>
      <c r="L646">
        <v>197</v>
      </c>
      <c r="M646">
        <v>0</v>
      </c>
      <c r="N646">
        <v>0</v>
      </c>
      <c r="P646">
        <f t="shared" si="92"/>
        <v>0</v>
      </c>
      <c r="Q646">
        <f t="shared" si="89"/>
        <v>0</v>
      </c>
      <c r="R646">
        <f t="shared" si="90"/>
        <v>0</v>
      </c>
      <c r="S646">
        <f t="shared" si="93"/>
        <v>1</v>
      </c>
      <c r="T646">
        <f t="shared" si="94"/>
        <v>1</v>
      </c>
      <c r="U646">
        <f t="shared" si="95"/>
        <v>0</v>
      </c>
    </row>
    <row r="647" spans="1:21" x14ac:dyDescent="0.25">
      <c r="A647" t="s">
        <v>156</v>
      </c>
      <c r="B647">
        <f t="shared" si="96"/>
        <v>138</v>
      </c>
      <c r="C647">
        <v>192</v>
      </c>
      <c r="D647">
        <v>194</v>
      </c>
      <c r="E647">
        <v>150</v>
      </c>
      <c r="F647">
        <v>150</v>
      </c>
      <c r="G647">
        <v>92</v>
      </c>
      <c r="H647">
        <v>92</v>
      </c>
      <c r="I647">
        <v>152</v>
      </c>
      <c r="J647">
        <v>152</v>
      </c>
      <c r="K647">
        <v>196</v>
      </c>
      <c r="L647">
        <v>199</v>
      </c>
      <c r="M647">
        <v>0</v>
      </c>
      <c r="N647">
        <v>0</v>
      </c>
      <c r="P647">
        <f t="shared" si="92"/>
        <v>1</v>
      </c>
      <c r="Q647">
        <f t="shared" si="89"/>
        <v>0</v>
      </c>
      <c r="R647">
        <f t="shared" si="90"/>
        <v>0</v>
      </c>
      <c r="S647">
        <f t="shared" si="93"/>
        <v>0</v>
      </c>
      <c r="T647">
        <f t="shared" si="94"/>
        <v>0</v>
      </c>
      <c r="U647">
        <f t="shared" si="95"/>
        <v>0</v>
      </c>
    </row>
    <row r="648" spans="1:21" x14ac:dyDescent="0.25">
      <c r="A648" t="s">
        <v>156</v>
      </c>
      <c r="B648">
        <f t="shared" si="96"/>
        <v>139</v>
      </c>
      <c r="C648">
        <v>194</v>
      </c>
      <c r="D648">
        <v>194</v>
      </c>
      <c r="E648">
        <v>179</v>
      </c>
      <c r="F648">
        <v>179</v>
      </c>
      <c r="G648">
        <v>92</v>
      </c>
      <c r="H648">
        <v>112</v>
      </c>
      <c r="I648">
        <v>152</v>
      </c>
      <c r="J648">
        <v>152</v>
      </c>
      <c r="K648">
        <v>196</v>
      </c>
      <c r="L648">
        <v>197</v>
      </c>
      <c r="M648">
        <v>152</v>
      </c>
      <c r="N648">
        <v>154</v>
      </c>
      <c r="P648">
        <f t="shared" si="92"/>
        <v>0</v>
      </c>
      <c r="Q648">
        <f t="shared" si="89"/>
        <v>0</v>
      </c>
      <c r="R648">
        <f t="shared" si="90"/>
        <v>0</v>
      </c>
      <c r="S648">
        <f t="shared" si="93"/>
        <v>0</v>
      </c>
      <c r="T648">
        <f t="shared" si="94"/>
        <v>1</v>
      </c>
      <c r="U648">
        <f t="shared" si="95"/>
        <v>1</v>
      </c>
    </row>
    <row r="649" spans="1:21" x14ac:dyDescent="0.25">
      <c r="A649" t="s">
        <v>156</v>
      </c>
      <c r="B649">
        <f t="shared" si="96"/>
        <v>140</v>
      </c>
      <c r="C649">
        <v>194</v>
      </c>
      <c r="D649">
        <v>198</v>
      </c>
      <c r="E649">
        <v>145</v>
      </c>
      <c r="F649">
        <v>179</v>
      </c>
      <c r="G649">
        <v>92</v>
      </c>
      <c r="H649">
        <v>112</v>
      </c>
      <c r="I649">
        <v>152</v>
      </c>
      <c r="J649">
        <v>153</v>
      </c>
      <c r="K649">
        <v>196</v>
      </c>
      <c r="L649">
        <v>197</v>
      </c>
      <c r="M649">
        <v>146</v>
      </c>
      <c r="N649">
        <v>154</v>
      </c>
      <c r="P649">
        <f t="shared" si="92"/>
        <v>0</v>
      </c>
      <c r="Q649">
        <f t="shared" si="89"/>
        <v>0</v>
      </c>
      <c r="R649">
        <f t="shared" si="90"/>
        <v>0</v>
      </c>
      <c r="S649">
        <f t="shared" si="93"/>
        <v>1</v>
      </c>
      <c r="T649">
        <f t="shared" si="94"/>
        <v>1</v>
      </c>
      <c r="U649">
        <f t="shared" si="95"/>
        <v>0</v>
      </c>
    </row>
    <row r="650" spans="1:21" x14ac:dyDescent="0.25">
      <c r="A650" t="s">
        <v>156</v>
      </c>
      <c r="B650">
        <f t="shared" si="96"/>
        <v>141</v>
      </c>
      <c r="C650">
        <v>200</v>
      </c>
      <c r="D650">
        <v>200</v>
      </c>
      <c r="E650">
        <v>179</v>
      </c>
      <c r="F650">
        <v>179</v>
      </c>
      <c r="G650">
        <v>92</v>
      </c>
      <c r="H650">
        <v>92</v>
      </c>
      <c r="I650">
        <v>154</v>
      </c>
      <c r="J650">
        <v>154</v>
      </c>
      <c r="K650">
        <v>195</v>
      </c>
      <c r="L650">
        <v>195</v>
      </c>
      <c r="M650">
        <v>146</v>
      </c>
      <c r="N650">
        <v>146</v>
      </c>
      <c r="P650">
        <f t="shared" si="92"/>
        <v>0</v>
      </c>
      <c r="Q650">
        <f t="shared" si="89"/>
        <v>0</v>
      </c>
      <c r="R650">
        <f t="shared" si="90"/>
        <v>0</v>
      </c>
      <c r="S650">
        <f t="shared" si="93"/>
        <v>0</v>
      </c>
      <c r="T650">
        <f t="shared" si="94"/>
        <v>0</v>
      </c>
      <c r="U650">
        <f t="shared" si="95"/>
        <v>0</v>
      </c>
    </row>
    <row r="651" spans="1:21" x14ac:dyDescent="0.25">
      <c r="A651" t="s">
        <v>156</v>
      </c>
      <c r="B651">
        <f t="shared" si="96"/>
        <v>142</v>
      </c>
      <c r="C651">
        <v>198</v>
      </c>
      <c r="D651">
        <v>198</v>
      </c>
      <c r="E651">
        <v>145</v>
      </c>
      <c r="F651">
        <v>192</v>
      </c>
      <c r="G651">
        <v>92</v>
      </c>
      <c r="H651">
        <v>112</v>
      </c>
      <c r="I651">
        <v>152</v>
      </c>
      <c r="J651">
        <v>153</v>
      </c>
      <c r="K651">
        <v>197</v>
      </c>
      <c r="L651">
        <v>199</v>
      </c>
      <c r="M651">
        <v>146</v>
      </c>
      <c r="N651">
        <v>154</v>
      </c>
      <c r="P651">
        <f t="shared" si="92"/>
        <v>0</v>
      </c>
      <c r="Q651">
        <f t="shared" si="89"/>
        <v>0</v>
      </c>
      <c r="R651">
        <f t="shared" si="90"/>
        <v>0</v>
      </c>
      <c r="S651">
        <f t="shared" si="93"/>
        <v>1</v>
      </c>
      <c r="T651">
        <f t="shared" si="94"/>
        <v>1</v>
      </c>
      <c r="U651">
        <f t="shared" si="95"/>
        <v>0</v>
      </c>
    </row>
    <row r="652" spans="1:21" x14ac:dyDescent="0.25">
      <c r="A652" t="s">
        <v>156</v>
      </c>
      <c r="B652">
        <f t="shared" si="96"/>
        <v>143</v>
      </c>
      <c r="C652">
        <v>194</v>
      </c>
      <c r="D652">
        <v>198</v>
      </c>
      <c r="E652">
        <v>150</v>
      </c>
      <c r="F652">
        <v>179</v>
      </c>
      <c r="G652">
        <v>112</v>
      </c>
      <c r="H652">
        <v>112</v>
      </c>
      <c r="I652">
        <v>154</v>
      </c>
      <c r="J652">
        <v>154</v>
      </c>
      <c r="K652">
        <v>196</v>
      </c>
      <c r="L652">
        <v>199</v>
      </c>
      <c r="M652">
        <v>146</v>
      </c>
      <c r="N652">
        <v>152</v>
      </c>
      <c r="P652">
        <f t="shared" si="92"/>
        <v>0</v>
      </c>
      <c r="Q652">
        <f t="shared" si="89"/>
        <v>0</v>
      </c>
      <c r="R652">
        <f t="shared" si="90"/>
        <v>0</v>
      </c>
      <c r="S652">
        <f t="shared" si="93"/>
        <v>0</v>
      </c>
      <c r="T652">
        <f t="shared" si="94"/>
        <v>0</v>
      </c>
      <c r="U652">
        <f t="shared" si="95"/>
        <v>0</v>
      </c>
    </row>
    <row r="653" spans="1:21" x14ac:dyDescent="0.25">
      <c r="A653" t="s">
        <v>156</v>
      </c>
      <c r="B653">
        <f t="shared" si="96"/>
        <v>144</v>
      </c>
      <c r="C653">
        <v>194</v>
      </c>
      <c r="D653">
        <v>194</v>
      </c>
      <c r="E653">
        <v>179</v>
      </c>
      <c r="F653">
        <v>185</v>
      </c>
      <c r="G653">
        <v>102</v>
      </c>
      <c r="H653">
        <v>102</v>
      </c>
      <c r="I653">
        <v>152</v>
      </c>
      <c r="J653">
        <v>154</v>
      </c>
      <c r="K653">
        <v>195</v>
      </c>
      <c r="L653">
        <v>196</v>
      </c>
      <c r="M653">
        <v>146</v>
      </c>
      <c r="N653">
        <v>152</v>
      </c>
      <c r="P653">
        <f t="shared" si="92"/>
        <v>0</v>
      </c>
      <c r="Q653">
        <f t="shared" si="89"/>
        <v>0</v>
      </c>
      <c r="R653">
        <f t="shared" si="90"/>
        <v>0</v>
      </c>
      <c r="S653">
        <f t="shared" si="93"/>
        <v>1</v>
      </c>
      <c r="T653">
        <f t="shared" si="94"/>
        <v>1</v>
      </c>
      <c r="U653">
        <f t="shared" si="95"/>
        <v>0</v>
      </c>
    </row>
    <row r="654" spans="1:21" x14ac:dyDescent="0.25">
      <c r="A654" t="s">
        <v>156</v>
      </c>
      <c r="B654">
        <f t="shared" si="96"/>
        <v>145</v>
      </c>
      <c r="C654">
        <v>194</v>
      </c>
      <c r="D654">
        <v>198</v>
      </c>
      <c r="E654">
        <v>179</v>
      </c>
      <c r="F654">
        <v>179</v>
      </c>
      <c r="G654">
        <v>92</v>
      </c>
      <c r="H654">
        <v>112</v>
      </c>
      <c r="I654">
        <v>152</v>
      </c>
      <c r="J654">
        <v>153</v>
      </c>
      <c r="K654">
        <v>196</v>
      </c>
      <c r="L654">
        <v>199</v>
      </c>
      <c r="M654">
        <v>0</v>
      </c>
      <c r="N654">
        <v>0</v>
      </c>
      <c r="P654">
        <f t="shared" si="92"/>
        <v>0</v>
      </c>
      <c r="Q654">
        <f t="shared" si="89"/>
        <v>0</v>
      </c>
      <c r="R654">
        <f t="shared" si="90"/>
        <v>0</v>
      </c>
      <c r="S654">
        <f t="shared" si="93"/>
        <v>1</v>
      </c>
      <c r="T654">
        <f t="shared" si="94"/>
        <v>0</v>
      </c>
      <c r="U654">
        <f t="shared" si="95"/>
        <v>0</v>
      </c>
    </row>
    <row r="655" spans="1:21" x14ac:dyDescent="0.25">
      <c r="A655" t="s">
        <v>156</v>
      </c>
      <c r="B655">
        <f t="shared" si="96"/>
        <v>146</v>
      </c>
      <c r="C655">
        <v>194</v>
      </c>
      <c r="D655">
        <v>198</v>
      </c>
      <c r="E655">
        <v>145</v>
      </c>
      <c r="F655">
        <v>185</v>
      </c>
      <c r="G655">
        <v>0</v>
      </c>
      <c r="H655">
        <v>0</v>
      </c>
      <c r="I655">
        <v>0</v>
      </c>
      <c r="J655">
        <v>0</v>
      </c>
      <c r="K655">
        <v>196</v>
      </c>
      <c r="L655">
        <v>197</v>
      </c>
      <c r="M655">
        <v>0</v>
      </c>
      <c r="N655">
        <v>0</v>
      </c>
      <c r="P655">
        <f t="shared" si="92"/>
        <v>0</v>
      </c>
      <c r="Q655">
        <f t="shared" si="89"/>
        <v>0</v>
      </c>
      <c r="R655">
        <f t="shared" si="90"/>
        <v>0</v>
      </c>
      <c r="S655">
        <f t="shared" si="93"/>
        <v>0</v>
      </c>
      <c r="T655">
        <f t="shared" si="94"/>
        <v>1</v>
      </c>
      <c r="U655">
        <f t="shared" si="95"/>
        <v>0</v>
      </c>
    </row>
    <row r="656" spans="1:21" x14ac:dyDescent="0.25">
      <c r="A656" t="s">
        <v>156</v>
      </c>
      <c r="B656">
        <f t="shared" si="96"/>
        <v>147</v>
      </c>
      <c r="C656">
        <v>194</v>
      </c>
      <c r="D656">
        <v>194</v>
      </c>
      <c r="E656">
        <v>145</v>
      </c>
      <c r="F656">
        <v>185</v>
      </c>
      <c r="G656">
        <v>102</v>
      </c>
      <c r="H656">
        <v>104</v>
      </c>
      <c r="I656">
        <v>152</v>
      </c>
      <c r="J656">
        <v>152</v>
      </c>
      <c r="K656">
        <v>197</v>
      </c>
      <c r="L656">
        <v>197</v>
      </c>
      <c r="M656">
        <v>152</v>
      </c>
      <c r="N656">
        <v>154</v>
      </c>
      <c r="P656">
        <f t="shared" si="92"/>
        <v>0</v>
      </c>
      <c r="Q656">
        <f t="shared" si="89"/>
        <v>0</v>
      </c>
      <c r="R656">
        <f t="shared" si="90"/>
        <v>1</v>
      </c>
      <c r="S656">
        <f t="shared" si="93"/>
        <v>0</v>
      </c>
      <c r="T656">
        <f t="shared" si="94"/>
        <v>0</v>
      </c>
      <c r="U656">
        <f t="shared" si="95"/>
        <v>1</v>
      </c>
    </row>
    <row r="657" spans="1:21" x14ac:dyDescent="0.25">
      <c r="A657" t="s">
        <v>156</v>
      </c>
      <c r="B657">
        <f t="shared" si="96"/>
        <v>148</v>
      </c>
      <c r="C657">
        <v>0</v>
      </c>
      <c r="D657">
        <v>0</v>
      </c>
      <c r="E657">
        <v>145</v>
      </c>
      <c r="F657">
        <v>150</v>
      </c>
      <c r="G657">
        <v>0</v>
      </c>
      <c r="H657">
        <v>0</v>
      </c>
      <c r="I657">
        <v>154</v>
      </c>
      <c r="J657">
        <v>154</v>
      </c>
      <c r="K657">
        <v>197</v>
      </c>
      <c r="L657">
        <v>199</v>
      </c>
      <c r="M657">
        <v>152</v>
      </c>
      <c r="N657">
        <v>154</v>
      </c>
      <c r="P657">
        <f t="shared" si="92"/>
        <v>0</v>
      </c>
      <c r="Q657">
        <f t="shared" si="89"/>
        <v>0</v>
      </c>
      <c r="R657">
        <f t="shared" si="90"/>
        <v>0</v>
      </c>
      <c r="S657">
        <f t="shared" si="93"/>
        <v>0</v>
      </c>
      <c r="T657">
        <f t="shared" si="94"/>
        <v>1</v>
      </c>
      <c r="U657">
        <f t="shared" si="95"/>
        <v>1</v>
      </c>
    </row>
    <row r="658" spans="1:21" x14ac:dyDescent="0.25">
      <c r="A658" t="s">
        <v>156</v>
      </c>
      <c r="B658">
        <f t="shared" si="96"/>
        <v>149</v>
      </c>
      <c r="C658">
        <v>194</v>
      </c>
      <c r="D658">
        <v>200</v>
      </c>
      <c r="E658">
        <v>150</v>
      </c>
      <c r="F658">
        <v>179</v>
      </c>
      <c r="G658">
        <v>0</v>
      </c>
      <c r="H658">
        <v>0</v>
      </c>
      <c r="I658">
        <v>152</v>
      </c>
      <c r="J658">
        <v>154</v>
      </c>
      <c r="K658">
        <v>195</v>
      </c>
      <c r="L658">
        <v>199</v>
      </c>
      <c r="M658">
        <v>158</v>
      </c>
      <c r="N658">
        <v>168</v>
      </c>
      <c r="P658">
        <f t="shared" si="92"/>
        <v>0</v>
      </c>
      <c r="Q658">
        <f t="shared" si="89"/>
        <v>0</v>
      </c>
      <c r="R658">
        <f t="shared" si="90"/>
        <v>0</v>
      </c>
      <c r="S658">
        <f t="shared" si="93"/>
        <v>1</v>
      </c>
      <c r="T658">
        <f t="shared" si="94"/>
        <v>0</v>
      </c>
      <c r="U658">
        <f t="shared" si="95"/>
        <v>0</v>
      </c>
    </row>
    <row r="659" spans="1:21" x14ac:dyDescent="0.25">
      <c r="A659" t="s">
        <v>156</v>
      </c>
      <c r="B659">
        <f t="shared" si="96"/>
        <v>150</v>
      </c>
      <c r="C659">
        <v>192</v>
      </c>
      <c r="D659">
        <v>198</v>
      </c>
      <c r="E659">
        <v>145</v>
      </c>
      <c r="F659">
        <v>145</v>
      </c>
      <c r="G659">
        <v>112</v>
      </c>
      <c r="H659">
        <v>112</v>
      </c>
      <c r="I659">
        <v>152</v>
      </c>
      <c r="J659">
        <v>154</v>
      </c>
      <c r="K659">
        <v>197</v>
      </c>
      <c r="L659">
        <v>199</v>
      </c>
      <c r="M659">
        <v>152</v>
      </c>
      <c r="N659">
        <v>154</v>
      </c>
      <c r="P659">
        <f t="shared" si="92"/>
        <v>0</v>
      </c>
      <c r="Q659">
        <f t="shared" si="89"/>
        <v>0</v>
      </c>
      <c r="R659">
        <f t="shared" si="90"/>
        <v>0</v>
      </c>
      <c r="S659">
        <f t="shared" si="93"/>
        <v>1</v>
      </c>
      <c r="T659">
        <f t="shared" si="94"/>
        <v>1</v>
      </c>
      <c r="U659">
        <f t="shared" si="95"/>
        <v>1</v>
      </c>
    </row>
    <row r="660" spans="1:21" x14ac:dyDescent="0.25">
      <c r="A660" t="s">
        <v>156</v>
      </c>
      <c r="B660">
        <f t="shared" si="96"/>
        <v>151</v>
      </c>
      <c r="C660">
        <v>194</v>
      </c>
      <c r="D660">
        <v>198</v>
      </c>
      <c r="E660">
        <v>145</v>
      </c>
      <c r="F660">
        <v>150</v>
      </c>
      <c r="G660">
        <v>92</v>
      </c>
      <c r="H660">
        <v>112</v>
      </c>
      <c r="I660">
        <v>152</v>
      </c>
      <c r="J660">
        <v>155</v>
      </c>
      <c r="K660">
        <v>197</v>
      </c>
      <c r="L660">
        <v>199</v>
      </c>
      <c r="M660">
        <v>154</v>
      </c>
      <c r="N660">
        <v>154</v>
      </c>
      <c r="P660">
        <f t="shared" si="92"/>
        <v>0</v>
      </c>
      <c r="Q660">
        <f t="shared" si="89"/>
        <v>0</v>
      </c>
      <c r="R660">
        <f t="shared" si="90"/>
        <v>0</v>
      </c>
      <c r="S660">
        <f t="shared" si="93"/>
        <v>0</v>
      </c>
      <c r="T660">
        <f t="shared" si="94"/>
        <v>1</v>
      </c>
      <c r="U660">
        <f t="shared" si="95"/>
        <v>0</v>
      </c>
    </row>
    <row r="661" spans="1:21" x14ac:dyDescent="0.25">
      <c r="A661" t="s">
        <v>156</v>
      </c>
      <c r="B661">
        <f t="shared" si="96"/>
        <v>152</v>
      </c>
      <c r="C661">
        <v>198</v>
      </c>
      <c r="D661">
        <v>198</v>
      </c>
      <c r="E661">
        <v>145</v>
      </c>
      <c r="F661">
        <v>179</v>
      </c>
      <c r="G661">
        <v>92</v>
      </c>
      <c r="H661">
        <v>112</v>
      </c>
      <c r="I661">
        <v>154</v>
      </c>
      <c r="J661">
        <v>154</v>
      </c>
      <c r="K661">
        <v>197</v>
      </c>
      <c r="L661">
        <v>199</v>
      </c>
      <c r="M661">
        <v>148</v>
      </c>
      <c r="N661">
        <v>154</v>
      </c>
      <c r="P661">
        <f t="shared" si="92"/>
        <v>0</v>
      </c>
      <c r="Q661">
        <f t="shared" si="89"/>
        <v>0</v>
      </c>
      <c r="R661">
        <f t="shared" si="90"/>
        <v>0</v>
      </c>
      <c r="S661">
        <f t="shared" si="93"/>
        <v>0</v>
      </c>
      <c r="T661">
        <f t="shared" si="94"/>
        <v>1</v>
      </c>
      <c r="U661">
        <f t="shared" si="95"/>
        <v>0</v>
      </c>
    </row>
    <row r="662" spans="1:21" x14ac:dyDescent="0.25">
      <c r="A662" t="s">
        <v>156</v>
      </c>
      <c r="B662">
        <f t="shared" si="96"/>
        <v>153</v>
      </c>
      <c r="C662">
        <v>194</v>
      </c>
      <c r="D662">
        <v>198</v>
      </c>
      <c r="E662">
        <v>145</v>
      </c>
      <c r="F662">
        <v>192</v>
      </c>
      <c r="G662">
        <v>92</v>
      </c>
      <c r="H662">
        <v>112</v>
      </c>
      <c r="I662">
        <v>154</v>
      </c>
      <c r="J662">
        <v>154</v>
      </c>
      <c r="K662">
        <v>197</v>
      </c>
      <c r="L662">
        <v>199</v>
      </c>
      <c r="M662">
        <v>148</v>
      </c>
      <c r="N662">
        <v>154</v>
      </c>
      <c r="P662">
        <f t="shared" si="92"/>
        <v>0</v>
      </c>
      <c r="Q662">
        <f t="shared" si="89"/>
        <v>0</v>
      </c>
      <c r="R662">
        <f t="shared" si="90"/>
        <v>0</v>
      </c>
      <c r="S662">
        <f t="shared" si="93"/>
        <v>0</v>
      </c>
      <c r="T662">
        <f t="shared" si="94"/>
        <v>1</v>
      </c>
      <c r="U662">
        <f t="shared" si="95"/>
        <v>0</v>
      </c>
    </row>
    <row r="663" spans="1:21" x14ac:dyDescent="0.25">
      <c r="A663" t="s">
        <v>156</v>
      </c>
      <c r="B663">
        <f t="shared" si="96"/>
        <v>154</v>
      </c>
      <c r="C663">
        <v>192</v>
      </c>
      <c r="D663">
        <v>194</v>
      </c>
      <c r="E663">
        <v>145</v>
      </c>
      <c r="F663">
        <v>185</v>
      </c>
      <c r="G663">
        <v>92</v>
      </c>
      <c r="H663">
        <v>112</v>
      </c>
      <c r="I663">
        <v>153</v>
      </c>
      <c r="J663">
        <v>154</v>
      </c>
      <c r="K663">
        <v>195</v>
      </c>
      <c r="L663">
        <v>197</v>
      </c>
      <c r="M663">
        <v>144</v>
      </c>
      <c r="N663">
        <v>152</v>
      </c>
      <c r="P663">
        <f t="shared" si="92"/>
        <v>1</v>
      </c>
      <c r="Q663">
        <f t="shared" si="89"/>
        <v>0</v>
      </c>
      <c r="R663">
        <f t="shared" si="90"/>
        <v>0</v>
      </c>
      <c r="S663">
        <f t="shared" si="93"/>
        <v>1</v>
      </c>
      <c r="T663">
        <f t="shared" si="94"/>
        <v>1</v>
      </c>
      <c r="U663">
        <f t="shared" si="95"/>
        <v>0</v>
      </c>
    </row>
    <row r="664" spans="1:21" x14ac:dyDescent="0.25">
      <c r="A664" t="s">
        <v>156</v>
      </c>
      <c r="B664">
        <f t="shared" si="96"/>
        <v>155</v>
      </c>
      <c r="C664">
        <v>194</v>
      </c>
      <c r="D664">
        <v>200</v>
      </c>
      <c r="E664">
        <v>145</v>
      </c>
      <c r="F664">
        <v>179</v>
      </c>
      <c r="G664">
        <v>92</v>
      </c>
      <c r="H664">
        <v>100</v>
      </c>
      <c r="I664">
        <v>152</v>
      </c>
      <c r="J664">
        <v>154</v>
      </c>
      <c r="K664">
        <v>196</v>
      </c>
      <c r="L664">
        <v>197</v>
      </c>
      <c r="M664">
        <v>148</v>
      </c>
      <c r="N664">
        <v>154</v>
      </c>
      <c r="P664">
        <f t="shared" si="92"/>
        <v>0</v>
      </c>
      <c r="Q664">
        <f t="shared" si="89"/>
        <v>0</v>
      </c>
      <c r="R664">
        <f t="shared" si="90"/>
        <v>0</v>
      </c>
      <c r="S664">
        <f t="shared" si="93"/>
        <v>1</v>
      </c>
      <c r="T664">
        <f t="shared" si="94"/>
        <v>1</v>
      </c>
      <c r="U664">
        <f t="shared" si="95"/>
        <v>0</v>
      </c>
    </row>
    <row r="665" spans="1:21" x14ac:dyDescent="0.25">
      <c r="A665" t="s">
        <v>156</v>
      </c>
      <c r="B665">
        <f t="shared" si="96"/>
        <v>156</v>
      </c>
      <c r="C665">
        <v>198</v>
      </c>
      <c r="D665">
        <v>198</v>
      </c>
      <c r="E665">
        <v>150</v>
      </c>
      <c r="F665">
        <v>185</v>
      </c>
      <c r="G665">
        <v>92</v>
      </c>
      <c r="H665">
        <v>112</v>
      </c>
      <c r="I665">
        <v>154</v>
      </c>
      <c r="J665">
        <v>155</v>
      </c>
      <c r="K665">
        <v>196</v>
      </c>
      <c r="L665">
        <v>197</v>
      </c>
      <c r="M665">
        <v>146</v>
      </c>
      <c r="N665">
        <v>148</v>
      </c>
      <c r="P665">
        <f t="shared" si="92"/>
        <v>0</v>
      </c>
      <c r="Q665">
        <f t="shared" si="89"/>
        <v>0</v>
      </c>
      <c r="R665">
        <f t="shared" si="90"/>
        <v>0</v>
      </c>
      <c r="S665">
        <f t="shared" si="93"/>
        <v>1</v>
      </c>
      <c r="T665">
        <f t="shared" si="94"/>
        <v>1</v>
      </c>
      <c r="U665">
        <f t="shared" si="95"/>
        <v>1</v>
      </c>
    </row>
    <row r="666" spans="1:21" x14ac:dyDescent="0.25">
      <c r="A666" t="s">
        <v>156</v>
      </c>
      <c r="B666">
        <f t="shared" si="96"/>
        <v>157</v>
      </c>
      <c r="C666">
        <v>194</v>
      </c>
      <c r="D666">
        <v>198</v>
      </c>
      <c r="E666">
        <v>145</v>
      </c>
      <c r="F666">
        <v>185</v>
      </c>
      <c r="G666">
        <v>92</v>
      </c>
      <c r="H666">
        <v>112</v>
      </c>
      <c r="I666">
        <v>153</v>
      </c>
      <c r="J666">
        <v>153</v>
      </c>
      <c r="K666">
        <v>196</v>
      </c>
      <c r="L666">
        <v>197</v>
      </c>
      <c r="M666">
        <v>154</v>
      </c>
      <c r="N666">
        <v>154</v>
      </c>
      <c r="P666">
        <f t="shared" si="92"/>
        <v>0</v>
      </c>
      <c r="Q666">
        <f t="shared" si="89"/>
        <v>0</v>
      </c>
      <c r="R666">
        <f t="shared" si="90"/>
        <v>0</v>
      </c>
      <c r="S666">
        <f t="shared" si="93"/>
        <v>0</v>
      </c>
      <c r="T666">
        <f t="shared" si="94"/>
        <v>1</v>
      </c>
      <c r="U666">
        <f t="shared" si="95"/>
        <v>0</v>
      </c>
    </row>
    <row r="667" spans="1:21" x14ac:dyDescent="0.25">
      <c r="A667" t="s">
        <v>156</v>
      </c>
      <c r="B667">
        <f t="shared" si="96"/>
        <v>158</v>
      </c>
      <c r="C667">
        <v>198</v>
      </c>
      <c r="D667">
        <v>198</v>
      </c>
      <c r="E667">
        <v>150</v>
      </c>
      <c r="F667">
        <v>192</v>
      </c>
      <c r="G667">
        <v>92</v>
      </c>
      <c r="H667">
        <v>112</v>
      </c>
      <c r="I667">
        <v>152</v>
      </c>
      <c r="J667">
        <v>152</v>
      </c>
      <c r="K667">
        <v>199</v>
      </c>
      <c r="L667">
        <v>199</v>
      </c>
      <c r="M667">
        <v>148</v>
      </c>
      <c r="N667">
        <v>168</v>
      </c>
      <c r="P667">
        <f t="shared" si="92"/>
        <v>0</v>
      </c>
      <c r="Q667">
        <f t="shared" si="89"/>
        <v>0</v>
      </c>
      <c r="R667">
        <f t="shared" si="90"/>
        <v>0</v>
      </c>
      <c r="S667">
        <f t="shared" si="93"/>
        <v>0</v>
      </c>
      <c r="T667">
        <f t="shared" si="94"/>
        <v>0</v>
      </c>
      <c r="U667">
        <f t="shared" si="95"/>
        <v>0</v>
      </c>
    </row>
    <row r="668" spans="1:21" x14ac:dyDescent="0.25">
      <c r="A668" t="s">
        <v>156</v>
      </c>
      <c r="B668">
        <f t="shared" si="96"/>
        <v>159</v>
      </c>
      <c r="C668">
        <v>198</v>
      </c>
      <c r="D668">
        <v>200</v>
      </c>
      <c r="E668">
        <v>179</v>
      </c>
      <c r="F668">
        <v>179</v>
      </c>
      <c r="G668">
        <v>92</v>
      </c>
      <c r="H668">
        <v>112</v>
      </c>
      <c r="I668">
        <v>152</v>
      </c>
      <c r="J668">
        <v>155</v>
      </c>
      <c r="K668">
        <v>196</v>
      </c>
      <c r="L668">
        <v>199</v>
      </c>
      <c r="M668">
        <v>154</v>
      </c>
      <c r="N668">
        <v>154</v>
      </c>
      <c r="P668">
        <f t="shared" si="92"/>
        <v>1</v>
      </c>
      <c r="Q668">
        <f t="shared" si="89"/>
        <v>0</v>
      </c>
      <c r="R668">
        <f t="shared" si="90"/>
        <v>0</v>
      </c>
      <c r="S668">
        <f t="shared" si="93"/>
        <v>0</v>
      </c>
      <c r="T668">
        <f t="shared" si="94"/>
        <v>0</v>
      </c>
      <c r="U668">
        <f t="shared" si="95"/>
        <v>0</v>
      </c>
    </row>
    <row r="669" spans="1:21" x14ac:dyDescent="0.25">
      <c r="A669" t="s">
        <v>156</v>
      </c>
      <c r="B669">
        <f t="shared" si="96"/>
        <v>160</v>
      </c>
      <c r="C669">
        <v>198</v>
      </c>
      <c r="D669">
        <v>200</v>
      </c>
      <c r="E669">
        <v>150</v>
      </c>
      <c r="F669">
        <v>150</v>
      </c>
      <c r="G669">
        <v>92</v>
      </c>
      <c r="H669">
        <v>92</v>
      </c>
      <c r="I669">
        <v>152</v>
      </c>
      <c r="J669">
        <v>154</v>
      </c>
      <c r="K669">
        <v>196</v>
      </c>
      <c r="L669">
        <v>197</v>
      </c>
      <c r="M669">
        <v>152</v>
      </c>
      <c r="N669">
        <v>152</v>
      </c>
      <c r="P669">
        <f t="shared" si="92"/>
        <v>1</v>
      </c>
      <c r="Q669">
        <f t="shared" si="89"/>
        <v>0</v>
      </c>
      <c r="R669">
        <f t="shared" si="90"/>
        <v>0</v>
      </c>
      <c r="S669">
        <f t="shared" si="93"/>
        <v>1</v>
      </c>
      <c r="T669">
        <f t="shared" si="94"/>
        <v>1</v>
      </c>
      <c r="U669">
        <f t="shared" si="95"/>
        <v>0</v>
      </c>
    </row>
    <row r="670" spans="1:21" x14ac:dyDescent="0.25">
      <c r="A670" t="s">
        <v>156</v>
      </c>
      <c r="B670">
        <f t="shared" si="96"/>
        <v>161</v>
      </c>
      <c r="C670">
        <v>194</v>
      </c>
      <c r="D670">
        <v>198</v>
      </c>
      <c r="E670">
        <v>150</v>
      </c>
      <c r="F670">
        <v>185</v>
      </c>
      <c r="G670">
        <v>112</v>
      </c>
      <c r="H670">
        <v>112</v>
      </c>
      <c r="I670">
        <v>152</v>
      </c>
      <c r="J670">
        <v>155</v>
      </c>
      <c r="K670">
        <v>199</v>
      </c>
      <c r="L670">
        <v>199</v>
      </c>
      <c r="M670">
        <v>154</v>
      </c>
      <c r="N670">
        <v>168</v>
      </c>
      <c r="P670">
        <f t="shared" si="92"/>
        <v>0</v>
      </c>
      <c r="Q670">
        <f t="shared" si="89"/>
        <v>0</v>
      </c>
      <c r="R670">
        <f t="shared" si="90"/>
        <v>0</v>
      </c>
      <c r="S670">
        <f t="shared" si="93"/>
        <v>0</v>
      </c>
      <c r="T670">
        <f t="shared" ref="T670:T699" si="97">IF(OR(ABS(K670-L670)=1,ABS(K670-L670)=2),1,0)</f>
        <v>0</v>
      </c>
      <c r="U670">
        <f t="shared" si="95"/>
        <v>0</v>
      </c>
    </row>
    <row r="671" spans="1:21" x14ac:dyDescent="0.25">
      <c r="A671" t="s">
        <v>156</v>
      </c>
      <c r="B671">
        <f t="shared" si="96"/>
        <v>162</v>
      </c>
      <c r="C671">
        <v>194</v>
      </c>
      <c r="D671">
        <v>198</v>
      </c>
      <c r="E671">
        <v>145</v>
      </c>
      <c r="F671">
        <v>179</v>
      </c>
      <c r="G671">
        <v>92</v>
      </c>
      <c r="H671">
        <v>112</v>
      </c>
      <c r="I671">
        <v>0</v>
      </c>
      <c r="J671">
        <v>0</v>
      </c>
      <c r="K671">
        <v>197</v>
      </c>
      <c r="L671">
        <v>199</v>
      </c>
      <c r="M671">
        <v>146</v>
      </c>
      <c r="N671">
        <v>154</v>
      </c>
      <c r="P671">
        <f t="shared" si="92"/>
        <v>0</v>
      </c>
      <c r="Q671">
        <f t="shared" si="89"/>
        <v>0</v>
      </c>
      <c r="R671">
        <f t="shared" si="90"/>
        <v>0</v>
      </c>
      <c r="S671">
        <f t="shared" si="93"/>
        <v>0</v>
      </c>
      <c r="T671">
        <f t="shared" si="97"/>
        <v>1</v>
      </c>
      <c r="U671">
        <f t="shared" si="95"/>
        <v>0</v>
      </c>
    </row>
    <row r="672" spans="1:21" x14ac:dyDescent="0.25">
      <c r="A672" t="s">
        <v>156</v>
      </c>
      <c r="B672">
        <f t="shared" si="96"/>
        <v>163</v>
      </c>
      <c r="C672">
        <v>192</v>
      </c>
      <c r="D672">
        <v>194</v>
      </c>
      <c r="E672">
        <v>179</v>
      </c>
      <c r="F672">
        <v>179</v>
      </c>
      <c r="G672">
        <v>0</v>
      </c>
      <c r="H672">
        <v>0</v>
      </c>
      <c r="I672">
        <v>152</v>
      </c>
      <c r="J672">
        <v>152</v>
      </c>
      <c r="K672">
        <v>196</v>
      </c>
      <c r="L672">
        <v>196</v>
      </c>
      <c r="M672">
        <v>144</v>
      </c>
      <c r="N672">
        <v>154</v>
      </c>
      <c r="P672">
        <f t="shared" si="92"/>
        <v>1</v>
      </c>
      <c r="Q672">
        <f t="shared" si="89"/>
        <v>0</v>
      </c>
      <c r="R672">
        <f t="shared" si="90"/>
        <v>0</v>
      </c>
      <c r="S672">
        <f t="shared" si="93"/>
        <v>0</v>
      </c>
      <c r="T672">
        <f t="shared" si="97"/>
        <v>0</v>
      </c>
      <c r="U672">
        <f t="shared" si="95"/>
        <v>0</v>
      </c>
    </row>
    <row r="673" spans="1:21" x14ac:dyDescent="0.25">
      <c r="A673" t="s">
        <v>156</v>
      </c>
      <c r="B673">
        <f t="shared" si="96"/>
        <v>164</v>
      </c>
      <c r="C673">
        <v>198</v>
      </c>
      <c r="D673">
        <v>200</v>
      </c>
      <c r="E673">
        <v>145</v>
      </c>
      <c r="F673">
        <v>150</v>
      </c>
      <c r="G673">
        <v>112</v>
      </c>
      <c r="H673">
        <v>112</v>
      </c>
      <c r="I673">
        <v>155</v>
      </c>
      <c r="J673">
        <v>155</v>
      </c>
      <c r="K673">
        <v>197</v>
      </c>
      <c r="L673">
        <v>199</v>
      </c>
      <c r="M673">
        <v>148</v>
      </c>
      <c r="N673">
        <v>154</v>
      </c>
      <c r="P673">
        <f t="shared" si="92"/>
        <v>1</v>
      </c>
      <c r="Q673">
        <f t="shared" si="89"/>
        <v>0</v>
      </c>
      <c r="R673">
        <f t="shared" si="90"/>
        <v>0</v>
      </c>
      <c r="S673">
        <f t="shared" si="93"/>
        <v>0</v>
      </c>
      <c r="T673">
        <f t="shared" si="97"/>
        <v>1</v>
      </c>
      <c r="U673">
        <f t="shared" si="95"/>
        <v>0</v>
      </c>
    </row>
    <row r="674" spans="1:21" x14ac:dyDescent="0.25">
      <c r="A674" t="s">
        <v>156</v>
      </c>
      <c r="B674">
        <f t="shared" si="96"/>
        <v>165</v>
      </c>
      <c r="C674">
        <v>194</v>
      </c>
      <c r="D674">
        <v>198</v>
      </c>
      <c r="E674">
        <v>145</v>
      </c>
      <c r="F674">
        <v>185</v>
      </c>
      <c r="G674">
        <v>112</v>
      </c>
      <c r="H674">
        <v>112</v>
      </c>
      <c r="I674">
        <v>152</v>
      </c>
      <c r="J674">
        <v>154</v>
      </c>
      <c r="K674">
        <v>197</v>
      </c>
      <c r="L674">
        <v>197</v>
      </c>
      <c r="M674">
        <v>152</v>
      </c>
      <c r="N674">
        <v>154</v>
      </c>
      <c r="P674">
        <f t="shared" si="92"/>
        <v>0</v>
      </c>
      <c r="Q674">
        <f t="shared" si="89"/>
        <v>0</v>
      </c>
      <c r="R674">
        <f t="shared" si="90"/>
        <v>0</v>
      </c>
      <c r="S674">
        <f t="shared" si="93"/>
        <v>1</v>
      </c>
      <c r="T674">
        <f t="shared" si="97"/>
        <v>0</v>
      </c>
      <c r="U674">
        <f t="shared" si="95"/>
        <v>1</v>
      </c>
    </row>
    <row r="675" spans="1:21" x14ac:dyDescent="0.25">
      <c r="A675" t="s">
        <v>156</v>
      </c>
      <c r="B675">
        <f t="shared" si="96"/>
        <v>166</v>
      </c>
      <c r="C675">
        <v>192</v>
      </c>
      <c r="D675">
        <v>198</v>
      </c>
      <c r="E675">
        <v>150</v>
      </c>
      <c r="F675">
        <v>185</v>
      </c>
      <c r="G675">
        <v>0</v>
      </c>
      <c r="H675">
        <v>0</v>
      </c>
      <c r="I675">
        <v>152</v>
      </c>
      <c r="J675">
        <v>153</v>
      </c>
      <c r="K675">
        <v>196</v>
      </c>
      <c r="L675">
        <v>196</v>
      </c>
      <c r="M675">
        <v>154</v>
      </c>
      <c r="N675">
        <v>154</v>
      </c>
      <c r="P675">
        <f t="shared" si="92"/>
        <v>0</v>
      </c>
      <c r="Q675">
        <f t="shared" si="89"/>
        <v>0</v>
      </c>
      <c r="R675">
        <f t="shared" si="90"/>
        <v>0</v>
      </c>
      <c r="S675">
        <f t="shared" ref="S675:S699" si="98">IF(OR(ABS(I675-J675)=1,ABS(I675-J675)=2),1,0)</f>
        <v>1</v>
      </c>
      <c r="T675">
        <f t="shared" si="97"/>
        <v>0</v>
      </c>
      <c r="U675">
        <f t="shared" si="95"/>
        <v>0</v>
      </c>
    </row>
    <row r="676" spans="1:21" x14ac:dyDescent="0.25">
      <c r="A676" t="s">
        <v>157</v>
      </c>
      <c r="B676">
        <f t="shared" si="96"/>
        <v>1</v>
      </c>
      <c r="C676">
        <v>192</v>
      </c>
      <c r="D676">
        <v>200</v>
      </c>
      <c r="E676">
        <v>145</v>
      </c>
      <c r="F676">
        <v>145</v>
      </c>
      <c r="G676">
        <v>92</v>
      </c>
      <c r="H676">
        <v>92</v>
      </c>
      <c r="I676">
        <v>152</v>
      </c>
      <c r="J676">
        <v>154</v>
      </c>
      <c r="K676">
        <v>196</v>
      </c>
      <c r="L676">
        <v>199</v>
      </c>
      <c r="M676">
        <v>154</v>
      </c>
      <c r="N676">
        <v>158</v>
      </c>
      <c r="P676">
        <f t="shared" si="92"/>
        <v>0</v>
      </c>
      <c r="Q676">
        <f t="shared" si="89"/>
        <v>0</v>
      </c>
      <c r="R676">
        <f t="shared" si="90"/>
        <v>0</v>
      </c>
      <c r="S676">
        <f t="shared" si="98"/>
        <v>1</v>
      </c>
      <c r="T676">
        <f t="shared" si="97"/>
        <v>0</v>
      </c>
      <c r="U676">
        <f t="shared" si="95"/>
        <v>0</v>
      </c>
    </row>
    <row r="677" spans="1:21" x14ac:dyDescent="0.25">
      <c r="A677" t="s">
        <v>157</v>
      </c>
      <c r="B677">
        <f t="shared" si="96"/>
        <v>2</v>
      </c>
      <c r="C677">
        <v>192</v>
      </c>
      <c r="D677">
        <v>192</v>
      </c>
      <c r="E677">
        <v>145</v>
      </c>
      <c r="F677">
        <v>145</v>
      </c>
      <c r="G677">
        <v>92</v>
      </c>
      <c r="H677">
        <v>112</v>
      </c>
      <c r="I677">
        <v>152</v>
      </c>
      <c r="J677">
        <v>152</v>
      </c>
      <c r="K677">
        <v>195</v>
      </c>
      <c r="L677">
        <v>197</v>
      </c>
      <c r="M677">
        <v>154</v>
      </c>
      <c r="N677">
        <v>158</v>
      </c>
      <c r="P677">
        <f t="shared" si="92"/>
        <v>0</v>
      </c>
      <c r="Q677">
        <f t="shared" si="89"/>
        <v>0</v>
      </c>
      <c r="R677">
        <f t="shared" si="90"/>
        <v>0</v>
      </c>
      <c r="S677">
        <f t="shared" si="98"/>
        <v>0</v>
      </c>
      <c r="T677">
        <f t="shared" si="97"/>
        <v>1</v>
      </c>
      <c r="U677">
        <f t="shared" si="95"/>
        <v>0</v>
      </c>
    </row>
    <row r="678" spans="1:21" x14ac:dyDescent="0.25">
      <c r="A678" t="s">
        <v>157</v>
      </c>
      <c r="B678">
        <f t="shared" si="96"/>
        <v>3</v>
      </c>
      <c r="C678">
        <v>198</v>
      </c>
      <c r="D678">
        <v>198</v>
      </c>
      <c r="E678">
        <v>145</v>
      </c>
      <c r="F678">
        <v>179</v>
      </c>
      <c r="G678">
        <v>98</v>
      </c>
      <c r="H678">
        <v>112</v>
      </c>
      <c r="I678">
        <v>152</v>
      </c>
      <c r="J678">
        <v>154</v>
      </c>
      <c r="K678">
        <v>197</v>
      </c>
      <c r="L678">
        <v>197</v>
      </c>
      <c r="M678">
        <v>154</v>
      </c>
      <c r="N678">
        <v>154</v>
      </c>
      <c r="P678">
        <f t="shared" si="92"/>
        <v>0</v>
      </c>
      <c r="Q678">
        <f t="shared" si="89"/>
        <v>0</v>
      </c>
      <c r="R678">
        <f t="shared" si="90"/>
        <v>0</v>
      </c>
      <c r="S678">
        <f t="shared" si="98"/>
        <v>1</v>
      </c>
      <c r="T678">
        <f t="shared" si="97"/>
        <v>0</v>
      </c>
      <c r="U678">
        <f t="shared" si="95"/>
        <v>0</v>
      </c>
    </row>
    <row r="679" spans="1:21" x14ac:dyDescent="0.25">
      <c r="A679" t="s">
        <v>157</v>
      </c>
      <c r="B679">
        <f t="shared" si="96"/>
        <v>4</v>
      </c>
      <c r="C679">
        <v>194</v>
      </c>
      <c r="D679">
        <v>198</v>
      </c>
      <c r="E679">
        <v>179</v>
      </c>
      <c r="F679">
        <v>185</v>
      </c>
      <c r="G679">
        <v>92</v>
      </c>
      <c r="H679">
        <v>112</v>
      </c>
      <c r="I679">
        <v>152</v>
      </c>
      <c r="J679">
        <v>152</v>
      </c>
      <c r="K679">
        <v>195</v>
      </c>
      <c r="L679">
        <v>199</v>
      </c>
      <c r="M679">
        <v>146</v>
      </c>
      <c r="N679">
        <v>148</v>
      </c>
      <c r="P679">
        <f t="shared" si="92"/>
        <v>0</v>
      </c>
      <c r="Q679">
        <f t="shared" si="89"/>
        <v>0</v>
      </c>
      <c r="R679">
        <f t="shared" si="90"/>
        <v>0</v>
      </c>
      <c r="S679">
        <f t="shared" si="98"/>
        <v>0</v>
      </c>
      <c r="T679">
        <f t="shared" si="97"/>
        <v>0</v>
      </c>
      <c r="U679">
        <f t="shared" si="95"/>
        <v>1</v>
      </c>
    </row>
    <row r="680" spans="1:21" x14ac:dyDescent="0.25">
      <c r="A680" t="s">
        <v>157</v>
      </c>
      <c r="B680">
        <f t="shared" si="96"/>
        <v>5</v>
      </c>
      <c r="C680">
        <v>192</v>
      </c>
      <c r="D680">
        <v>194</v>
      </c>
      <c r="E680">
        <v>179</v>
      </c>
      <c r="F680">
        <v>179</v>
      </c>
      <c r="G680">
        <v>92</v>
      </c>
      <c r="H680">
        <v>104</v>
      </c>
      <c r="I680">
        <v>152</v>
      </c>
      <c r="J680">
        <v>152</v>
      </c>
      <c r="K680">
        <v>197</v>
      </c>
      <c r="L680">
        <v>197</v>
      </c>
      <c r="M680">
        <v>148</v>
      </c>
      <c r="N680">
        <v>148</v>
      </c>
      <c r="P680">
        <f t="shared" si="92"/>
        <v>1</v>
      </c>
      <c r="Q680">
        <f t="shared" si="89"/>
        <v>0</v>
      </c>
      <c r="R680">
        <f t="shared" si="90"/>
        <v>0</v>
      </c>
      <c r="S680">
        <f t="shared" si="98"/>
        <v>0</v>
      </c>
      <c r="T680">
        <f t="shared" si="97"/>
        <v>0</v>
      </c>
      <c r="U680">
        <f t="shared" si="95"/>
        <v>0</v>
      </c>
    </row>
    <row r="681" spans="1:21" x14ac:dyDescent="0.25">
      <c r="A681" t="s">
        <v>157</v>
      </c>
      <c r="B681">
        <f t="shared" si="96"/>
        <v>6</v>
      </c>
      <c r="C681">
        <v>192</v>
      </c>
      <c r="D681">
        <v>198</v>
      </c>
      <c r="E681">
        <v>179</v>
      </c>
      <c r="F681">
        <v>185</v>
      </c>
      <c r="G681">
        <v>92</v>
      </c>
      <c r="H681">
        <v>112</v>
      </c>
      <c r="I681">
        <v>152</v>
      </c>
      <c r="J681">
        <v>155</v>
      </c>
      <c r="K681">
        <v>196</v>
      </c>
      <c r="L681">
        <v>196</v>
      </c>
      <c r="M681">
        <v>148</v>
      </c>
      <c r="N681">
        <v>158</v>
      </c>
      <c r="P681">
        <f t="shared" si="92"/>
        <v>0</v>
      </c>
      <c r="Q681">
        <f t="shared" si="89"/>
        <v>0</v>
      </c>
      <c r="R681">
        <f t="shared" si="90"/>
        <v>0</v>
      </c>
      <c r="S681">
        <f t="shared" si="98"/>
        <v>0</v>
      </c>
      <c r="T681">
        <f t="shared" si="97"/>
        <v>0</v>
      </c>
      <c r="U681">
        <f t="shared" si="95"/>
        <v>0</v>
      </c>
    </row>
    <row r="682" spans="1:21" x14ac:dyDescent="0.25">
      <c r="A682" t="s">
        <v>157</v>
      </c>
      <c r="B682">
        <f t="shared" si="96"/>
        <v>7</v>
      </c>
      <c r="C682">
        <v>192</v>
      </c>
      <c r="D682">
        <v>200</v>
      </c>
      <c r="E682">
        <v>150</v>
      </c>
      <c r="F682">
        <v>179</v>
      </c>
      <c r="G682">
        <v>92</v>
      </c>
      <c r="H682">
        <v>112</v>
      </c>
      <c r="I682">
        <v>152</v>
      </c>
      <c r="J682">
        <v>153</v>
      </c>
      <c r="K682">
        <v>199</v>
      </c>
      <c r="L682">
        <v>199</v>
      </c>
      <c r="M682">
        <v>154</v>
      </c>
      <c r="N682">
        <v>168</v>
      </c>
      <c r="P682">
        <f t="shared" si="92"/>
        <v>0</v>
      </c>
      <c r="Q682">
        <f t="shared" si="89"/>
        <v>0</v>
      </c>
      <c r="R682">
        <f t="shared" si="90"/>
        <v>0</v>
      </c>
      <c r="S682">
        <f t="shared" si="98"/>
        <v>1</v>
      </c>
      <c r="T682">
        <f t="shared" si="97"/>
        <v>0</v>
      </c>
      <c r="U682">
        <f t="shared" si="95"/>
        <v>0</v>
      </c>
    </row>
    <row r="683" spans="1:21" x14ac:dyDescent="0.25">
      <c r="A683" t="s">
        <v>157</v>
      </c>
      <c r="B683">
        <f t="shared" si="96"/>
        <v>8</v>
      </c>
      <c r="C683">
        <v>194</v>
      </c>
      <c r="D683">
        <v>194</v>
      </c>
      <c r="E683">
        <v>179</v>
      </c>
      <c r="F683">
        <v>185</v>
      </c>
      <c r="G683">
        <v>104</v>
      </c>
      <c r="H683">
        <v>112</v>
      </c>
      <c r="I683">
        <v>152</v>
      </c>
      <c r="J683">
        <v>154</v>
      </c>
      <c r="K683">
        <v>196</v>
      </c>
      <c r="L683">
        <v>197</v>
      </c>
      <c r="M683">
        <v>146</v>
      </c>
      <c r="N683">
        <v>146</v>
      </c>
      <c r="P683">
        <f t="shared" si="92"/>
        <v>0</v>
      </c>
      <c r="Q683">
        <f t="shared" si="89"/>
        <v>0</v>
      </c>
      <c r="R683">
        <f t="shared" si="90"/>
        <v>0</v>
      </c>
      <c r="S683">
        <f t="shared" si="98"/>
        <v>1</v>
      </c>
      <c r="T683">
        <f t="shared" si="97"/>
        <v>1</v>
      </c>
      <c r="U683">
        <f t="shared" si="95"/>
        <v>0</v>
      </c>
    </row>
    <row r="684" spans="1:21" x14ac:dyDescent="0.25">
      <c r="A684" t="s">
        <v>157</v>
      </c>
      <c r="B684">
        <f t="shared" si="96"/>
        <v>9</v>
      </c>
      <c r="C684">
        <v>198</v>
      </c>
      <c r="D684">
        <v>198</v>
      </c>
      <c r="E684">
        <v>145</v>
      </c>
      <c r="F684">
        <v>185</v>
      </c>
      <c r="G684">
        <v>92</v>
      </c>
      <c r="H684">
        <v>112</v>
      </c>
      <c r="I684">
        <v>152</v>
      </c>
      <c r="J684">
        <v>153</v>
      </c>
      <c r="K684">
        <v>196</v>
      </c>
      <c r="L684">
        <v>199</v>
      </c>
      <c r="M684">
        <v>154</v>
      </c>
      <c r="N684">
        <v>154</v>
      </c>
      <c r="P684">
        <f t="shared" si="92"/>
        <v>0</v>
      </c>
      <c r="Q684">
        <f t="shared" si="89"/>
        <v>0</v>
      </c>
      <c r="R684">
        <f t="shared" si="90"/>
        <v>0</v>
      </c>
      <c r="S684">
        <f t="shared" si="98"/>
        <v>1</v>
      </c>
      <c r="T684">
        <f t="shared" si="97"/>
        <v>0</v>
      </c>
      <c r="U684">
        <f t="shared" si="95"/>
        <v>0</v>
      </c>
    </row>
    <row r="685" spans="1:21" x14ac:dyDescent="0.25">
      <c r="A685" t="s">
        <v>157</v>
      </c>
      <c r="B685">
        <f t="shared" si="96"/>
        <v>10</v>
      </c>
      <c r="C685">
        <v>194</v>
      </c>
      <c r="D685">
        <v>198</v>
      </c>
      <c r="E685">
        <v>145</v>
      </c>
      <c r="F685">
        <v>179</v>
      </c>
      <c r="G685">
        <v>112</v>
      </c>
      <c r="H685">
        <v>112</v>
      </c>
      <c r="I685">
        <v>152</v>
      </c>
      <c r="J685">
        <v>154</v>
      </c>
      <c r="K685">
        <v>196</v>
      </c>
      <c r="L685">
        <v>197</v>
      </c>
      <c r="M685">
        <v>146</v>
      </c>
      <c r="N685">
        <v>158</v>
      </c>
      <c r="P685">
        <f t="shared" si="92"/>
        <v>0</v>
      </c>
      <c r="Q685">
        <f t="shared" si="89"/>
        <v>0</v>
      </c>
      <c r="R685">
        <f t="shared" si="90"/>
        <v>0</v>
      </c>
      <c r="S685">
        <f t="shared" si="98"/>
        <v>1</v>
      </c>
      <c r="T685">
        <f t="shared" si="97"/>
        <v>1</v>
      </c>
      <c r="U685">
        <f t="shared" si="95"/>
        <v>0</v>
      </c>
    </row>
    <row r="686" spans="1:21" x14ac:dyDescent="0.25">
      <c r="A686" t="s">
        <v>157</v>
      </c>
      <c r="B686">
        <f t="shared" si="96"/>
        <v>11</v>
      </c>
      <c r="C686">
        <v>192</v>
      </c>
      <c r="D686">
        <v>198</v>
      </c>
      <c r="E686">
        <v>150</v>
      </c>
      <c r="F686">
        <v>179</v>
      </c>
      <c r="G686">
        <v>92</v>
      </c>
      <c r="H686">
        <v>92</v>
      </c>
      <c r="I686">
        <v>152</v>
      </c>
      <c r="J686">
        <v>152</v>
      </c>
      <c r="K686">
        <v>197</v>
      </c>
      <c r="L686">
        <v>199</v>
      </c>
      <c r="M686">
        <v>146</v>
      </c>
      <c r="N686">
        <v>152</v>
      </c>
      <c r="P686">
        <f t="shared" si="92"/>
        <v>0</v>
      </c>
      <c r="Q686">
        <f t="shared" si="89"/>
        <v>0</v>
      </c>
      <c r="R686">
        <f t="shared" si="90"/>
        <v>0</v>
      </c>
      <c r="S686">
        <f t="shared" si="98"/>
        <v>0</v>
      </c>
      <c r="T686">
        <f t="shared" si="97"/>
        <v>1</v>
      </c>
      <c r="U686">
        <f t="shared" si="95"/>
        <v>0</v>
      </c>
    </row>
    <row r="687" spans="1:21" x14ac:dyDescent="0.25">
      <c r="A687" t="s">
        <v>157</v>
      </c>
      <c r="B687">
        <f t="shared" si="96"/>
        <v>12</v>
      </c>
      <c r="C687">
        <v>194</v>
      </c>
      <c r="D687">
        <v>200</v>
      </c>
      <c r="E687">
        <v>145</v>
      </c>
      <c r="F687">
        <v>150</v>
      </c>
      <c r="G687">
        <v>104</v>
      </c>
      <c r="H687">
        <v>112</v>
      </c>
      <c r="I687">
        <v>152</v>
      </c>
      <c r="J687">
        <v>153</v>
      </c>
      <c r="K687">
        <v>197</v>
      </c>
      <c r="L687">
        <v>199</v>
      </c>
      <c r="M687">
        <v>148</v>
      </c>
      <c r="N687">
        <v>158</v>
      </c>
      <c r="P687">
        <f t="shared" si="92"/>
        <v>0</v>
      </c>
      <c r="Q687">
        <f t="shared" si="89"/>
        <v>0</v>
      </c>
      <c r="R687">
        <f t="shared" si="90"/>
        <v>0</v>
      </c>
      <c r="S687">
        <f t="shared" si="98"/>
        <v>1</v>
      </c>
      <c r="T687">
        <f t="shared" si="97"/>
        <v>1</v>
      </c>
      <c r="U687">
        <f t="shared" si="95"/>
        <v>0</v>
      </c>
    </row>
    <row r="688" spans="1:21" x14ac:dyDescent="0.25">
      <c r="A688" t="s">
        <v>157</v>
      </c>
      <c r="B688">
        <f t="shared" si="96"/>
        <v>13</v>
      </c>
      <c r="C688">
        <v>198</v>
      </c>
      <c r="D688">
        <v>200</v>
      </c>
      <c r="E688">
        <v>150</v>
      </c>
      <c r="F688">
        <v>185</v>
      </c>
      <c r="G688">
        <v>102</v>
      </c>
      <c r="H688">
        <v>102</v>
      </c>
      <c r="I688">
        <v>153</v>
      </c>
      <c r="J688">
        <v>154</v>
      </c>
      <c r="K688">
        <v>196</v>
      </c>
      <c r="L688">
        <v>199</v>
      </c>
      <c r="M688">
        <v>144</v>
      </c>
      <c r="N688">
        <v>144</v>
      </c>
      <c r="P688">
        <f t="shared" si="92"/>
        <v>1</v>
      </c>
      <c r="Q688">
        <f t="shared" si="89"/>
        <v>0</v>
      </c>
      <c r="R688">
        <f t="shared" si="90"/>
        <v>0</v>
      </c>
      <c r="S688">
        <f t="shared" si="98"/>
        <v>1</v>
      </c>
      <c r="T688">
        <f t="shared" si="97"/>
        <v>0</v>
      </c>
      <c r="U688">
        <f t="shared" si="95"/>
        <v>0</v>
      </c>
    </row>
    <row r="689" spans="1:21" x14ac:dyDescent="0.25">
      <c r="A689" t="s">
        <v>157</v>
      </c>
      <c r="B689">
        <f t="shared" si="96"/>
        <v>14</v>
      </c>
      <c r="C689">
        <v>192</v>
      </c>
      <c r="D689">
        <v>192</v>
      </c>
      <c r="E689">
        <v>145</v>
      </c>
      <c r="F689">
        <v>179</v>
      </c>
      <c r="G689">
        <v>102</v>
      </c>
      <c r="H689">
        <v>112</v>
      </c>
      <c r="I689">
        <v>151</v>
      </c>
      <c r="J689">
        <v>152</v>
      </c>
      <c r="K689">
        <v>196</v>
      </c>
      <c r="L689">
        <v>196</v>
      </c>
      <c r="M689">
        <v>144</v>
      </c>
      <c r="N689">
        <v>144</v>
      </c>
      <c r="P689">
        <f t="shared" si="92"/>
        <v>0</v>
      </c>
      <c r="Q689">
        <f t="shared" si="89"/>
        <v>0</v>
      </c>
      <c r="R689">
        <f t="shared" si="90"/>
        <v>0</v>
      </c>
      <c r="S689">
        <f t="shared" si="98"/>
        <v>1</v>
      </c>
      <c r="T689">
        <f t="shared" si="97"/>
        <v>0</v>
      </c>
      <c r="U689">
        <f t="shared" si="95"/>
        <v>0</v>
      </c>
    </row>
    <row r="690" spans="1:21" x14ac:dyDescent="0.25">
      <c r="A690" t="s">
        <v>157</v>
      </c>
      <c r="B690">
        <f t="shared" si="96"/>
        <v>15</v>
      </c>
      <c r="C690">
        <v>192</v>
      </c>
      <c r="D690">
        <v>192</v>
      </c>
      <c r="E690">
        <v>150</v>
      </c>
      <c r="F690">
        <v>150</v>
      </c>
      <c r="G690">
        <v>0</v>
      </c>
      <c r="H690">
        <v>0</v>
      </c>
      <c r="I690">
        <v>152</v>
      </c>
      <c r="J690">
        <v>154</v>
      </c>
      <c r="K690">
        <v>197</v>
      </c>
      <c r="L690">
        <v>197</v>
      </c>
      <c r="M690">
        <v>154</v>
      </c>
      <c r="N690">
        <v>154</v>
      </c>
      <c r="P690">
        <f t="shared" si="92"/>
        <v>0</v>
      </c>
      <c r="Q690">
        <f t="shared" si="89"/>
        <v>0</v>
      </c>
      <c r="R690">
        <f t="shared" si="90"/>
        <v>0</v>
      </c>
      <c r="S690">
        <f t="shared" si="98"/>
        <v>1</v>
      </c>
      <c r="T690">
        <f t="shared" si="97"/>
        <v>0</v>
      </c>
      <c r="U690">
        <f t="shared" si="95"/>
        <v>0</v>
      </c>
    </row>
    <row r="691" spans="1:21" x14ac:dyDescent="0.25">
      <c r="A691" t="s">
        <v>157</v>
      </c>
      <c r="B691">
        <f t="shared" si="96"/>
        <v>16</v>
      </c>
      <c r="C691">
        <v>194</v>
      </c>
      <c r="D691">
        <v>200</v>
      </c>
      <c r="E691">
        <v>179</v>
      </c>
      <c r="F691">
        <v>185</v>
      </c>
      <c r="G691">
        <v>0</v>
      </c>
      <c r="H691">
        <v>0</v>
      </c>
      <c r="I691">
        <v>152</v>
      </c>
      <c r="J691">
        <v>153</v>
      </c>
      <c r="K691">
        <v>196</v>
      </c>
      <c r="L691">
        <v>197</v>
      </c>
      <c r="M691">
        <v>144</v>
      </c>
      <c r="N691">
        <v>154</v>
      </c>
      <c r="P691">
        <f t="shared" si="92"/>
        <v>0</v>
      </c>
      <c r="Q691">
        <f t="shared" si="89"/>
        <v>0</v>
      </c>
      <c r="R691">
        <f t="shared" si="90"/>
        <v>0</v>
      </c>
      <c r="S691">
        <f t="shared" si="98"/>
        <v>1</v>
      </c>
      <c r="T691">
        <f t="shared" si="97"/>
        <v>1</v>
      </c>
      <c r="U691">
        <f t="shared" si="95"/>
        <v>0</v>
      </c>
    </row>
    <row r="692" spans="1:21" x14ac:dyDescent="0.25">
      <c r="A692" t="s">
        <v>157</v>
      </c>
      <c r="B692">
        <f t="shared" si="96"/>
        <v>17</v>
      </c>
      <c r="C692">
        <v>194</v>
      </c>
      <c r="D692">
        <v>198</v>
      </c>
      <c r="E692">
        <v>150</v>
      </c>
      <c r="F692">
        <v>179</v>
      </c>
      <c r="G692">
        <v>92</v>
      </c>
      <c r="H692">
        <v>108</v>
      </c>
      <c r="I692">
        <v>153</v>
      </c>
      <c r="J692">
        <v>154</v>
      </c>
      <c r="K692">
        <v>197</v>
      </c>
      <c r="L692">
        <v>197</v>
      </c>
      <c r="M692">
        <v>144</v>
      </c>
      <c r="N692">
        <v>154</v>
      </c>
      <c r="P692">
        <f t="shared" si="92"/>
        <v>0</v>
      </c>
      <c r="Q692">
        <f t="shared" si="89"/>
        <v>0</v>
      </c>
      <c r="R692">
        <f t="shared" si="90"/>
        <v>0</v>
      </c>
      <c r="S692">
        <f t="shared" si="98"/>
        <v>1</v>
      </c>
      <c r="T692">
        <f t="shared" si="97"/>
        <v>0</v>
      </c>
      <c r="U692">
        <f t="shared" si="95"/>
        <v>0</v>
      </c>
    </row>
    <row r="693" spans="1:21" x14ac:dyDescent="0.25">
      <c r="A693" t="s">
        <v>157</v>
      </c>
      <c r="B693">
        <f t="shared" si="96"/>
        <v>18</v>
      </c>
      <c r="C693">
        <v>192</v>
      </c>
      <c r="D693">
        <v>198</v>
      </c>
      <c r="E693">
        <v>145</v>
      </c>
      <c r="F693">
        <v>145</v>
      </c>
      <c r="G693">
        <v>92</v>
      </c>
      <c r="H693">
        <v>92</v>
      </c>
      <c r="I693">
        <v>152</v>
      </c>
      <c r="J693">
        <v>152</v>
      </c>
      <c r="K693">
        <v>196</v>
      </c>
      <c r="L693">
        <v>196</v>
      </c>
      <c r="M693">
        <v>154</v>
      </c>
      <c r="N693">
        <v>154</v>
      </c>
      <c r="P693">
        <f t="shared" si="92"/>
        <v>0</v>
      </c>
      <c r="Q693">
        <f t="shared" si="89"/>
        <v>0</v>
      </c>
      <c r="R693">
        <f t="shared" si="90"/>
        <v>0</v>
      </c>
      <c r="S693">
        <f t="shared" si="98"/>
        <v>0</v>
      </c>
      <c r="T693">
        <f t="shared" si="97"/>
        <v>0</v>
      </c>
      <c r="U693">
        <f t="shared" si="95"/>
        <v>0</v>
      </c>
    </row>
    <row r="694" spans="1:21" x14ac:dyDescent="0.25">
      <c r="A694" t="s">
        <v>157</v>
      </c>
      <c r="B694">
        <f t="shared" si="96"/>
        <v>19</v>
      </c>
      <c r="C694">
        <v>194</v>
      </c>
      <c r="D694">
        <v>194</v>
      </c>
      <c r="E694">
        <v>145</v>
      </c>
      <c r="F694">
        <v>179</v>
      </c>
      <c r="G694">
        <v>112</v>
      </c>
      <c r="H694">
        <v>112</v>
      </c>
      <c r="I694">
        <v>152</v>
      </c>
      <c r="J694">
        <v>153</v>
      </c>
      <c r="K694">
        <v>196</v>
      </c>
      <c r="L694">
        <v>196</v>
      </c>
      <c r="M694">
        <v>154</v>
      </c>
      <c r="N694">
        <v>154</v>
      </c>
      <c r="P694">
        <f t="shared" si="92"/>
        <v>0</v>
      </c>
      <c r="Q694">
        <f t="shared" si="89"/>
        <v>0</v>
      </c>
      <c r="R694">
        <f t="shared" si="90"/>
        <v>0</v>
      </c>
      <c r="S694">
        <f t="shared" si="98"/>
        <v>1</v>
      </c>
      <c r="T694">
        <f t="shared" si="97"/>
        <v>0</v>
      </c>
      <c r="U694">
        <f t="shared" si="95"/>
        <v>0</v>
      </c>
    </row>
    <row r="695" spans="1:21" x14ac:dyDescent="0.25">
      <c r="A695" t="s">
        <v>157</v>
      </c>
      <c r="B695">
        <f t="shared" si="96"/>
        <v>20</v>
      </c>
      <c r="C695">
        <v>194</v>
      </c>
      <c r="D695">
        <v>200</v>
      </c>
      <c r="E695">
        <v>150</v>
      </c>
      <c r="F695">
        <v>179</v>
      </c>
      <c r="G695">
        <v>92</v>
      </c>
      <c r="H695">
        <v>112</v>
      </c>
      <c r="I695">
        <v>152</v>
      </c>
      <c r="J695">
        <v>152</v>
      </c>
      <c r="K695">
        <v>196</v>
      </c>
      <c r="L695">
        <v>197</v>
      </c>
      <c r="M695">
        <v>144</v>
      </c>
      <c r="N695">
        <v>158</v>
      </c>
      <c r="P695">
        <f t="shared" si="92"/>
        <v>0</v>
      </c>
      <c r="Q695">
        <f t="shared" si="89"/>
        <v>0</v>
      </c>
      <c r="R695">
        <f t="shared" si="90"/>
        <v>0</v>
      </c>
      <c r="S695">
        <f t="shared" si="98"/>
        <v>0</v>
      </c>
      <c r="T695">
        <f t="shared" si="97"/>
        <v>1</v>
      </c>
      <c r="U695">
        <f t="shared" si="95"/>
        <v>0</v>
      </c>
    </row>
    <row r="696" spans="1:21" x14ac:dyDescent="0.25">
      <c r="A696" t="s">
        <v>157</v>
      </c>
      <c r="B696">
        <f t="shared" si="96"/>
        <v>21</v>
      </c>
      <c r="C696">
        <v>194</v>
      </c>
      <c r="D696">
        <v>198</v>
      </c>
      <c r="E696">
        <v>145</v>
      </c>
      <c r="F696">
        <v>150</v>
      </c>
      <c r="G696">
        <v>0</v>
      </c>
      <c r="H696">
        <v>0</v>
      </c>
      <c r="I696">
        <v>152</v>
      </c>
      <c r="J696">
        <v>153</v>
      </c>
      <c r="K696">
        <v>199</v>
      </c>
      <c r="L696">
        <v>199</v>
      </c>
      <c r="M696">
        <v>154</v>
      </c>
      <c r="N696">
        <v>154</v>
      </c>
      <c r="P696">
        <f t="shared" si="92"/>
        <v>0</v>
      </c>
      <c r="Q696">
        <f t="shared" si="89"/>
        <v>0</v>
      </c>
      <c r="R696">
        <f t="shared" si="90"/>
        <v>0</v>
      </c>
      <c r="S696">
        <f t="shared" si="98"/>
        <v>1</v>
      </c>
      <c r="T696">
        <f t="shared" si="97"/>
        <v>0</v>
      </c>
      <c r="U696">
        <f t="shared" si="95"/>
        <v>0</v>
      </c>
    </row>
    <row r="697" spans="1:21" x14ac:dyDescent="0.25">
      <c r="A697" t="s">
        <v>157</v>
      </c>
      <c r="B697">
        <f t="shared" si="96"/>
        <v>22</v>
      </c>
      <c r="C697">
        <v>194</v>
      </c>
      <c r="D697">
        <v>194</v>
      </c>
      <c r="E697">
        <v>145</v>
      </c>
      <c r="F697">
        <v>145</v>
      </c>
      <c r="G697">
        <v>0</v>
      </c>
      <c r="H697">
        <v>0</v>
      </c>
      <c r="I697">
        <v>154</v>
      </c>
      <c r="J697">
        <v>154</v>
      </c>
      <c r="K697">
        <v>197</v>
      </c>
      <c r="L697">
        <v>197</v>
      </c>
      <c r="M697">
        <v>144</v>
      </c>
      <c r="N697">
        <v>152</v>
      </c>
      <c r="P697">
        <f t="shared" si="92"/>
        <v>0</v>
      </c>
      <c r="Q697">
        <f t="shared" si="89"/>
        <v>0</v>
      </c>
      <c r="R697">
        <f t="shared" si="90"/>
        <v>0</v>
      </c>
      <c r="S697">
        <f t="shared" si="98"/>
        <v>0</v>
      </c>
      <c r="T697">
        <f t="shared" si="97"/>
        <v>0</v>
      </c>
      <c r="U697">
        <f t="shared" si="95"/>
        <v>0</v>
      </c>
    </row>
    <row r="698" spans="1:21" x14ac:dyDescent="0.25">
      <c r="A698" t="s">
        <v>157</v>
      </c>
      <c r="B698">
        <f t="shared" si="96"/>
        <v>23</v>
      </c>
      <c r="C698">
        <v>194</v>
      </c>
      <c r="D698">
        <v>194</v>
      </c>
      <c r="E698">
        <v>145</v>
      </c>
      <c r="F698">
        <v>179</v>
      </c>
      <c r="G698">
        <v>102</v>
      </c>
      <c r="H698">
        <v>108</v>
      </c>
      <c r="I698">
        <v>152</v>
      </c>
      <c r="J698">
        <v>152</v>
      </c>
      <c r="K698">
        <v>199</v>
      </c>
      <c r="L698">
        <v>199</v>
      </c>
      <c r="M698">
        <v>154</v>
      </c>
      <c r="N698">
        <v>158</v>
      </c>
      <c r="P698">
        <f t="shared" si="92"/>
        <v>0</v>
      </c>
      <c r="Q698">
        <f t="shared" si="89"/>
        <v>0</v>
      </c>
      <c r="R698">
        <f t="shared" si="90"/>
        <v>0</v>
      </c>
      <c r="S698">
        <f t="shared" si="98"/>
        <v>0</v>
      </c>
      <c r="T698">
        <f t="shared" si="97"/>
        <v>0</v>
      </c>
      <c r="U698">
        <f t="shared" si="95"/>
        <v>0</v>
      </c>
    </row>
    <row r="699" spans="1:21" x14ac:dyDescent="0.25">
      <c r="A699" t="s">
        <v>157</v>
      </c>
      <c r="B699">
        <f t="shared" si="96"/>
        <v>24</v>
      </c>
      <c r="C699">
        <v>192</v>
      </c>
      <c r="D699">
        <v>192</v>
      </c>
      <c r="E699">
        <v>185</v>
      </c>
      <c r="F699">
        <v>185</v>
      </c>
      <c r="G699">
        <v>92</v>
      </c>
      <c r="H699">
        <v>92</v>
      </c>
      <c r="I699">
        <v>153</v>
      </c>
      <c r="J699">
        <v>154</v>
      </c>
      <c r="K699">
        <v>197</v>
      </c>
      <c r="L699">
        <v>197</v>
      </c>
      <c r="M699">
        <v>158</v>
      </c>
      <c r="N699">
        <v>158</v>
      </c>
      <c r="P699">
        <f t="shared" si="92"/>
        <v>0</v>
      </c>
      <c r="Q699">
        <f t="shared" si="89"/>
        <v>0</v>
      </c>
      <c r="R699">
        <f t="shared" si="90"/>
        <v>0</v>
      </c>
      <c r="S699">
        <f t="shared" si="98"/>
        <v>1</v>
      </c>
      <c r="T699">
        <f t="shared" si="97"/>
        <v>0</v>
      </c>
      <c r="U699">
        <f t="shared" si="95"/>
        <v>0</v>
      </c>
    </row>
    <row r="700" spans="1:21" x14ac:dyDescent="0.25">
      <c r="O700" t="s">
        <v>210</v>
      </c>
      <c r="P700">
        <f>SUM(P2:P699)</f>
        <v>110</v>
      </c>
      <c r="Q700">
        <f t="shared" ref="Q700:U700" si="99">SUM(Q2:Q699)</f>
        <v>0</v>
      </c>
      <c r="R700">
        <f t="shared" si="99"/>
        <v>13</v>
      </c>
      <c r="S700">
        <f t="shared" si="99"/>
        <v>363</v>
      </c>
      <c r="T700">
        <f t="shared" si="99"/>
        <v>333</v>
      </c>
      <c r="U700">
        <f t="shared" si="99"/>
        <v>109</v>
      </c>
    </row>
    <row r="701" spans="1:21" x14ac:dyDescent="0.25">
      <c r="O701" t="s">
        <v>211</v>
      </c>
      <c r="P701">
        <v>125.52789199999999</v>
      </c>
      <c r="Q701">
        <v>0.34184799999999993</v>
      </c>
      <c r="R701">
        <v>20.369816</v>
      </c>
      <c r="S701">
        <v>226.72348399999998</v>
      </c>
      <c r="T701">
        <v>290.80733600000002</v>
      </c>
      <c r="U701">
        <v>107.92082000000001</v>
      </c>
    </row>
    <row r="702" spans="1:21" x14ac:dyDescent="0.25">
      <c r="O702" t="s">
        <v>202</v>
      </c>
      <c r="P702">
        <v>698</v>
      </c>
      <c r="Q702">
        <v>698</v>
      </c>
      <c r="R702">
        <v>698</v>
      </c>
      <c r="S702">
        <v>698</v>
      </c>
      <c r="T702">
        <v>698</v>
      </c>
      <c r="U702">
        <v>698</v>
      </c>
    </row>
    <row r="703" spans="1:21" x14ac:dyDescent="0.25">
      <c r="O703" t="s">
        <v>212</v>
      </c>
      <c r="P703">
        <v>23</v>
      </c>
      <c r="Q703">
        <v>46</v>
      </c>
      <c r="R703">
        <v>47</v>
      </c>
      <c r="S703">
        <v>27</v>
      </c>
      <c r="T703">
        <v>13</v>
      </c>
      <c r="U703">
        <v>86</v>
      </c>
    </row>
    <row r="704" spans="1:21" x14ac:dyDescent="0.25">
      <c r="O704" t="s">
        <v>213</v>
      </c>
      <c r="P704">
        <f>P702-P703</f>
        <v>675</v>
      </c>
      <c r="Q704">
        <f t="shared" ref="Q704:U704" si="100">Q702-Q703</f>
        <v>652</v>
      </c>
      <c r="R704">
        <f t="shared" si="100"/>
        <v>651</v>
      </c>
      <c r="S704">
        <f t="shared" si="100"/>
        <v>671</v>
      </c>
      <c r="T704">
        <f t="shared" si="100"/>
        <v>685</v>
      </c>
      <c r="U704">
        <f t="shared" si="100"/>
        <v>612</v>
      </c>
    </row>
    <row r="705" spans="15:21" x14ac:dyDescent="0.25">
      <c r="O705" t="s">
        <v>214</v>
      </c>
      <c r="P705">
        <f>P701/P704</f>
        <v>0.18596724740740739</v>
      </c>
      <c r="Q705">
        <f t="shared" ref="Q705:U705" si="101">Q701/Q704</f>
        <v>5.243067484662576E-4</v>
      </c>
      <c r="R705">
        <f t="shared" si="101"/>
        <v>3.1290039938556065E-2</v>
      </c>
      <c r="S705">
        <f t="shared" si="101"/>
        <v>0.33788894783904616</v>
      </c>
      <c r="T705">
        <f t="shared" si="101"/>
        <v>0.42453625693430658</v>
      </c>
      <c r="U705">
        <f t="shared" si="101"/>
        <v>0.17634120915032681</v>
      </c>
    </row>
    <row r="706" spans="15:21" x14ac:dyDescent="0.25">
      <c r="O706" t="s">
        <v>205</v>
      </c>
      <c r="P706">
        <v>6.6780000000000006E-2</v>
      </c>
      <c r="Q706">
        <v>0.71040000000000003</v>
      </c>
      <c r="R706">
        <v>5.398E-2</v>
      </c>
      <c r="S706">
        <v>1</v>
      </c>
      <c r="T706">
        <v>0.99950000000000006</v>
      </c>
      <c r="U706">
        <v>0.57089999999999996</v>
      </c>
    </row>
    <row r="707" spans="15:21" x14ac:dyDescent="0.25">
      <c r="O707" t="s">
        <v>215</v>
      </c>
      <c r="P707">
        <v>0.20033999999999999</v>
      </c>
      <c r="Q707">
        <v>1</v>
      </c>
      <c r="R707">
        <v>0.20033999999999999</v>
      </c>
      <c r="S707">
        <v>1</v>
      </c>
      <c r="T707">
        <v>1</v>
      </c>
      <c r="U707">
        <v>1</v>
      </c>
    </row>
    <row r="708" spans="15:21" x14ac:dyDescent="0.25">
      <c r="P708" t="s">
        <v>56</v>
      </c>
      <c r="Q708" t="s">
        <v>57</v>
      </c>
      <c r="R708" t="s">
        <v>58</v>
      </c>
      <c r="S708" t="s">
        <v>59</v>
      </c>
      <c r="T708" t="s">
        <v>60</v>
      </c>
      <c r="U708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84"/>
  <sheetViews>
    <sheetView topLeftCell="A65" workbookViewId="0">
      <selection activeCell="P84" sqref="P84"/>
    </sheetView>
  </sheetViews>
  <sheetFormatPr baseColWidth="10" defaultRowHeight="15" x14ac:dyDescent="0.25"/>
  <sheetData>
    <row r="1" spans="1:7" x14ac:dyDescent="0.25">
      <c r="A1" t="s">
        <v>106</v>
      </c>
      <c r="G1" t="s">
        <v>184</v>
      </c>
    </row>
    <row r="2" spans="1:7" x14ac:dyDescent="0.25">
      <c r="A2" t="s">
        <v>107</v>
      </c>
      <c r="B2" t="s">
        <v>108</v>
      </c>
      <c r="C2" t="s">
        <v>109</v>
      </c>
      <c r="D2" t="s">
        <v>110</v>
      </c>
      <c r="E2" t="s">
        <v>216</v>
      </c>
      <c r="F2" t="s">
        <v>218</v>
      </c>
    </row>
    <row r="3" spans="1:7" x14ac:dyDescent="0.25">
      <c r="A3">
        <v>192</v>
      </c>
      <c r="B3">
        <v>8.3000000000000004E-2</v>
      </c>
      <c r="C3">
        <v>2.7E-2</v>
      </c>
      <c r="D3">
        <v>5.7000000000000002E-2</v>
      </c>
      <c r="E3">
        <v>0.159</v>
      </c>
      <c r="F3">
        <f>E3*(1-E3)</f>
        <v>0.133719</v>
      </c>
      <c r="G3" t="s">
        <v>219</v>
      </c>
    </row>
    <row r="4" spans="1:7" x14ac:dyDescent="0.25">
      <c r="A4">
        <v>194</v>
      </c>
      <c r="B4">
        <v>0.10100000000000001</v>
      </c>
      <c r="C4">
        <v>8.9999999999999993E-3</v>
      </c>
      <c r="D4">
        <v>9.2999999999999999E-2</v>
      </c>
      <c r="E4">
        <v>0.38100000000000001</v>
      </c>
      <c r="F4">
        <f t="shared" ref="F4:F8" si="0">E4*(1-E4)</f>
        <v>0.23583899999999999</v>
      </c>
      <c r="G4" t="s">
        <v>222</v>
      </c>
    </row>
    <row r="5" spans="1:7" x14ac:dyDescent="0.25">
      <c r="A5">
        <v>196</v>
      </c>
      <c r="B5">
        <v>0</v>
      </c>
      <c r="C5">
        <v>-2E-3</v>
      </c>
      <c r="D5">
        <v>2E-3</v>
      </c>
      <c r="E5">
        <v>1E-3</v>
      </c>
      <c r="F5">
        <f t="shared" si="0"/>
        <v>9.990000000000001E-4</v>
      </c>
      <c r="G5" t="s">
        <v>221</v>
      </c>
    </row>
    <row r="6" spans="1:7" x14ac:dyDescent="0.25">
      <c r="A6">
        <v>198</v>
      </c>
      <c r="B6">
        <v>-1.2999999999999999E-2</v>
      </c>
      <c r="C6">
        <v>4.0000000000000001E-3</v>
      </c>
      <c r="D6">
        <v>-1.7999999999999999E-2</v>
      </c>
      <c r="E6">
        <v>0.36399999999999999</v>
      </c>
      <c r="F6">
        <f t="shared" si="0"/>
        <v>0.23150399999999999</v>
      </c>
      <c r="G6" t="s">
        <v>188</v>
      </c>
    </row>
    <row r="7" spans="1:7" x14ac:dyDescent="0.25">
      <c r="A7">
        <v>200</v>
      </c>
      <c r="B7">
        <v>3.0000000000000001E-3</v>
      </c>
      <c r="C7">
        <v>8.9999999999999993E-3</v>
      </c>
      <c r="D7">
        <v>-6.0000000000000001E-3</v>
      </c>
      <c r="E7">
        <v>9.4E-2</v>
      </c>
      <c r="F7">
        <f t="shared" si="0"/>
        <v>8.5164000000000004E-2</v>
      </c>
      <c r="G7" t="s">
        <v>223</v>
      </c>
    </row>
    <row r="8" spans="1:7" x14ac:dyDescent="0.25">
      <c r="A8">
        <v>203</v>
      </c>
      <c r="B8">
        <v>1</v>
      </c>
      <c r="C8">
        <v>-3.0000000000000001E-3</v>
      </c>
      <c r="D8">
        <v>1</v>
      </c>
      <c r="E8">
        <v>1E-3</v>
      </c>
      <c r="F8">
        <f t="shared" si="0"/>
        <v>9.990000000000001E-4</v>
      </c>
      <c r="G8">
        <v>8.5714289999999999E-2</v>
      </c>
    </row>
    <row r="9" spans="1:7" x14ac:dyDescent="0.25">
      <c r="A9" t="s">
        <v>116</v>
      </c>
      <c r="B9">
        <v>4.9000000000000002E-2</v>
      </c>
      <c r="C9">
        <v>1.0999999999999999E-2</v>
      </c>
      <c r="D9">
        <v>3.7999999999999999E-2</v>
      </c>
    </row>
    <row r="11" spans="1:7" x14ac:dyDescent="0.25">
      <c r="A11" t="s">
        <v>117</v>
      </c>
      <c r="G11" t="s">
        <v>184</v>
      </c>
    </row>
    <row r="12" spans="1:7" x14ac:dyDescent="0.25">
      <c r="A12" t="s">
        <v>107</v>
      </c>
      <c r="B12" t="s">
        <v>108</v>
      </c>
      <c r="C12" t="s">
        <v>109</v>
      </c>
      <c r="D12" t="s">
        <v>110</v>
      </c>
      <c r="E12" t="s">
        <v>216</v>
      </c>
      <c r="F12" t="s">
        <v>218</v>
      </c>
    </row>
    <row r="13" spans="1:7" x14ac:dyDescent="0.25">
      <c r="A13">
        <v>145</v>
      </c>
      <c r="B13">
        <v>-2E-3</v>
      </c>
      <c r="C13">
        <v>1.0999999999999999E-2</v>
      </c>
      <c r="D13">
        <v>-1.2999999999999999E-2</v>
      </c>
      <c r="E13">
        <v>0.34</v>
      </c>
      <c r="F13">
        <f t="shared" ref="F13:F20" si="1">E13*(1-E13)</f>
        <v>0.22439999999999999</v>
      </c>
      <c r="G13" t="s">
        <v>219</v>
      </c>
    </row>
    <row r="14" spans="1:7" x14ac:dyDescent="0.25">
      <c r="A14">
        <v>150</v>
      </c>
      <c r="B14">
        <v>4.3999999999999997E-2</v>
      </c>
      <c r="C14">
        <v>2.5999999999999999E-2</v>
      </c>
      <c r="D14">
        <v>1.7999999999999999E-2</v>
      </c>
      <c r="E14">
        <v>0.19900000000000001</v>
      </c>
      <c r="F14">
        <f t="shared" si="1"/>
        <v>0.15939899999999999</v>
      </c>
      <c r="G14" t="s">
        <v>224</v>
      </c>
    </row>
    <row r="15" spans="1:7" x14ac:dyDescent="0.25">
      <c r="A15">
        <v>168</v>
      </c>
      <c r="B15">
        <v>0</v>
      </c>
      <c r="C15">
        <v>8.9999999999999993E-3</v>
      </c>
      <c r="D15">
        <v>-0.01</v>
      </c>
      <c r="E15">
        <v>2E-3</v>
      </c>
      <c r="F15">
        <f t="shared" si="1"/>
        <v>1.9959999999999999E-3</v>
      </c>
      <c r="G15" t="s">
        <v>221</v>
      </c>
    </row>
    <row r="16" spans="1:7" x14ac:dyDescent="0.25">
      <c r="A16">
        <v>176</v>
      </c>
      <c r="B16">
        <v>0</v>
      </c>
      <c r="C16">
        <v>-1E-3</v>
      </c>
      <c r="D16">
        <v>1E-3</v>
      </c>
      <c r="E16">
        <v>1E-3</v>
      </c>
      <c r="F16">
        <f t="shared" si="1"/>
        <v>9.990000000000001E-4</v>
      </c>
      <c r="G16" t="s">
        <v>188</v>
      </c>
    </row>
    <row r="17" spans="1:7" x14ac:dyDescent="0.25">
      <c r="A17">
        <v>178</v>
      </c>
      <c r="B17">
        <v>2E-3</v>
      </c>
      <c r="C17">
        <v>1.6E-2</v>
      </c>
      <c r="D17">
        <v>-1.2999999999999999E-2</v>
      </c>
      <c r="E17">
        <v>1E-3</v>
      </c>
      <c r="F17">
        <f t="shared" si="1"/>
        <v>9.990000000000001E-4</v>
      </c>
      <c r="G17" t="s">
        <v>225</v>
      </c>
    </row>
    <row r="18" spans="1:7" x14ac:dyDescent="0.25">
      <c r="A18">
        <v>179</v>
      </c>
      <c r="B18">
        <v>0.113</v>
      </c>
      <c r="C18">
        <v>3.2000000000000001E-2</v>
      </c>
      <c r="D18">
        <v>8.3000000000000004E-2</v>
      </c>
      <c r="E18">
        <v>0.27700000000000002</v>
      </c>
      <c r="F18">
        <f t="shared" si="1"/>
        <v>0.200271</v>
      </c>
      <c r="G18">
        <v>0.15569140000000001</v>
      </c>
    </row>
    <row r="19" spans="1:7" x14ac:dyDescent="0.25">
      <c r="A19">
        <v>185</v>
      </c>
      <c r="B19">
        <v>8.7999999999999995E-2</v>
      </c>
      <c r="C19">
        <v>4.4999999999999998E-2</v>
      </c>
      <c r="D19">
        <v>4.4999999999999998E-2</v>
      </c>
      <c r="E19">
        <v>0.104</v>
      </c>
      <c r="F19">
        <f t="shared" si="1"/>
        <v>9.3184000000000003E-2</v>
      </c>
    </row>
    <row r="20" spans="1:7" x14ac:dyDescent="0.25">
      <c r="A20">
        <v>192</v>
      </c>
      <c r="B20">
        <v>-3.1E-2</v>
      </c>
      <c r="C20">
        <v>3.2000000000000001E-2</v>
      </c>
      <c r="D20">
        <v>-6.5000000000000002E-2</v>
      </c>
      <c r="E20">
        <v>7.4999999999999997E-2</v>
      </c>
      <c r="F20">
        <f t="shared" si="1"/>
        <v>6.9375000000000006E-2</v>
      </c>
    </row>
    <row r="21" spans="1:7" x14ac:dyDescent="0.25">
      <c r="A21" t="s">
        <v>116</v>
      </c>
      <c r="B21">
        <v>4.7E-2</v>
      </c>
      <c r="C21">
        <v>2.5999999999999999E-2</v>
      </c>
      <c r="D21">
        <v>2.1000000000000001E-2</v>
      </c>
    </row>
    <row r="23" spans="1:7" x14ac:dyDescent="0.25">
      <c r="A23" t="s">
        <v>118</v>
      </c>
      <c r="G23" t="s">
        <v>184</v>
      </c>
    </row>
    <row r="24" spans="1:7" x14ac:dyDescent="0.25">
      <c r="A24" t="s">
        <v>107</v>
      </c>
      <c r="B24" t="s">
        <v>108</v>
      </c>
      <c r="C24" t="s">
        <v>109</v>
      </c>
      <c r="D24" t="s">
        <v>110</v>
      </c>
      <c r="E24" t="s">
        <v>216</v>
      </c>
      <c r="F24" t="s">
        <v>218</v>
      </c>
    </row>
    <row r="25" spans="1:7" x14ac:dyDescent="0.25">
      <c r="A25">
        <v>82</v>
      </c>
      <c r="B25">
        <v>-1E-3</v>
      </c>
      <c r="C25">
        <v>-3.0000000000000001E-3</v>
      </c>
      <c r="D25">
        <v>3.0000000000000001E-3</v>
      </c>
      <c r="E25">
        <v>1E-3</v>
      </c>
      <c r="F25">
        <f t="shared" ref="F25:F36" si="2">E25*(1-E25)</f>
        <v>9.990000000000001E-4</v>
      </c>
      <c r="G25" t="s">
        <v>219</v>
      </c>
    </row>
    <row r="26" spans="1:7" x14ac:dyDescent="0.25">
      <c r="A26">
        <v>92</v>
      </c>
      <c r="B26">
        <v>7.3999999999999996E-2</v>
      </c>
      <c r="C26">
        <v>1E-3</v>
      </c>
      <c r="D26">
        <v>7.1999999999999995E-2</v>
      </c>
      <c r="E26">
        <v>0.41899999999999998</v>
      </c>
      <c r="F26">
        <f t="shared" si="2"/>
        <v>0.24343899999999996</v>
      </c>
      <c r="G26" t="s">
        <v>220</v>
      </c>
    </row>
    <row r="27" spans="1:7" x14ac:dyDescent="0.25">
      <c r="A27" s="1">
        <v>98</v>
      </c>
      <c r="B27" s="1">
        <v>-1E-3</v>
      </c>
      <c r="C27" s="1">
        <v>5.0000000000000001E-3</v>
      </c>
      <c r="D27" s="1">
        <v>-6.0000000000000001E-3</v>
      </c>
      <c r="E27" s="1">
        <v>2E-3</v>
      </c>
      <c r="F27">
        <f t="shared" si="2"/>
        <v>1.9959999999999999E-3</v>
      </c>
      <c r="G27" t="s">
        <v>221</v>
      </c>
    </row>
    <row r="28" spans="1:7" x14ac:dyDescent="0.25">
      <c r="A28" s="1">
        <v>100</v>
      </c>
      <c r="B28" s="1">
        <v>1.7000000000000001E-2</v>
      </c>
      <c r="C28" s="1">
        <v>0</v>
      </c>
      <c r="D28" s="1">
        <v>1.6E-2</v>
      </c>
      <c r="E28" s="1">
        <v>4.8000000000000001E-2</v>
      </c>
      <c r="F28">
        <f t="shared" si="2"/>
        <v>4.5696000000000001E-2</v>
      </c>
      <c r="G28" t="s">
        <v>188</v>
      </c>
    </row>
    <row r="29" spans="1:7" x14ac:dyDescent="0.25">
      <c r="A29" s="1">
        <v>102</v>
      </c>
      <c r="B29" s="1">
        <v>0.20200000000000001</v>
      </c>
      <c r="C29" s="1">
        <v>3.3000000000000002E-2</v>
      </c>
      <c r="D29" s="1">
        <v>0.17499999999999999</v>
      </c>
      <c r="E29" s="1">
        <v>0.14299999999999999</v>
      </c>
      <c r="F29">
        <f t="shared" si="2"/>
        <v>0.12255099999999999</v>
      </c>
      <c r="G29" t="s">
        <v>192</v>
      </c>
    </row>
    <row r="30" spans="1:7" x14ac:dyDescent="0.25">
      <c r="A30" s="1">
        <v>104</v>
      </c>
      <c r="B30" s="1">
        <v>0.24199999999999999</v>
      </c>
      <c r="C30" s="1">
        <v>6.0000000000000001E-3</v>
      </c>
      <c r="D30" s="1">
        <v>0.23699999999999999</v>
      </c>
      <c r="E30" s="1">
        <v>3.5000000000000003E-2</v>
      </c>
      <c r="F30">
        <f t="shared" si="2"/>
        <v>3.3774999999999999E-2</v>
      </c>
      <c r="G30">
        <v>-3.502632E-2</v>
      </c>
    </row>
    <row r="31" spans="1:7" x14ac:dyDescent="0.25">
      <c r="A31" s="1">
        <v>108</v>
      </c>
      <c r="B31" s="1">
        <v>0.245</v>
      </c>
      <c r="C31" s="1">
        <v>2.8000000000000001E-2</v>
      </c>
      <c r="D31" s="1">
        <v>0.223</v>
      </c>
      <c r="E31" s="1">
        <v>1.2E-2</v>
      </c>
      <c r="F31">
        <f t="shared" si="2"/>
        <v>1.1856E-2</v>
      </c>
    </row>
    <row r="32" spans="1:7" x14ac:dyDescent="0.25">
      <c r="A32" s="1">
        <v>110</v>
      </c>
      <c r="B32" s="1">
        <v>0.107</v>
      </c>
      <c r="C32" s="1">
        <v>3.0000000000000001E-3</v>
      </c>
      <c r="D32" s="1">
        <v>0.104</v>
      </c>
      <c r="E32" s="1">
        <v>1.2999999999999999E-2</v>
      </c>
      <c r="F32">
        <f t="shared" si="2"/>
        <v>1.2830999999999999E-2</v>
      </c>
    </row>
    <row r="33" spans="1:16" x14ac:dyDescent="0.25">
      <c r="A33" s="1">
        <v>112</v>
      </c>
      <c r="B33" s="1">
        <v>7.0999999999999994E-2</v>
      </c>
      <c r="C33" s="1">
        <v>1.4E-2</v>
      </c>
      <c r="D33" s="1">
        <v>5.8000000000000003E-2</v>
      </c>
      <c r="E33" s="1">
        <v>0.3</v>
      </c>
      <c r="F33">
        <f t="shared" si="2"/>
        <v>0.21</v>
      </c>
    </row>
    <row r="34" spans="1:16" x14ac:dyDescent="0.25">
      <c r="A34" s="1">
        <v>114</v>
      </c>
      <c r="B34" s="1">
        <v>1</v>
      </c>
      <c r="C34" s="1">
        <v>6.0000000000000001E-3</v>
      </c>
      <c r="D34" s="1">
        <v>1</v>
      </c>
      <c r="E34" s="1">
        <v>3.0000000000000001E-3</v>
      </c>
      <c r="F34">
        <f t="shared" si="2"/>
        <v>2.9910000000000002E-3</v>
      </c>
    </row>
    <row r="35" spans="1:16" x14ac:dyDescent="0.25">
      <c r="A35" s="1">
        <v>116</v>
      </c>
      <c r="B35" s="1">
        <v>-4.0000000000000001E-3</v>
      </c>
      <c r="C35" s="1">
        <v>4.0000000000000001E-3</v>
      </c>
      <c r="D35" s="1">
        <v>-8.0000000000000002E-3</v>
      </c>
      <c r="E35" s="1">
        <v>5.0000000000000001E-3</v>
      </c>
      <c r="F35">
        <f t="shared" si="2"/>
        <v>4.9750000000000003E-3</v>
      </c>
    </row>
    <row r="36" spans="1:16" x14ac:dyDescent="0.25">
      <c r="A36" s="1">
        <v>118</v>
      </c>
      <c r="B36" s="1">
        <v>-1.2999999999999999E-2</v>
      </c>
      <c r="C36" s="1">
        <v>2.5999999999999999E-2</v>
      </c>
      <c r="D36" s="1">
        <v>-0.04</v>
      </c>
      <c r="E36" s="1">
        <v>1.7999999999999999E-2</v>
      </c>
      <c r="F36">
        <f t="shared" si="2"/>
        <v>1.7675999999999997E-2</v>
      </c>
    </row>
    <row r="37" spans="1:16" x14ac:dyDescent="0.25">
      <c r="A37" t="s">
        <v>116</v>
      </c>
      <c r="B37">
        <v>0.104</v>
      </c>
      <c r="C37">
        <v>1.2E-2</v>
      </c>
      <c r="D37">
        <v>9.2999999999999999E-2</v>
      </c>
    </row>
    <row r="39" spans="1:16" x14ac:dyDescent="0.25">
      <c r="A39" t="s">
        <v>119</v>
      </c>
      <c r="G39" t="s">
        <v>184</v>
      </c>
      <c r="K39" t="s">
        <v>227</v>
      </c>
    </row>
    <row r="40" spans="1:16" x14ac:dyDescent="0.25">
      <c r="A40" t="s">
        <v>107</v>
      </c>
      <c r="B40" t="s">
        <v>108</v>
      </c>
      <c r="C40" t="s">
        <v>109</v>
      </c>
      <c r="D40" t="s">
        <v>110</v>
      </c>
      <c r="E40" t="s">
        <v>216</v>
      </c>
      <c r="F40" t="s">
        <v>218</v>
      </c>
    </row>
    <row r="41" spans="1:16" x14ac:dyDescent="0.25">
      <c r="A41">
        <v>150</v>
      </c>
      <c r="B41">
        <v>-1E-3</v>
      </c>
      <c r="C41">
        <v>0</v>
      </c>
      <c r="D41">
        <v>-2E-3</v>
      </c>
      <c r="E41">
        <v>2E-3</v>
      </c>
      <c r="F41">
        <f t="shared" ref="F41:F48" si="3">E41*(1-E41)</f>
        <v>1.9959999999999999E-3</v>
      </c>
      <c r="G41" t="s">
        <v>219</v>
      </c>
    </row>
    <row r="42" spans="1:16" x14ac:dyDescent="0.25">
      <c r="A42">
        <v>151</v>
      </c>
      <c r="B42">
        <v>0.157</v>
      </c>
      <c r="C42">
        <v>2E-3</v>
      </c>
      <c r="D42">
        <v>0.155</v>
      </c>
      <c r="E42">
        <v>5.1999999999999998E-2</v>
      </c>
      <c r="F42">
        <f t="shared" si="3"/>
        <v>4.9295999999999993E-2</v>
      </c>
      <c r="G42" t="s">
        <v>226</v>
      </c>
      <c r="K42" t="s">
        <v>228</v>
      </c>
    </row>
    <row r="43" spans="1:16" x14ac:dyDescent="0.25">
      <c r="A43">
        <v>152</v>
      </c>
      <c r="B43">
        <v>9.0999999999999998E-2</v>
      </c>
      <c r="C43">
        <v>2E-3</v>
      </c>
      <c r="D43">
        <v>8.8999999999999996E-2</v>
      </c>
      <c r="E43">
        <v>0.48499999999999999</v>
      </c>
      <c r="F43">
        <f t="shared" si="3"/>
        <v>0.249775</v>
      </c>
      <c r="G43" t="s">
        <v>221</v>
      </c>
      <c r="L43" t="s">
        <v>235</v>
      </c>
      <c r="M43" t="s">
        <v>236</v>
      </c>
      <c r="N43" t="s">
        <v>237</v>
      </c>
      <c r="O43" t="s">
        <v>238</v>
      </c>
    </row>
    <row r="44" spans="1:16" x14ac:dyDescent="0.25">
      <c r="A44">
        <v>153</v>
      </c>
      <c r="B44">
        <v>0.11</v>
      </c>
      <c r="C44">
        <v>2.9000000000000001E-2</v>
      </c>
      <c r="D44">
        <v>8.4000000000000005E-2</v>
      </c>
      <c r="E44">
        <v>0.193</v>
      </c>
      <c r="F44">
        <f t="shared" si="3"/>
        <v>0.155751</v>
      </c>
      <c r="G44" t="s">
        <v>188</v>
      </c>
      <c r="K44" t="s">
        <v>239</v>
      </c>
      <c r="L44">
        <v>1.8105230000000001</v>
      </c>
      <c r="M44">
        <v>0.91134199999999999</v>
      </c>
      <c r="N44">
        <v>1.9870000000000001</v>
      </c>
      <c r="O44">
        <v>9.4200000000000006E-2</v>
      </c>
      <c r="P44" t="s">
        <v>217</v>
      </c>
    </row>
    <row r="45" spans="1:16" x14ac:dyDescent="0.25">
      <c r="A45">
        <v>154</v>
      </c>
      <c r="B45">
        <v>9.4E-2</v>
      </c>
      <c r="C45">
        <v>6.0000000000000001E-3</v>
      </c>
      <c r="D45">
        <v>8.7999999999999995E-2</v>
      </c>
      <c r="E45">
        <v>0.223</v>
      </c>
      <c r="F45">
        <f t="shared" si="3"/>
        <v>0.17327100000000001</v>
      </c>
      <c r="G45" t="s">
        <v>223</v>
      </c>
      <c r="K45" t="s">
        <v>107</v>
      </c>
      <c r="L45">
        <v>-1.1254999999999999E-2</v>
      </c>
      <c r="M45">
        <v>5.9610000000000002E-3</v>
      </c>
      <c r="N45">
        <v>-1.8879999999999999</v>
      </c>
      <c r="O45">
        <v>0.108</v>
      </c>
    </row>
    <row r="46" spans="1:16" x14ac:dyDescent="0.25">
      <c r="A46">
        <v>155</v>
      </c>
      <c r="B46">
        <v>7.0999999999999994E-2</v>
      </c>
      <c r="C46">
        <v>1.2E-2</v>
      </c>
      <c r="D46">
        <v>0.06</v>
      </c>
      <c r="E46">
        <v>4.2000000000000003E-2</v>
      </c>
      <c r="F46">
        <f t="shared" si="3"/>
        <v>4.0236000000000001E-2</v>
      </c>
      <c r="G46">
        <v>-0.25150149999999999</v>
      </c>
      <c r="K46" t="s">
        <v>229</v>
      </c>
    </row>
    <row r="47" spans="1:16" x14ac:dyDescent="0.25">
      <c r="A47">
        <v>157</v>
      </c>
      <c r="B47">
        <v>0</v>
      </c>
      <c r="C47">
        <v>8.0000000000000002E-3</v>
      </c>
      <c r="D47">
        <v>-8.9999999999999993E-3</v>
      </c>
      <c r="E47">
        <v>2E-3</v>
      </c>
      <c r="F47">
        <f t="shared" si="3"/>
        <v>1.9959999999999999E-3</v>
      </c>
      <c r="K47" t="s">
        <v>230</v>
      </c>
    </row>
    <row r="48" spans="1:16" x14ac:dyDescent="0.25">
      <c r="A48">
        <v>160</v>
      </c>
      <c r="B48">
        <v>0</v>
      </c>
      <c r="C48">
        <v>-1E-3</v>
      </c>
      <c r="D48">
        <v>1E-3</v>
      </c>
      <c r="E48">
        <v>1E-3</v>
      </c>
      <c r="F48">
        <f t="shared" si="3"/>
        <v>9.990000000000001E-4</v>
      </c>
    </row>
    <row r="49" spans="1:16" x14ac:dyDescent="0.25">
      <c r="A49" t="s">
        <v>116</v>
      </c>
      <c r="B49">
        <v>9.9000000000000005E-2</v>
      </c>
      <c r="C49">
        <v>0.01</v>
      </c>
      <c r="D49">
        <v>0.09</v>
      </c>
      <c r="K49" t="s">
        <v>231</v>
      </c>
    </row>
    <row r="50" spans="1:16" x14ac:dyDescent="0.25">
      <c r="K50" t="s">
        <v>232</v>
      </c>
      <c r="L50" t="s">
        <v>233</v>
      </c>
      <c r="O50" t="s">
        <v>240</v>
      </c>
      <c r="P50" t="s">
        <v>241</v>
      </c>
    </row>
    <row r="51" spans="1:16" x14ac:dyDescent="0.25">
      <c r="K51" t="s">
        <v>234</v>
      </c>
      <c r="O51">
        <v>0.108</v>
      </c>
      <c r="P51">
        <f>O51/2</f>
        <v>5.3999999999999999E-2</v>
      </c>
    </row>
    <row r="56" spans="1:16" x14ac:dyDescent="0.25">
      <c r="G56" t="s">
        <v>184</v>
      </c>
    </row>
    <row r="57" spans="1:16" x14ac:dyDescent="0.25">
      <c r="A57" t="s">
        <v>120</v>
      </c>
    </row>
    <row r="58" spans="1:16" x14ac:dyDescent="0.25">
      <c r="A58" t="s">
        <v>107</v>
      </c>
      <c r="B58" t="s">
        <v>108</v>
      </c>
      <c r="C58" t="s">
        <v>109</v>
      </c>
      <c r="D58" t="s">
        <v>110</v>
      </c>
      <c r="E58" t="s">
        <v>216</v>
      </c>
      <c r="F58" t="s">
        <v>218</v>
      </c>
      <c r="G58" t="s">
        <v>219</v>
      </c>
    </row>
    <row r="59" spans="1:16" x14ac:dyDescent="0.25">
      <c r="A59">
        <v>191</v>
      </c>
      <c r="B59">
        <v>-1E-3</v>
      </c>
      <c r="C59">
        <v>-1E-3</v>
      </c>
      <c r="D59">
        <v>0</v>
      </c>
      <c r="E59">
        <v>1E-3</v>
      </c>
      <c r="F59">
        <f t="shared" ref="F59:F63" si="4">E59*(1-E59)</f>
        <v>9.990000000000001E-4</v>
      </c>
      <c r="G59" t="s">
        <v>242</v>
      </c>
    </row>
    <row r="60" spans="1:16" x14ac:dyDescent="0.25">
      <c r="A60">
        <v>195</v>
      </c>
      <c r="B60">
        <v>2.8000000000000001E-2</v>
      </c>
      <c r="C60">
        <v>8.0000000000000002E-3</v>
      </c>
      <c r="D60">
        <v>0.02</v>
      </c>
      <c r="E60">
        <v>8.2000000000000003E-2</v>
      </c>
      <c r="F60">
        <f t="shared" si="4"/>
        <v>7.527600000000001E-2</v>
      </c>
      <c r="G60" t="s">
        <v>221</v>
      </c>
    </row>
    <row r="61" spans="1:16" x14ac:dyDescent="0.25">
      <c r="A61">
        <v>196</v>
      </c>
      <c r="B61">
        <v>8.3000000000000004E-2</v>
      </c>
      <c r="C61">
        <v>3.2000000000000001E-2</v>
      </c>
      <c r="D61">
        <v>5.2999999999999999E-2</v>
      </c>
      <c r="E61">
        <v>0.27900000000000003</v>
      </c>
      <c r="F61">
        <f t="shared" si="4"/>
        <v>0.201159</v>
      </c>
      <c r="G61" t="s">
        <v>188</v>
      </c>
    </row>
    <row r="62" spans="1:16" x14ac:dyDescent="0.25">
      <c r="A62">
        <v>197</v>
      </c>
      <c r="B62">
        <v>1.2999999999999999E-2</v>
      </c>
      <c r="C62">
        <v>3.0000000000000001E-3</v>
      </c>
      <c r="D62">
        <v>0.01</v>
      </c>
      <c r="E62">
        <v>0.32900000000000001</v>
      </c>
      <c r="F62">
        <f t="shared" si="4"/>
        <v>0.22075900000000001</v>
      </c>
      <c r="G62" t="s">
        <v>243</v>
      </c>
    </row>
    <row r="63" spans="1:16" x14ac:dyDescent="0.25">
      <c r="A63">
        <v>199</v>
      </c>
      <c r="B63">
        <v>2.5000000000000001E-2</v>
      </c>
      <c r="C63">
        <v>2.5000000000000001E-2</v>
      </c>
      <c r="D63">
        <v>0</v>
      </c>
      <c r="E63">
        <v>0.308</v>
      </c>
      <c r="F63">
        <f t="shared" si="4"/>
        <v>0.21313599999999999</v>
      </c>
      <c r="G63">
        <v>0.2</v>
      </c>
    </row>
    <row r="64" spans="1:16" x14ac:dyDescent="0.25">
      <c r="A64" t="s">
        <v>116</v>
      </c>
      <c r="B64">
        <v>3.7999999999999999E-2</v>
      </c>
      <c r="C64">
        <v>1.7999999999999999E-2</v>
      </c>
      <c r="D64">
        <v>0.02</v>
      </c>
    </row>
    <row r="66" spans="1:11" x14ac:dyDescent="0.25">
      <c r="A66" t="s">
        <v>121</v>
      </c>
      <c r="G66" t="s">
        <v>184</v>
      </c>
      <c r="K66" t="s">
        <v>245</v>
      </c>
    </row>
    <row r="67" spans="1:11" x14ac:dyDescent="0.25">
      <c r="A67" t="s">
        <v>107</v>
      </c>
      <c r="B67" t="s">
        <v>108</v>
      </c>
      <c r="C67" t="s">
        <v>109</v>
      </c>
      <c r="D67" t="s">
        <v>110</v>
      </c>
      <c r="E67" t="s">
        <v>216</v>
      </c>
      <c r="F67" t="s">
        <v>218</v>
      </c>
    </row>
    <row r="68" spans="1:11" x14ac:dyDescent="0.25">
      <c r="A68">
        <v>144</v>
      </c>
      <c r="B68">
        <v>0.221</v>
      </c>
      <c r="C68">
        <v>5.0999999999999997E-2</v>
      </c>
      <c r="D68">
        <v>0.17899999999999999</v>
      </c>
      <c r="E68">
        <v>2.1000000000000001E-2</v>
      </c>
      <c r="F68">
        <f t="shared" ref="F68:F76" si="5">E68*(1-E68)</f>
        <v>2.0559000000000001E-2</v>
      </c>
      <c r="G68" t="s">
        <v>219</v>
      </c>
      <c r="K68" t="s">
        <v>246</v>
      </c>
    </row>
    <row r="69" spans="1:11" x14ac:dyDescent="0.25">
      <c r="A69">
        <v>146</v>
      </c>
      <c r="B69">
        <v>5.5E-2</v>
      </c>
      <c r="C69">
        <v>1.7999999999999999E-2</v>
      </c>
      <c r="D69">
        <v>3.6999999999999998E-2</v>
      </c>
      <c r="E69">
        <v>0.14599999999999999</v>
      </c>
      <c r="F69">
        <f t="shared" si="5"/>
        <v>0.12468399999999999</v>
      </c>
      <c r="G69" t="s">
        <v>244</v>
      </c>
    </row>
    <row r="70" spans="1:11" x14ac:dyDescent="0.25">
      <c r="A70">
        <v>148</v>
      </c>
      <c r="B70">
        <v>3.4000000000000002E-2</v>
      </c>
      <c r="C70">
        <v>2.4E-2</v>
      </c>
      <c r="D70">
        <v>1.0999999999999999E-2</v>
      </c>
      <c r="E70">
        <v>7.8E-2</v>
      </c>
      <c r="F70">
        <f t="shared" si="5"/>
        <v>7.1916000000000008E-2</v>
      </c>
      <c r="G70" t="s">
        <v>221</v>
      </c>
      <c r="K70" t="s">
        <v>247</v>
      </c>
    </row>
    <row r="71" spans="1:11" x14ac:dyDescent="0.25">
      <c r="A71">
        <v>150</v>
      </c>
      <c r="B71">
        <v>-1E-3</v>
      </c>
      <c r="C71">
        <v>1E-3</v>
      </c>
      <c r="D71">
        <v>-1E-3</v>
      </c>
      <c r="E71">
        <v>2E-3</v>
      </c>
      <c r="F71">
        <f t="shared" si="5"/>
        <v>1.9959999999999999E-3</v>
      </c>
      <c r="G71" t="s">
        <v>188</v>
      </c>
      <c r="K71" t="s">
        <v>227</v>
      </c>
    </row>
    <row r="72" spans="1:11" x14ac:dyDescent="0.25">
      <c r="A72">
        <v>152</v>
      </c>
      <c r="B72">
        <v>-1.4999999999999999E-2</v>
      </c>
      <c r="C72">
        <v>1.4E-2</v>
      </c>
      <c r="D72">
        <v>-2.9000000000000001E-2</v>
      </c>
      <c r="E72">
        <v>0.17899999999999999</v>
      </c>
      <c r="F72">
        <f t="shared" si="5"/>
        <v>0.14695899999999998</v>
      </c>
      <c r="G72" t="s">
        <v>223</v>
      </c>
    </row>
    <row r="73" spans="1:11" x14ac:dyDescent="0.25">
      <c r="A73">
        <v>154</v>
      </c>
      <c r="B73">
        <v>2.1000000000000001E-2</v>
      </c>
      <c r="C73">
        <v>1.4E-2</v>
      </c>
      <c r="D73">
        <v>7.0000000000000001E-3</v>
      </c>
      <c r="E73">
        <v>0.42599999999999999</v>
      </c>
      <c r="F73">
        <f t="shared" si="5"/>
        <v>0.24452400000000002</v>
      </c>
      <c r="G73">
        <v>-0.66666669999999995</v>
      </c>
      <c r="K73" t="s">
        <v>248</v>
      </c>
    </row>
    <row r="74" spans="1:11" x14ac:dyDescent="0.25">
      <c r="A74">
        <v>156</v>
      </c>
      <c r="B74">
        <v>0</v>
      </c>
      <c r="C74">
        <v>0</v>
      </c>
      <c r="D74">
        <v>0</v>
      </c>
      <c r="E74">
        <v>1E-3</v>
      </c>
      <c r="F74">
        <f t="shared" si="5"/>
        <v>9.990000000000001E-4</v>
      </c>
      <c r="K74" t="s">
        <v>249</v>
      </c>
    </row>
    <row r="75" spans="1:11" x14ac:dyDescent="0.25">
      <c r="A75">
        <v>158</v>
      </c>
      <c r="B75">
        <v>8.0000000000000002E-3</v>
      </c>
      <c r="C75">
        <v>2.3E-2</v>
      </c>
      <c r="D75">
        <v>-1.4999999999999999E-2</v>
      </c>
      <c r="E75">
        <v>5.6000000000000001E-2</v>
      </c>
      <c r="F75">
        <f t="shared" si="5"/>
        <v>5.2864000000000001E-2</v>
      </c>
      <c r="K75" t="s">
        <v>250</v>
      </c>
    </row>
    <row r="76" spans="1:11" x14ac:dyDescent="0.25">
      <c r="A76">
        <v>168</v>
      </c>
      <c r="B76">
        <v>-2E-3</v>
      </c>
      <c r="C76">
        <v>0</v>
      </c>
      <c r="D76">
        <v>-2E-3</v>
      </c>
      <c r="E76">
        <v>9.1999999999999998E-2</v>
      </c>
      <c r="F76">
        <f t="shared" si="5"/>
        <v>8.3535999999999999E-2</v>
      </c>
    </row>
    <row r="77" spans="1:11" x14ac:dyDescent="0.25">
      <c r="A77" t="s">
        <v>116</v>
      </c>
      <c r="B77">
        <v>2.3E-2</v>
      </c>
      <c r="C77">
        <v>1.6E-2</v>
      </c>
      <c r="D77">
        <v>8.0000000000000002E-3</v>
      </c>
      <c r="K77" t="s">
        <v>228</v>
      </c>
    </row>
    <row r="78" spans="1:11" x14ac:dyDescent="0.25">
      <c r="K78" t="s">
        <v>251</v>
      </c>
    </row>
    <row r="79" spans="1:11" x14ac:dyDescent="0.25">
      <c r="K79" t="s">
        <v>252</v>
      </c>
    </row>
    <row r="80" spans="1:11" x14ac:dyDescent="0.25">
      <c r="K80" t="s">
        <v>253</v>
      </c>
    </row>
    <row r="82" spans="11:16" x14ac:dyDescent="0.25">
      <c r="K82" t="s">
        <v>254</v>
      </c>
    </row>
    <row r="83" spans="11:16" x14ac:dyDescent="0.25">
      <c r="K83" t="s">
        <v>255</v>
      </c>
      <c r="L83" t="s">
        <v>256</v>
      </c>
      <c r="O83" t="s">
        <v>240</v>
      </c>
      <c r="P83" t="s">
        <v>241</v>
      </c>
    </row>
    <row r="84" spans="11:16" x14ac:dyDescent="0.25">
      <c r="K84" t="s">
        <v>257</v>
      </c>
      <c r="O84">
        <v>0.25629999999999997</v>
      </c>
      <c r="P84">
        <f>O84/2</f>
        <v>0.12814999999999999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80"/>
  <sheetViews>
    <sheetView topLeftCell="A66" workbookViewId="0">
      <selection activeCell="B75" sqref="B75:B80"/>
    </sheetView>
  </sheetViews>
  <sheetFormatPr baseColWidth="10" defaultRowHeight="15" x14ac:dyDescent="0.25"/>
  <sheetData>
    <row r="1" spans="1:18" x14ac:dyDescent="0.25">
      <c r="B1" t="s">
        <v>151</v>
      </c>
      <c r="D1" t="s">
        <v>152</v>
      </c>
      <c r="F1" t="s">
        <v>3</v>
      </c>
      <c r="H1" t="s">
        <v>153</v>
      </c>
      <c r="J1" t="s">
        <v>154</v>
      </c>
      <c r="L1" t="s">
        <v>155</v>
      </c>
      <c r="N1" t="s">
        <v>156</v>
      </c>
      <c r="P1" t="s">
        <v>157</v>
      </c>
      <c r="R1" t="s">
        <v>164</v>
      </c>
    </row>
    <row r="2" spans="1:18" x14ac:dyDescent="0.25">
      <c r="A2" t="s">
        <v>56</v>
      </c>
    </row>
    <row r="3" spans="1:18" x14ac:dyDescent="0.25">
      <c r="A3" t="s">
        <v>7</v>
      </c>
      <c r="B3">
        <v>27</v>
      </c>
      <c r="C3" t="s">
        <v>209</v>
      </c>
      <c r="D3">
        <v>114</v>
      </c>
      <c r="E3" t="s">
        <v>209</v>
      </c>
      <c r="F3">
        <v>105</v>
      </c>
      <c r="G3" t="s">
        <v>209</v>
      </c>
      <c r="H3">
        <v>62</v>
      </c>
      <c r="I3" t="s">
        <v>209</v>
      </c>
      <c r="J3">
        <v>80</v>
      </c>
      <c r="K3" t="s">
        <v>209</v>
      </c>
      <c r="L3">
        <v>105</v>
      </c>
      <c r="M3" t="s">
        <v>209</v>
      </c>
      <c r="N3">
        <v>158</v>
      </c>
      <c r="O3" t="s">
        <v>209</v>
      </c>
      <c r="P3">
        <v>24</v>
      </c>
      <c r="Q3" t="s">
        <v>209</v>
      </c>
    </row>
    <row r="4" spans="1:18" x14ac:dyDescent="0.25">
      <c r="A4">
        <v>192</v>
      </c>
      <c r="B4">
        <v>9.2999999999999999E-2</v>
      </c>
      <c r="C4">
        <f>IF(OR(ABS($A4-$A5)=1,ABS($A4-$A5)=2),2*B4*B5*B$3,0)</f>
        <v>2.1393719999999998</v>
      </c>
      <c r="D4">
        <v>0.246</v>
      </c>
      <c r="E4">
        <f>IF(OR(ABS($A4-$A5)=1,ABS($A4-$A5)=2),2*D4*D5*D$3,0)</f>
        <v>16.489871999999998</v>
      </c>
      <c r="F4">
        <v>0.20499999999999999</v>
      </c>
      <c r="G4">
        <f>IF(OR(ABS($A4-$A5)=1,ABS($A4-$A5)=2),2*F4*F5*F$3,0)</f>
        <v>17.004750000000001</v>
      </c>
      <c r="H4">
        <v>0.129</v>
      </c>
      <c r="I4">
        <f>IF(OR(ABS($A4-$A5)=1,ABS($A4-$A5)=2),2*H4*H5*H$3,0)</f>
        <v>8.1259680000000003</v>
      </c>
      <c r="J4">
        <v>6.9000000000000006E-2</v>
      </c>
      <c r="K4">
        <f>IF(OR(ABS($A4-$A5)=1,ABS($A4-$A5)=2),2*J4*J5*J$3,0)</f>
        <v>4.55952</v>
      </c>
      <c r="L4">
        <v>0.13800000000000001</v>
      </c>
      <c r="M4">
        <f>IF(OR(ABS($A4-$A5)=1,ABS($A4-$A5)=2),2*L4*L5*L$3,0)</f>
        <v>10.34586</v>
      </c>
      <c r="N4">
        <v>0.127</v>
      </c>
      <c r="O4">
        <f>IF(OR(ABS($A4-$A5)=1,ABS($A4-$A5)=2),2*N4*N5*N$3,0)</f>
        <v>15.490952000000002</v>
      </c>
      <c r="P4">
        <v>0.29199999999999998</v>
      </c>
      <c r="Q4">
        <f>IF(OR(ABS($A4-$A5)=1,ABS($A4-$A5)=2),2*P4*P5*P$3,0)</f>
        <v>4.6673280000000004</v>
      </c>
    </row>
    <row r="5" spans="1:18" x14ac:dyDescent="0.25">
      <c r="A5">
        <v>194</v>
      </c>
      <c r="B5">
        <v>0.42599999999999999</v>
      </c>
      <c r="C5">
        <f t="shared" ref="C5:Q8" si="0">IF(OR(ABS($A5-$A6)=1,ABS($A5-$A6)=2),2*B5*B6*B$3,0)</f>
        <v>0</v>
      </c>
      <c r="D5">
        <v>0.29399999999999998</v>
      </c>
      <c r="E5">
        <f t="shared" si="0"/>
        <v>0.26812799999999998</v>
      </c>
      <c r="F5">
        <v>0.39500000000000002</v>
      </c>
      <c r="G5">
        <f t="shared" si="0"/>
        <v>0</v>
      </c>
      <c r="H5">
        <v>0.50800000000000001</v>
      </c>
      <c r="I5">
        <f t="shared" si="0"/>
        <v>0</v>
      </c>
      <c r="J5">
        <v>0.41299999999999998</v>
      </c>
      <c r="K5">
        <f t="shared" si="0"/>
        <v>0</v>
      </c>
      <c r="L5">
        <v>0.35699999999999998</v>
      </c>
      <c r="M5">
        <f t="shared" si="0"/>
        <v>0</v>
      </c>
      <c r="N5">
        <v>0.38600000000000001</v>
      </c>
      <c r="O5">
        <f t="shared" si="0"/>
        <v>0</v>
      </c>
      <c r="P5">
        <v>0.33300000000000002</v>
      </c>
      <c r="Q5">
        <f t="shared" si="0"/>
        <v>0</v>
      </c>
    </row>
    <row r="6" spans="1:18" x14ac:dyDescent="0.25">
      <c r="A6">
        <v>196</v>
      </c>
      <c r="B6">
        <v>0</v>
      </c>
      <c r="C6">
        <f t="shared" si="0"/>
        <v>0</v>
      </c>
      <c r="D6">
        <v>4.0000000000000001E-3</v>
      </c>
      <c r="E6">
        <f t="shared" si="0"/>
        <v>0.34838400000000003</v>
      </c>
      <c r="F6">
        <v>0</v>
      </c>
      <c r="G6">
        <f t="shared" si="0"/>
        <v>0</v>
      </c>
      <c r="H6">
        <v>0</v>
      </c>
      <c r="I6">
        <f t="shared" si="0"/>
        <v>0</v>
      </c>
      <c r="J6">
        <v>0</v>
      </c>
      <c r="K6">
        <f t="shared" si="0"/>
        <v>0</v>
      </c>
      <c r="L6">
        <v>0</v>
      </c>
      <c r="M6">
        <f t="shared" si="0"/>
        <v>0</v>
      </c>
      <c r="N6">
        <v>0</v>
      </c>
      <c r="O6">
        <f t="shared" si="0"/>
        <v>0</v>
      </c>
      <c r="P6">
        <v>0</v>
      </c>
      <c r="Q6">
        <f t="shared" si="0"/>
        <v>0</v>
      </c>
    </row>
    <row r="7" spans="1:18" x14ac:dyDescent="0.25">
      <c r="A7">
        <v>198</v>
      </c>
      <c r="B7">
        <v>0.38900000000000001</v>
      </c>
      <c r="C7">
        <f t="shared" si="0"/>
        <v>1.9535580000000001</v>
      </c>
      <c r="D7">
        <v>0.38200000000000001</v>
      </c>
      <c r="E7">
        <f t="shared" si="0"/>
        <v>6.5321999999999996</v>
      </c>
      <c r="F7">
        <v>0.34799999999999998</v>
      </c>
      <c r="G7">
        <f t="shared" si="0"/>
        <v>3.1424399999999997</v>
      </c>
      <c r="H7">
        <v>0.28199999999999997</v>
      </c>
      <c r="I7">
        <f t="shared" si="0"/>
        <v>2.8324079999999996</v>
      </c>
      <c r="J7">
        <v>0.44400000000000001</v>
      </c>
      <c r="K7">
        <f t="shared" si="0"/>
        <v>5.3279999999999994</v>
      </c>
      <c r="L7">
        <v>0.38100000000000001</v>
      </c>
      <c r="M7">
        <f t="shared" si="0"/>
        <v>9.9212400000000009</v>
      </c>
      <c r="N7">
        <v>0.35399999999999998</v>
      </c>
      <c r="O7">
        <f t="shared" si="0"/>
        <v>14.877912</v>
      </c>
      <c r="P7">
        <v>0.25</v>
      </c>
      <c r="Q7">
        <f t="shared" si="0"/>
        <v>1.5</v>
      </c>
    </row>
    <row r="8" spans="1:18" x14ac:dyDescent="0.25">
      <c r="A8">
        <v>200</v>
      </c>
      <c r="B8">
        <v>9.2999999999999999E-2</v>
      </c>
      <c r="C8">
        <f t="shared" si="0"/>
        <v>0</v>
      </c>
      <c r="D8">
        <v>7.4999999999999997E-2</v>
      </c>
      <c r="E8">
        <f t="shared" si="0"/>
        <v>0</v>
      </c>
      <c r="F8">
        <v>4.2999999999999997E-2</v>
      </c>
      <c r="G8">
        <f t="shared" si="0"/>
        <v>0</v>
      </c>
      <c r="H8">
        <v>8.1000000000000003E-2</v>
      </c>
      <c r="I8">
        <f t="shared" si="0"/>
        <v>0</v>
      </c>
      <c r="J8">
        <v>7.4999999999999997E-2</v>
      </c>
      <c r="K8">
        <f t="shared" si="0"/>
        <v>0</v>
      </c>
      <c r="L8">
        <v>0.124</v>
      </c>
      <c r="M8">
        <f t="shared" si="0"/>
        <v>0</v>
      </c>
      <c r="N8">
        <v>0.13300000000000001</v>
      </c>
      <c r="O8">
        <f t="shared" si="0"/>
        <v>0</v>
      </c>
      <c r="P8">
        <v>0.125</v>
      </c>
      <c r="Q8">
        <f t="shared" si="0"/>
        <v>0</v>
      </c>
    </row>
    <row r="9" spans="1:18" x14ac:dyDescent="0.25">
      <c r="A9">
        <v>203</v>
      </c>
      <c r="B9">
        <v>0</v>
      </c>
      <c r="D9">
        <v>0</v>
      </c>
      <c r="F9">
        <v>0.01</v>
      </c>
      <c r="H9">
        <v>0</v>
      </c>
      <c r="J9">
        <v>0</v>
      </c>
      <c r="L9">
        <v>0</v>
      </c>
      <c r="N9">
        <v>0</v>
      </c>
      <c r="P9">
        <v>0</v>
      </c>
    </row>
    <row r="10" spans="1:18" x14ac:dyDescent="0.25">
      <c r="A10" t="s">
        <v>164</v>
      </c>
      <c r="C10">
        <f>SUM(C4:C8)</f>
        <v>4.09293</v>
      </c>
      <c r="E10">
        <f>SUM(E4:E8)</f>
        <v>23.638583999999998</v>
      </c>
      <c r="G10">
        <f>SUM(G4:G8)</f>
        <v>20.147190000000002</v>
      </c>
      <c r="I10">
        <f>SUM(I4:I8)</f>
        <v>10.958375999999999</v>
      </c>
      <c r="K10">
        <f>SUM(K4:K8)</f>
        <v>9.8875199999999985</v>
      </c>
      <c r="M10">
        <f>SUM(M4:M8)</f>
        <v>20.267099999999999</v>
      </c>
      <c r="O10">
        <f>SUM(O4:O8)</f>
        <v>30.368864000000002</v>
      </c>
      <c r="Q10">
        <f>SUM(Q4:Q8)</f>
        <v>6.1673280000000004</v>
      </c>
      <c r="R10">
        <f>SUM(C10:Q10)</f>
        <v>125.52789199999999</v>
      </c>
    </row>
    <row r="12" spans="1:18" x14ac:dyDescent="0.25">
      <c r="A12" t="s">
        <v>57</v>
      </c>
    </row>
    <row r="13" spans="1:18" x14ac:dyDescent="0.25">
      <c r="A13" t="s">
        <v>7</v>
      </c>
      <c r="B13">
        <v>26</v>
      </c>
      <c r="C13" t="s">
        <v>209</v>
      </c>
      <c r="D13">
        <v>104</v>
      </c>
      <c r="E13" t="s">
        <v>209</v>
      </c>
      <c r="F13">
        <v>97</v>
      </c>
      <c r="G13" t="s">
        <v>209</v>
      </c>
      <c r="H13">
        <v>67</v>
      </c>
      <c r="I13" t="s">
        <v>209</v>
      </c>
      <c r="J13">
        <v>74</v>
      </c>
      <c r="K13" t="s">
        <v>209</v>
      </c>
      <c r="L13">
        <v>103</v>
      </c>
      <c r="M13" t="s">
        <v>209</v>
      </c>
      <c r="N13">
        <v>157</v>
      </c>
      <c r="O13" t="s">
        <v>209</v>
      </c>
      <c r="P13">
        <v>24</v>
      </c>
      <c r="Q13" t="s">
        <v>209</v>
      </c>
    </row>
    <row r="14" spans="1:18" x14ac:dyDescent="0.25">
      <c r="A14">
        <v>145</v>
      </c>
      <c r="B14">
        <v>0.34599999999999997</v>
      </c>
      <c r="C14">
        <f>IF(OR(ABS($A14-$A15)=1,ABS($A14-$A15)=2),2*B14*B15*B$13,0)</f>
        <v>0</v>
      </c>
      <c r="D14">
        <v>0.39400000000000002</v>
      </c>
      <c r="E14">
        <f>IF(OR(ABS($A14-$A15)=1,ABS($A14-$A15)=2),2*D14*D15*D$13,0)</f>
        <v>0</v>
      </c>
      <c r="F14">
        <v>0.39700000000000002</v>
      </c>
      <c r="G14">
        <f>IF(OR(ABS($A14-$A15)=1,ABS($A14-$A15)=2),2*F14*F15*F$13,0)</f>
        <v>0</v>
      </c>
      <c r="H14">
        <v>0.313</v>
      </c>
      <c r="I14">
        <f>IF(OR(ABS($A14-$A15)=1,ABS($A14-$A15)=2),2*H14*H15*H$13,0)</f>
        <v>0</v>
      </c>
      <c r="J14">
        <v>0.41199999999999998</v>
      </c>
      <c r="K14">
        <f>IF(OR(ABS($A14-$A15)=1,ABS($A14-$A15)=2),2*J14*J15*J$13,0)</f>
        <v>0</v>
      </c>
      <c r="L14">
        <v>0.24299999999999999</v>
      </c>
      <c r="M14">
        <f>IF(OR(ABS($A14-$A15)=1,ABS($A14-$A15)=2),2*L14*L15*L$13,0)</f>
        <v>0</v>
      </c>
      <c r="N14">
        <v>0.312</v>
      </c>
      <c r="O14">
        <f>IF(OR(ABS($A14-$A15)=1,ABS($A14-$A15)=2),2*N14*N15*N$13,0)</f>
        <v>0</v>
      </c>
      <c r="P14">
        <v>0.33300000000000002</v>
      </c>
      <c r="Q14">
        <f>IF(OR(ABS($A14-$A15)=1,ABS($A14-$A15)=2),2*P14*P15*P$13,0)</f>
        <v>0</v>
      </c>
    </row>
    <row r="15" spans="1:18" x14ac:dyDescent="0.25">
      <c r="A15">
        <v>150</v>
      </c>
      <c r="B15">
        <v>7.6999999999999999E-2</v>
      </c>
      <c r="C15">
        <f t="shared" ref="C15:Q20" si="1">IF(OR(ABS($A15-$A16)=1,ABS($A15-$A16)=2),2*B15*B16*B$13,0)</f>
        <v>0</v>
      </c>
      <c r="D15">
        <v>0.159</v>
      </c>
      <c r="E15">
        <f t="shared" si="1"/>
        <v>0</v>
      </c>
      <c r="F15">
        <v>0.124</v>
      </c>
      <c r="G15">
        <f t="shared" si="1"/>
        <v>0</v>
      </c>
      <c r="H15">
        <v>0.20899999999999999</v>
      </c>
      <c r="I15">
        <f t="shared" si="1"/>
        <v>0</v>
      </c>
      <c r="J15">
        <v>0.16900000000000001</v>
      </c>
      <c r="K15">
        <f t="shared" si="1"/>
        <v>0</v>
      </c>
      <c r="L15">
        <v>0.20399999999999999</v>
      </c>
      <c r="M15">
        <f t="shared" si="1"/>
        <v>0</v>
      </c>
      <c r="N15">
        <v>0.30299999999999999</v>
      </c>
      <c r="O15">
        <f t="shared" si="1"/>
        <v>0</v>
      </c>
      <c r="P15">
        <v>0.188</v>
      </c>
      <c r="Q15">
        <f t="shared" si="1"/>
        <v>0</v>
      </c>
    </row>
    <row r="16" spans="1:18" x14ac:dyDescent="0.25">
      <c r="A16">
        <v>168</v>
      </c>
      <c r="B16">
        <v>0</v>
      </c>
      <c r="C16">
        <f t="shared" si="1"/>
        <v>0</v>
      </c>
      <c r="D16">
        <v>0</v>
      </c>
      <c r="E16">
        <f t="shared" si="1"/>
        <v>0</v>
      </c>
      <c r="F16">
        <v>1.4999999999999999E-2</v>
      </c>
      <c r="G16">
        <f t="shared" si="1"/>
        <v>0</v>
      </c>
      <c r="H16">
        <v>0</v>
      </c>
      <c r="I16">
        <f t="shared" si="1"/>
        <v>0</v>
      </c>
      <c r="J16">
        <v>0</v>
      </c>
      <c r="K16">
        <f t="shared" si="1"/>
        <v>0</v>
      </c>
      <c r="L16">
        <v>0</v>
      </c>
      <c r="M16">
        <f t="shared" si="1"/>
        <v>0</v>
      </c>
      <c r="N16">
        <v>0</v>
      </c>
      <c r="O16">
        <f t="shared" si="1"/>
        <v>0</v>
      </c>
      <c r="P16">
        <v>0</v>
      </c>
      <c r="Q16">
        <f t="shared" si="1"/>
        <v>0</v>
      </c>
    </row>
    <row r="17" spans="1:18" x14ac:dyDescent="0.25">
      <c r="A17">
        <v>176</v>
      </c>
      <c r="B17">
        <v>0</v>
      </c>
      <c r="C17">
        <f t="shared" si="1"/>
        <v>0</v>
      </c>
      <c r="D17">
        <v>0</v>
      </c>
      <c r="E17">
        <f t="shared" si="1"/>
        <v>0</v>
      </c>
      <c r="F17">
        <v>5.0000000000000001E-3</v>
      </c>
      <c r="G17">
        <f t="shared" si="1"/>
        <v>0</v>
      </c>
      <c r="H17">
        <v>0</v>
      </c>
      <c r="I17">
        <f t="shared" si="1"/>
        <v>0</v>
      </c>
      <c r="J17">
        <v>0</v>
      </c>
      <c r="K17">
        <f t="shared" si="1"/>
        <v>0</v>
      </c>
      <c r="L17">
        <v>0</v>
      </c>
      <c r="M17">
        <f t="shared" si="1"/>
        <v>0</v>
      </c>
      <c r="N17">
        <v>0</v>
      </c>
      <c r="O17">
        <f t="shared" si="1"/>
        <v>0</v>
      </c>
      <c r="P17">
        <v>0</v>
      </c>
      <c r="Q17">
        <f t="shared" si="1"/>
        <v>0</v>
      </c>
    </row>
    <row r="18" spans="1:18" x14ac:dyDescent="0.25">
      <c r="A18">
        <v>178</v>
      </c>
      <c r="B18">
        <v>1.9E-2</v>
      </c>
      <c r="C18">
        <f t="shared" si="1"/>
        <v>0.34184799999999993</v>
      </c>
      <c r="D18">
        <v>0</v>
      </c>
      <c r="E18">
        <f t="shared" si="1"/>
        <v>0</v>
      </c>
      <c r="F18">
        <v>0</v>
      </c>
      <c r="G18">
        <f t="shared" si="1"/>
        <v>0</v>
      </c>
      <c r="H18">
        <v>0</v>
      </c>
      <c r="I18">
        <f t="shared" si="1"/>
        <v>0</v>
      </c>
      <c r="J18">
        <v>0</v>
      </c>
      <c r="K18">
        <f t="shared" si="1"/>
        <v>0</v>
      </c>
      <c r="L18">
        <v>0</v>
      </c>
      <c r="M18">
        <f t="shared" si="1"/>
        <v>0</v>
      </c>
      <c r="N18">
        <v>0</v>
      </c>
      <c r="O18">
        <f t="shared" si="1"/>
        <v>0</v>
      </c>
      <c r="P18">
        <v>0</v>
      </c>
      <c r="Q18">
        <f t="shared" si="1"/>
        <v>0</v>
      </c>
    </row>
    <row r="19" spans="1:18" x14ac:dyDescent="0.25">
      <c r="A19">
        <v>179</v>
      </c>
      <c r="B19">
        <v>0.34599999999999997</v>
      </c>
      <c r="C19">
        <f t="shared" si="1"/>
        <v>0</v>
      </c>
      <c r="D19">
        <v>0.33200000000000002</v>
      </c>
      <c r="E19">
        <f t="shared" si="1"/>
        <v>0</v>
      </c>
      <c r="F19">
        <v>0.30399999999999999</v>
      </c>
      <c r="G19">
        <f t="shared" si="1"/>
        <v>0</v>
      </c>
      <c r="H19">
        <v>0.09</v>
      </c>
      <c r="I19">
        <f t="shared" si="1"/>
        <v>0</v>
      </c>
      <c r="J19">
        <v>0.23</v>
      </c>
      <c r="K19">
        <f t="shared" si="1"/>
        <v>0</v>
      </c>
      <c r="L19">
        <v>0.379</v>
      </c>
      <c r="M19">
        <f t="shared" si="1"/>
        <v>0</v>
      </c>
      <c r="N19">
        <v>0.24199999999999999</v>
      </c>
      <c r="O19">
        <f t="shared" si="1"/>
        <v>0</v>
      </c>
      <c r="P19">
        <v>0.313</v>
      </c>
      <c r="Q19">
        <f t="shared" si="1"/>
        <v>0</v>
      </c>
    </row>
    <row r="20" spans="1:18" x14ac:dyDescent="0.25">
      <c r="A20">
        <v>185</v>
      </c>
      <c r="B20">
        <v>0</v>
      </c>
      <c r="C20">
        <f t="shared" si="1"/>
        <v>0</v>
      </c>
      <c r="D20">
        <v>2.9000000000000001E-2</v>
      </c>
      <c r="E20">
        <f t="shared" si="1"/>
        <v>0</v>
      </c>
      <c r="F20">
        <v>0.14399999999999999</v>
      </c>
      <c r="G20">
        <f t="shared" si="1"/>
        <v>0</v>
      </c>
      <c r="H20">
        <v>0.23899999999999999</v>
      </c>
      <c r="I20">
        <f t="shared" si="1"/>
        <v>0</v>
      </c>
      <c r="J20">
        <v>0.128</v>
      </c>
      <c r="K20">
        <f t="shared" si="1"/>
        <v>0</v>
      </c>
      <c r="L20">
        <v>0.112</v>
      </c>
      <c r="M20">
        <f t="shared" si="1"/>
        <v>0</v>
      </c>
      <c r="N20">
        <v>6.4000000000000001E-2</v>
      </c>
      <c r="O20">
        <f t="shared" si="1"/>
        <v>0</v>
      </c>
      <c r="P20">
        <v>0.16700000000000001</v>
      </c>
      <c r="Q20">
        <f t="shared" si="1"/>
        <v>0</v>
      </c>
    </row>
    <row r="21" spans="1:18" x14ac:dyDescent="0.25">
      <c r="A21">
        <v>192</v>
      </c>
      <c r="B21">
        <v>0.21199999999999999</v>
      </c>
      <c r="D21">
        <v>8.6999999999999994E-2</v>
      </c>
      <c r="F21">
        <v>0.01</v>
      </c>
      <c r="H21">
        <v>0.14899999999999999</v>
      </c>
      <c r="J21">
        <v>6.0999999999999999E-2</v>
      </c>
      <c r="L21">
        <v>6.3E-2</v>
      </c>
      <c r="N21">
        <v>0.08</v>
      </c>
      <c r="P21">
        <v>0</v>
      </c>
    </row>
    <row r="22" spans="1:18" x14ac:dyDescent="0.25">
      <c r="C22">
        <f>SUM(C14:C20)</f>
        <v>0.34184799999999993</v>
      </c>
      <c r="E22">
        <f>SUM(E14:E20)</f>
        <v>0</v>
      </c>
      <c r="G22">
        <f>SUM(G14:G20)</f>
        <v>0</v>
      </c>
      <c r="I22">
        <f>SUM(I14:I20)</f>
        <v>0</v>
      </c>
      <c r="K22">
        <f>SUM(K14:K20)</f>
        <v>0</v>
      </c>
      <c r="M22">
        <f>SUM(M14:M20)</f>
        <v>0</v>
      </c>
      <c r="O22">
        <f>SUM(O14:O20)</f>
        <v>0</v>
      </c>
      <c r="Q22">
        <f>SUM(Q14:Q20)</f>
        <v>0</v>
      </c>
      <c r="R22">
        <f>SUM(C22:Q22)</f>
        <v>0.34184799999999993</v>
      </c>
    </row>
    <row r="24" spans="1:18" x14ac:dyDescent="0.25">
      <c r="A24" t="s">
        <v>58</v>
      </c>
    </row>
    <row r="25" spans="1:18" x14ac:dyDescent="0.25">
      <c r="A25" t="s">
        <v>7</v>
      </c>
      <c r="B25">
        <v>27</v>
      </c>
      <c r="C25" t="s">
        <v>209</v>
      </c>
      <c r="D25">
        <v>117</v>
      </c>
      <c r="E25" t="s">
        <v>209</v>
      </c>
      <c r="F25">
        <v>106</v>
      </c>
      <c r="G25" t="s">
        <v>209</v>
      </c>
      <c r="H25">
        <v>48</v>
      </c>
      <c r="I25" t="s">
        <v>209</v>
      </c>
      <c r="J25">
        <v>79</v>
      </c>
      <c r="K25" t="s">
        <v>209</v>
      </c>
      <c r="L25">
        <v>106</v>
      </c>
      <c r="M25" t="s">
        <v>209</v>
      </c>
      <c r="N25">
        <v>148</v>
      </c>
      <c r="O25" t="s">
        <v>209</v>
      </c>
      <c r="P25">
        <v>20</v>
      </c>
      <c r="Q25" t="s">
        <v>209</v>
      </c>
    </row>
    <row r="26" spans="1:18" x14ac:dyDescent="0.25">
      <c r="A26">
        <v>82</v>
      </c>
      <c r="B26">
        <v>0</v>
      </c>
      <c r="C26">
        <f>IF(OR(ABS($A26-$A27)=1,ABS($A26-$A27)=2),2*B26*B27*B$25,0)</f>
        <v>0</v>
      </c>
      <c r="D26">
        <v>0</v>
      </c>
      <c r="E26">
        <f>IF(OR(ABS($A26-$A27)=1,ABS($A26-$A27)=2),2*D26*D27*D$25,0)</f>
        <v>0</v>
      </c>
      <c r="F26">
        <v>0</v>
      </c>
      <c r="G26">
        <f>IF(OR(ABS($A26-$A27)=1,ABS($A26-$A27)=2),2*F26*F27*F$25,0)</f>
        <v>0</v>
      </c>
      <c r="H26">
        <v>0</v>
      </c>
      <c r="I26">
        <f>IF(OR(ABS($A26-$A27)=1,ABS($A26-$A27)=2),2*H26*H27*H$25,0)</f>
        <v>0</v>
      </c>
      <c r="J26">
        <v>0</v>
      </c>
      <c r="K26">
        <f>IF(OR(ABS($A26-$A27)=1,ABS($A26-$A27)=2),2*J26*J27*J$25,0)</f>
        <v>0</v>
      </c>
      <c r="L26">
        <v>0</v>
      </c>
      <c r="M26">
        <f>IF(OR(ABS($A26-$A27)=1,ABS($A26-$A27)=2),2*L26*L27*L$25,0)</f>
        <v>0</v>
      </c>
      <c r="N26">
        <v>3.0000000000000001E-3</v>
      </c>
      <c r="O26">
        <f>IF(OR(ABS($A26-$A27)=1,ABS($A26-$A27)=2),2*N26*N27*N$25,0)</f>
        <v>0</v>
      </c>
      <c r="P26">
        <v>0</v>
      </c>
      <c r="Q26">
        <f>IF(OR(ABS($A26-$A27)=1,ABS($A26-$A27)=2),2*P26*P27*P$25,0)</f>
        <v>0</v>
      </c>
    </row>
    <row r="27" spans="1:18" x14ac:dyDescent="0.25">
      <c r="A27">
        <v>92</v>
      </c>
      <c r="B27">
        <v>0.35199999999999998</v>
      </c>
      <c r="C27">
        <f t="shared" ref="C27:Q36" si="2">IF(OR(ABS($A27-$A28)=1,ABS($A27-$A28)=2),2*B27*B28*B$25,0)</f>
        <v>0</v>
      </c>
      <c r="D27">
        <v>0.42699999999999999</v>
      </c>
      <c r="E27">
        <f t="shared" si="2"/>
        <v>0</v>
      </c>
      <c r="F27">
        <v>0.49099999999999999</v>
      </c>
      <c r="G27">
        <f t="shared" si="2"/>
        <v>0</v>
      </c>
      <c r="H27">
        <v>0.39600000000000002</v>
      </c>
      <c r="I27">
        <f t="shared" si="2"/>
        <v>0</v>
      </c>
      <c r="J27">
        <v>0.43</v>
      </c>
      <c r="K27">
        <f t="shared" si="2"/>
        <v>0</v>
      </c>
      <c r="L27">
        <v>0.35799999999999998</v>
      </c>
      <c r="M27">
        <f t="shared" si="2"/>
        <v>0</v>
      </c>
      <c r="N27">
        <v>0.42199999999999999</v>
      </c>
      <c r="O27">
        <f t="shared" si="2"/>
        <v>0</v>
      </c>
      <c r="P27">
        <v>0.4</v>
      </c>
      <c r="Q27">
        <f t="shared" si="2"/>
        <v>0</v>
      </c>
    </row>
    <row r="28" spans="1:18" x14ac:dyDescent="0.25">
      <c r="A28">
        <v>98</v>
      </c>
      <c r="B28">
        <v>0</v>
      </c>
      <c r="C28">
        <f t="shared" si="2"/>
        <v>0</v>
      </c>
      <c r="D28">
        <v>0</v>
      </c>
      <c r="E28">
        <f t="shared" si="2"/>
        <v>0</v>
      </c>
      <c r="F28">
        <v>5.0000000000000001E-3</v>
      </c>
      <c r="G28">
        <f t="shared" si="2"/>
        <v>7.9500000000000001E-2</v>
      </c>
      <c r="H28">
        <v>0</v>
      </c>
      <c r="I28">
        <f t="shared" si="2"/>
        <v>0</v>
      </c>
      <c r="J28">
        <v>6.0000000000000001E-3</v>
      </c>
      <c r="K28">
        <f t="shared" si="2"/>
        <v>4.8348000000000002E-2</v>
      </c>
      <c r="L28">
        <v>0</v>
      </c>
      <c r="M28">
        <f t="shared" si="2"/>
        <v>0</v>
      </c>
      <c r="N28">
        <v>0</v>
      </c>
      <c r="O28">
        <f t="shared" si="2"/>
        <v>0</v>
      </c>
      <c r="P28">
        <v>2.5000000000000001E-2</v>
      </c>
      <c r="Q28">
        <f t="shared" si="2"/>
        <v>0</v>
      </c>
    </row>
    <row r="29" spans="1:18" x14ac:dyDescent="0.25">
      <c r="A29">
        <v>100</v>
      </c>
      <c r="B29">
        <v>5.6000000000000001E-2</v>
      </c>
      <c r="C29">
        <f t="shared" si="2"/>
        <v>0.223776</v>
      </c>
      <c r="D29">
        <v>5.0999999999999997E-2</v>
      </c>
      <c r="E29">
        <f t="shared" si="2"/>
        <v>2.4464699999999997</v>
      </c>
      <c r="F29">
        <v>7.4999999999999997E-2</v>
      </c>
      <c r="G29">
        <f t="shared" si="2"/>
        <v>1.8761999999999996</v>
      </c>
      <c r="H29">
        <v>2.1000000000000001E-2</v>
      </c>
      <c r="I29">
        <f t="shared" si="2"/>
        <v>0.44150400000000006</v>
      </c>
      <c r="J29">
        <v>5.0999999999999997E-2</v>
      </c>
      <c r="K29">
        <f t="shared" si="2"/>
        <v>1.0233659999999998</v>
      </c>
      <c r="L29">
        <v>4.2000000000000003E-2</v>
      </c>
      <c r="M29">
        <f t="shared" si="2"/>
        <v>1.9766880000000002</v>
      </c>
      <c r="N29">
        <v>4.3999999999999997E-2</v>
      </c>
      <c r="O29">
        <f t="shared" si="2"/>
        <v>0.74236799999999992</v>
      </c>
      <c r="P29">
        <v>0</v>
      </c>
      <c r="Q29">
        <f t="shared" si="2"/>
        <v>0</v>
      </c>
    </row>
    <row r="30" spans="1:18" x14ac:dyDescent="0.25">
      <c r="A30">
        <v>102</v>
      </c>
      <c r="B30">
        <v>7.3999999999999996E-2</v>
      </c>
      <c r="C30">
        <f t="shared" si="2"/>
        <v>7.5923999999999991E-2</v>
      </c>
      <c r="D30">
        <v>0.20499999999999999</v>
      </c>
      <c r="E30">
        <f t="shared" si="2"/>
        <v>0.81549000000000005</v>
      </c>
      <c r="F30">
        <v>0.11799999999999999</v>
      </c>
      <c r="G30">
        <f t="shared" si="2"/>
        <v>0.70044800000000007</v>
      </c>
      <c r="H30">
        <v>0.219</v>
      </c>
      <c r="I30">
        <f t="shared" si="2"/>
        <v>0.21024000000000001</v>
      </c>
      <c r="J30">
        <v>0.127</v>
      </c>
      <c r="K30">
        <f t="shared" si="2"/>
        <v>1.1437620000000002</v>
      </c>
      <c r="L30">
        <v>0.222</v>
      </c>
      <c r="M30">
        <f t="shared" si="2"/>
        <v>0.8942159999999999</v>
      </c>
      <c r="N30">
        <v>5.7000000000000002E-2</v>
      </c>
      <c r="O30">
        <f t="shared" si="2"/>
        <v>0.961704</v>
      </c>
      <c r="P30">
        <v>0.1</v>
      </c>
      <c r="Q30">
        <f t="shared" si="2"/>
        <v>0.3</v>
      </c>
    </row>
    <row r="31" spans="1:18" x14ac:dyDescent="0.25">
      <c r="A31">
        <v>104</v>
      </c>
      <c r="B31">
        <v>1.9E-2</v>
      </c>
      <c r="C31">
        <f t="shared" si="2"/>
        <v>0</v>
      </c>
      <c r="D31">
        <v>1.7000000000000001E-2</v>
      </c>
      <c r="E31">
        <f t="shared" si="2"/>
        <v>0</v>
      </c>
      <c r="F31">
        <v>2.8000000000000001E-2</v>
      </c>
      <c r="G31">
        <f t="shared" si="2"/>
        <v>0</v>
      </c>
      <c r="H31">
        <v>0.01</v>
      </c>
      <c r="I31">
        <f t="shared" si="2"/>
        <v>0</v>
      </c>
      <c r="J31">
        <v>5.7000000000000002E-2</v>
      </c>
      <c r="K31">
        <f t="shared" si="2"/>
        <v>0</v>
      </c>
      <c r="L31">
        <v>1.9E-2</v>
      </c>
      <c r="M31">
        <f t="shared" si="2"/>
        <v>0</v>
      </c>
      <c r="N31">
        <v>5.7000000000000002E-2</v>
      </c>
      <c r="O31">
        <f t="shared" si="2"/>
        <v>0</v>
      </c>
      <c r="P31">
        <v>7.4999999999999997E-2</v>
      </c>
      <c r="Q31">
        <f t="shared" si="2"/>
        <v>0</v>
      </c>
    </row>
    <row r="32" spans="1:18" x14ac:dyDescent="0.25">
      <c r="A32">
        <v>108</v>
      </c>
      <c r="B32">
        <v>7.3999999999999996E-2</v>
      </c>
      <c r="C32">
        <f t="shared" si="2"/>
        <v>0</v>
      </c>
      <c r="D32">
        <v>8.9999999999999993E-3</v>
      </c>
      <c r="E32">
        <f t="shared" si="2"/>
        <v>6.3179999999999986E-2</v>
      </c>
      <c r="F32">
        <v>0</v>
      </c>
      <c r="G32">
        <f t="shared" si="2"/>
        <v>0</v>
      </c>
      <c r="H32">
        <v>3.1E-2</v>
      </c>
      <c r="I32">
        <f t="shared" si="2"/>
        <v>2.9760000000000002E-2</v>
      </c>
      <c r="J32">
        <v>3.2000000000000001E-2</v>
      </c>
      <c r="K32">
        <f t="shared" si="2"/>
        <v>3.0336000000000002E-2</v>
      </c>
      <c r="L32">
        <v>0</v>
      </c>
      <c r="M32">
        <f t="shared" si="2"/>
        <v>0</v>
      </c>
      <c r="N32">
        <v>0</v>
      </c>
      <c r="O32">
        <f t="shared" si="2"/>
        <v>0</v>
      </c>
      <c r="P32">
        <v>0.05</v>
      </c>
      <c r="Q32">
        <f t="shared" si="2"/>
        <v>0</v>
      </c>
    </row>
    <row r="33" spans="1:18" x14ac:dyDescent="0.25">
      <c r="A33">
        <v>110</v>
      </c>
      <c r="B33">
        <v>0</v>
      </c>
      <c r="C33">
        <f t="shared" si="2"/>
        <v>0</v>
      </c>
      <c r="D33">
        <v>0.03</v>
      </c>
      <c r="E33">
        <f t="shared" si="2"/>
        <v>1.7690399999999999</v>
      </c>
      <c r="F33">
        <v>8.9999999999999993E-3</v>
      </c>
      <c r="G33">
        <f t="shared" si="2"/>
        <v>0.48653999999999992</v>
      </c>
      <c r="H33">
        <v>0.01</v>
      </c>
      <c r="I33">
        <f t="shared" si="2"/>
        <v>0.24960000000000004</v>
      </c>
      <c r="J33">
        <v>6.0000000000000001E-3</v>
      </c>
      <c r="K33">
        <f t="shared" si="2"/>
        <v>0.245532</v>
      </c>
      <c r="L33">
        <v>0</v>
      </c>
      <c r="M33">
        <f t="shared" si="2"/>
        <v>0</v>
      </c>
      <c r="N33">
        <v>0.02</v>
      </c>
      <c r="O33">
        <f t="shared" si="2"/>
        <v>2.32064</v>
      </c>
      <c r="P33">
        <v>0</v>
      </c>
      <c r="Q33">
        <f t="shared" si="2"/>
        <v>0</v>
      </c>
    </row>
    <row r="34" spans="1:18" x14ac:dyDescent="0.25">
      <c r="A34">
        <v>112</v>
      </c>
      <c r="B34">
        <v>0.40699999999999997</v>
      </c>
      <c r="C34">
        <f t="shared" si="2"/>
        <v>0</v>
      </c>
      <c r="D34">
        <v>0.252</v>
      </c>
      <c r="E34">
        <f t="shared" si="2"/>
        <v>0</v>
      </c>
      <c r="F34">
        <v>0.255</v>
      </c>
      <c r="G34">
        <f t="shared" si="2"/>
        <v>0</v>
      </c>
      <c r="H34">
        <v>0.26</v>
      </c>
      <c r="I34">
        <f t="shared" si="2"/>
        <v>0</v>
      </c>
      <c r="J34">
        <v>0.25900000000000001</v>
      </c>
      <c r="K34">
        <f t="shared" si="2"/>
        <v>0</v>
      </c>
      <c r="L34">
        <v>0.28299999999999997</v>
      </c>
      <c r="M34">
        <f t="shared" si="2"/>
        <v>1.1399239999999997</v>
      </c>
      <c r="N34">
        <v>0.39200000000000002</v>
      </c>
      <c r="O34">
        <f t="shared" si="2"/>
        <v>0</v>
      </c>
      <c r="P34">
        <v>0.35</v>
      </c>
      <c r="Q34">
        <f t="shared" si="2"/>
        <v>0</v>
      </c>
    </row>
    <row r="35" spans="1:18" x14ac:dyDescent="0.25">
      <c r="A35">
        <v>114</v>
      </c>
      <c r="B35">
        <v>0</v>
      </c>
      <c r="C35">
        <f t="shared" si="2"/>
        <v>0</v>
      </c>
      <c r="D35">
        <v>0</v>
      </c>
      <c r="E35">
        <f t="shared" si="2"/>
        <v>0</v>
      </c>
      <c r="F35">
        <v>0</v>
      </c>
      <c r="G35">
        <f t="shared" si="2"/>
        <v>0</v>
      </c>
      <c r="H35">
        <v>0</v>
      </c>
      <c r="I35">
        <f t="shared" si="2"/>
        <v>0</v>
      </c>
      <c r="J35">
        <v>0</v>
      </c>
      <c r="K35">
        <f t="shared" si="2"/>
        <v>0</v>
      </c>
      <c r="L35">
        <v>1.9E-2</v>
      </c>
      <c r="M35">
        <f t="shared" si="2"/>
        <v>2.0140000000000002E-2</v>
      </c>
      <c r="N35">
        <v>0</v>
      </c>
      <c r="O35">
        <f t="shared" si="2"/>
        <v>0</v>
      </c>
      <c r="P35">
        <v>0</v>
      </c>
      <c r="Q35">
        <f t="shared" si="2"/>
        <v>0</v>
      </c>
    </row>
    <row r="36" spans="1:18" x14ac:dyDescent="0.25">
      <c r="A36">
        <v>116</v>
      </c>
      <c r="B36">
        <v>0</v>
      </c>
      <c r="C36">
        <f t="shared" si="2"/>
        <v>0</v>
      </c>
      <c r="D36">
        <v>8.9999999999999993E-3</v>
      </c>
      <c r="E36">
        <f t="shared" si="2"/>
        <v>0</v>
      </c>
      <c r="F36">
        <v>1.9E-2</v>
      </c>
      <c r="G36">
        <f t="shared" si="2"/>
        <v>0</v>
      </c>
      <c r="H36">
        <v>0</v>
      </c>
      <c r="I36">
        <f t="shared" si="2"/>
        <v>0</v>
      </c>
      <c r="J36">
        <v>0</v>
      </c>
      <c r="K36">
        <f t="shared" si="2"/>
        <v>0</v>
      </c>
      <c r="L36">
        <v>5.0000000000000001E-3</v>
      </c>
      <c r="M36">
        <f t="shared" si="2"/>
        <v>5.5119999999999995E-2</v>
      </c>
      <c r="N36">
        <v>0</v>
      </c>
      <c r="O36">
        <f t="shared" si="2"/>
        <v>0</v>
      </c>
      <c r="P36">
        <v>0</v>
      </c>
      <c r="Q36">
        <f t="shared" si="2"/>
        <v>0</v>
      </c>
    </row>
    <row r="37" spans="1:18" x14ac:dyDescent="0.25">
      <c r="A37">
        <v>118</v>
      </c>
      <c r="B37">
        <v>1.9E-2</v>
      </c>
      <c r="D37">
        <v>0</v>
      </c>
      <c r="F37">
        <v>0</v>
      </c>
      <c r="H37">
        <v>5.1999999999999998E-2</v>
      </c>
      <c r="J37">
        <v>3.2000000000000001E-2</v>
      </c>
      <c r="L37">
        <v>5.1999999999999998E-2</v>
      </c>
      <c r="N37">
        <v>3.0000000000000001E-3</v>
      </c>
      <c r="P37">
        <v>0</v>
      </c>
    </row>
    <row r="38" spans="1:18" x14ac:dyDescent="0.25">
      <c r="C38">
        <f>SUM(C26:C36)</f>
        <v>0.29969999999999997</v>
      </c>
      <c r="E38">
        <f>SUM(E26:E36)</f>
        <v>5.0941799999999997</v>
      </c>
      <c r="G38">
        <f>SUM(G26:G36)</f>
        <v>3.1426879999999993</v>
      </c>
      <c r="I38">
        <f>SUM(I26:I36)</f>
        <v>0.93110400000000015</v>
      </c>
      <c r="K38">
        <f>SUM(K26:K36)</f>
        <v>2.4913439999999998</v>
      </c>
      <c r="M38">
        <f>SUM(M26:M36)</f>
        <v>4.0860879999999993</v>
      </c>
      <c r="O38">
        <f>SUM(O26:O36)</f>
        <v>4.0247120000000001</v>
      </c>
      <c r="Q38">
        <f>SUM(Q26:Q36)</f>
        <v>0.3</v>
      </c>
      <c r="R38">
        <f>SUM(C38:Q38)</f>
        <v>20.369816</v>
      </c>
    </row>
    <row r="40" spans="1:18" x14ac:dyDescent="0.25">
      <c r="A40" t="s">
        <v>59</v>
      </c>
    </row>
    <row r="41" spans="1:18" x14ac:dyDescent="0.25">
      <c r="A41" t="s">
        <v>7</v>
      </c>
      <c r="B41">
        <v>27</v>
      </c>
      <c r="C41" t="s">
        <v>209</v>
      </c>
      <c r="D41">
        <v>115</v>
      </c>
      <c r="E41" t="s">
        <v>209</v>
      </c>
      <c r="F41">
        <v>102</v>
      </c>
      <c r="G41" t="s">
        <v>209</v>
      </c>
      <c r="H41">
        <v>66</v>
      </c>
      <c r="I41" t="s">
        <v>209</v>
      </c>
      <c r="J41">
        <v>79</v>
      </c>
      <c r="K41" t="s">
        <v>209</v>
      </c>
      <c r="L41">
        <v>104</v>
      </c>
      <c r="M41" t="s">
        <v>209</v>
      </c>
      <c r="N41">
        <v>154</v>
      </c>
      <c r="O41" t="s">
        <v>209</v>
      </c>
      <c r="P41">
        <v>24</v>
      </c>
      <c r="Q41" t="s">
        <v>209</v>
      </c>
    </row>
    <row r="42" spans="1:18" x14ac:dyDescent="0.25">
      <c r="A42">
        <v>150</v>
      </c>
      <c r="B42">
        <v>0</v>
      </c>
      <c r="C42">
        <f>IF(OR(ABS($A42-$A43)=1,ABS($A42-$A43)=2),2*B42*B43*B$41,0)</f>
        <v>0</v>
      </c>
      <c r="D42">
        <v>0</v>
      </c>
      <c r="E42">
        <f>IF(OR(ABS($A42-$A43)=1,ABS($A42-$A43)=2),2*D42*D43*D$41,0)</f>
        <v>0</v>
      </c>
      <c r="F42">
        <v>0.01</v>
      </c>
      <c r="G42">
        <f>IF(OR(ABS($A42-$A43)=1,ABS($A42-$A43)=2),2*F42*F43*F$41,0)</f>
        <v>0.15096000000000001</v>
      </c>
      <c r="H42">
        <v>0</v>
      </c>
      <c r="I42">
        <f>IF(OR(ABS($A42-$A43)=1,ABS($A42-$A43)=2),2*H42*H43*H$41,0)</f>
        <v>0</v>
      </c>
      <c r="J42">
        <v>0</v>
      </c>
      <c r="K42">
        <f>IF(OR(ABS($A42-$A43)=1,ABS($A42-$A43)=2),2*J42*J43*J$41,0)</f>
        <v>0</v>
      </c>
      <c r="L42">
        <v>0</v>
      </c>
      <c r="M42">
        <f>IF(OR(ABS($A42-$A43)=1,ABS($A42-$A43)=2),2*L42*L43*L$41,0)</f>
        <v>0</v>
      </c>
      <c r="N42">
        <v>3.0000000000000001E-3</v>
      </c>
      <c r="O42">
        <f>IF(OR(ABS($A42-$A43)=1,ABS($A42-$A43)=2),2*N42*N43*N$41,0)</f>
        <v>4.8048E-2</v>
      </c>
      <c r="P42">
        <v>0</v>
      </c>
      <c r="Q42">
        <f>IF(OR(ABS($A42-$A43)=1,ABS($A42-$A43)=2),2*P42*P43*P$41,0)</f>
        <v>0</v>
      </c>
    </row>
    <row r="43" spans="1:18" x14ac:dyDescent="0.25">
      <c r="A43">
        <v>151</v>
      </c>
      <c r="B43">
        <v>1.9E-2</v>
      </c>
      <c r="C43">
        <f t="shared" ref="C43:Q48" si="3">IF(OR(ABS($A43-$A44)=1,ABS($A43-$A44)=2),2*B43*B44*B$41,0)</f>
        <v>0.41758199999999995</v>
      </c>
      <c r="D43">
        <v>7.8E-2</v>
      </c>
      <c r="E43">
        <f t="shared" si="3"/>
        <v>7.4809799999999997</v>
      </c>
      <c r="F43">
        <v>7.3999999999999996E-2</v>
      </c>
      <c r="G43">
        <f t="shared" si="3"/>
        <v>7.6234799999999998</v>
      </c>
      <c r="H43">
        <v>0.03</v>
      </c>
      <c r="I43">
        <f t="shared" si="3"/>
        <v>2.1581999999999999</v>
      </c>
      <c r="J43">
        <v>5.7000000000000002E-2</v>
      </c>
      <c r="K43">
        <f t="shared" si="3"/>
        <v>4.6741140000000003</v>
      </c>
      <c r="L43">
        <v>2.9000000000000001E-2</v>
      </c>
      <c r="M43">
        <f t="shared" si="3"/>
        <v>2.841072</v>
      </c>
      <c r="N43">
        <v>5.1999999999999998E-2</v>
      </c>
      <c r="O43">
        <f t="shared" si="3"/>
        <v>7.8478399999999997</v>
      </c>
      <c r="P43">
        <v>2.1000000000000001E-2</v>
      </c>
      <c r="Q43">
        <f t="shared" si="3"/>
        <v>0.56750400000000001</v>
      </c>
    </row>
    <row r="44" spans="1:18" x14ac:dyDescent="0.25">
      <c r="A44">
        <v>152</v>
      </c>
      <c r="B44">
        <v>0.40699999999999997</v>
      </c>
      <c r="C44">
        <f t="shared" si="3"/>
        <v>7.7362559999999982</v>
      </c>
      <c r="D44">
        <v>0.41699999999999998</v>
      </c>
      <c r="E44">
        <f t="shared" si="3"/>
        <v>18.798359999999999</v>
      </c>
      <c r="F44">
        <v>0.505</v>
      </c>
      <c r="G44">
        <f t="shared" si="3"/>
        <v>14.628839999999999</v>
      </c>
      <c r="H44">
        <v>0.54500000000000004</v>
      </c>
      <c r="I44">
        <f t="shared" si="3"/>
        <v>15.251280000000001</v>
      </c>
      <c r="J44">
        <v>0.51900000000000002</v>
      </c>
      <c r="K44">
        <f t="shared" si="3"/>
        <v>21.812532000000001</v>
      </c>
      <c r="L44">
        <v>0.47099999999999997</v>
      </c>
      <c r="M44">
        <f t="shared" si="3"/>
        <v>25.863551999999999</v>
      </c>
      <c r="N44">
        <v>0.49</v>
      </c>
      <c r="O44">
        <f t="shared" si="3"/>
        <v>15.695679999999999</v>
      </c>
      <c r="P44">
        <v>0.56299999999999994</v>
      </c>
      <c r="Q44">
        <f t="shared" si="3"/>
        <v>5.0805119999999997</v>
      </c>
    </row>
    <row r="45" spans="1:18" x14ac:dyDescent="0.25">
      <c r="A45">
        <v>153</v>
      </c>
      <c r="B45">
        <v>0.35199999999999998</v>
      </c>
      <c r="C45">
        <f t="shared" si="3"/>
        <v>3.5164800000000001</v>
      </c>
      <c r="D45">
        <v>0.19600000000000001</v>
      </c>
      <c r="E45">
        <f t="shared" si="3"/>
        <v>11.17984</v>
      </c>
      <c r="F45">
        <v>0.14199999999999999</v>
      </c>
      <c r="G45">
        <f t="shared" si="3"/>
        <v>6.9523199999999985</v>
      </c>
      <c r="H45">
        <v>0.21199999999999999</v>
      </c>
      <c r="I45">
        <f t="shared" si="3"/>
        <v>5.512848</v>
      </c>
      <c r="J45">
        <v>0.26600000000000001</v>
      </c>
      <c r="K45">
        <f t="shared" si="3"/>
        <v>5.5897240000000012</v>
      </c>
      <c r="L45">
        <v>0.26400000000000001</v>
      </c>
      <c r="M45">
        <f t="shared" si="3"/>
        <v>11.092224000000002</v>
      </c>
      <c r="N45">
        <v>0.104</v>
      </c>
      <c r="O45">
        <f t="shared" si="3"/>
        <v>8.7447359999999996</v>
      </c>
      <c r="P45">
        <v>0.188</v>
      </c>
      <c r="Q45">
        <f t="shared" si="3"/>
        <v>1.876992</v>
      </c>
    </row>
    <row r="46" spans="1:18" x14ac:dyDescent="0.25">
      <c r="A46">
        <v>154</v>
      </c>
      <c r="B46">
        <v>0.185</v>
      </c>
      <c r="C46">
        <f t="shared" si="3"/>
        <v>0.36962999999999996</v>
      </c>
      <c r="D46">
        <v>0.248</v>
      </c>
      <c r="E46">
        <f t="shared" si="3"/>
        <v>3.4794399999999999</v>
      </c>
      <c r="F46">
        <v>0.24</v>
      </c>
      <c r="G46">
        <f t="shared" si="3"/>
        <v>1.41984</v>
      </c>
      <c r="H46">
        <v>0.19700000000000001</v>
      </c>
      <c r="I46">
        <f t="shared" si="3"/>
        <v>0.39006000000000002</v>
      </c>
      <c r="J46">
        <v>0.13300000000000001</v>
      </c>
      <c r="K46">
        <f t="shared" si="3"/>
        <v>0.52535000000000009</v>
      </c>
      <c r="L46">
        <v>0.20200000000000001</v>
      </c>
      <c r="M46">
        <f t="shared" si="3"/>
        <v>0.58822400000000008</v>
      </c>
      <c r="N46">
        <v>0.27300000000000002</v>
      </c>
      <c r="O46">
        <f t="shared" si="3"/>
        <v>6.5585519999999997</v>
      </c>
      <c r="P46">
        <v>0.20799999999999999</v>
      </c>
      <c r="Q46">
        <f t="shared" si="3"/>
        <v>0.20966400000000002</v>
      </c>
    </row>
    <row r="47" spans="1:18" x14ac:dyDescent="0.25">
      <c r="A47">
        <v>155</v>
      </c>
      <c r="B47">
        <v>3.6999999999999998E-2</v>
      </c>
      <c r="C47">
        <f t="shared" si="3"/>
        <v>0</v>
      </c>
      <c r="D47">
        <v>6.0999999999999999E-2</v>
      </c>
      <c r="E47">
        <f t="shared" si="3"/>
        <v>0</v>
      </c>
      <c r="F47">
        <v>2.9000000000000001E-2</v>
      </c>
      <c r="G47">
        <f t="shared" si="3"/>
        <v>0</v>
      </c>
      <c r="H47">
        <v>1.4999999999999999E-2</v>
      </c>
      <c r="I47">
        <f t="shared" si="3"/>
        <v>0</v>
      </c>
      <c r="J47">
        <v>2.5000000000000001E-2</v>
      </c>
      <c r="K47">
        <f t="shared" si="3"/>
        <v>0</v>
      </c>
      <c r="L47">
        <v>1.4E-2</v>
      </c>
      <c r="M47">
        <f t="shared" si="3"/>
        <v>4.0768000000000006E-2</v>
      </c>
      <c r="N47">
        <v>7.8E-2</v>
      </c>
      <c r="O47">
        <f t="shared" si="3"/>
        <v>0</v>
      </c>
      <c r="P47">
        <v>2.1000000000000001E-2</v>
      </c>
      <c r="Q47">
        <f t="shared" si="3"/>
        <v>0</v>
      </c>
    </row>
    <row r="48" spans="1:18" x14ac:dyDescent="0.25">
      <c r="A48">
        <v>157</v>
      </c>
      <c r="B48">
        <v>0</v>
      </c>
      <c r="C48">
        <f t="shared" si="3"/>
        <v>0</v>
      </c>
      <c r="D48">
        <v>0</v>
      </c>
      <c r="E48">
        <f t="shared" si="3"/>
        <v>0</v>
      </c>
      <c r="F48">
        <v>0</v>
      </c>
      <c r="G48">
        <f t="shared" si="3"/>
        <v>0</v>
      </c>
      <c r="H48">
        <v>0</v>
      </c>
      <c r="I48">
        <f t="shared" si="3"/>
        <v>0</v>
      </c>
      <c r="J48">
        <v>0</v>
      </c>
      <c r="K48">
        <f t="shared" si="3"/>
        <v>0</v>
      </c>
      <c r="L48">
        <v>1.4E-2</v>
      </c>
      <c r="M48">
        <f t="shared" si="3"/>
        <v>0</v>
      </c>
      <c r="N48">
        <v>0</v>
      </c>
      <c r="O48">
        <f t="shared" si="3"/>
        <v>0</v>
      </c>
      <c r="P48">
        <v>0</v>
      </c>
      <c r="Q48">
        <f t="shared" si="3"/>
        <v>0</v>
      </c>
    </row>
    <row r="49" spans="1:18" x14ac:dyDescent="0.25">
      <c r="A49">
        <v>160</v>
      </c>
      <c r="B49">
        <v>0</v>
      </c>
      <c r="D49">
        <v>0</v>
      </c>
      <c r="F49">
        <v>0</v>
      </c>
      <c r="H49">
        <v>0</v>
      </c>
      <c r="J49">
        <v>0</v>
      </c>
      <c r="L49">
        <v>5.0000000000000001E-3</v>
      </c>
      <c r="N49">
        <v>0</v>
      </c>
      <c r="P49">
        <v>0</v>
      </c>
    </row>
    <row r="50" spans="1:18" x14ac:dyDescent="0.25">
      <c r="C50">
        <f>SUM(C42:C48)</f>
        <v>12.039947999999999</v>
      </c>
      <c r="E50">
        <f>SUM(E42:E48)</f>
        <v>40.938619999999993</v>
      </c>
      <c r="G50">
        <f>SUM(G42:G48)</f>
        <v>30.775439999999996</v>
      </c>
      <c r="I50">
        <f>SUM(I42:I48)</f>
        <v>23.312387999999999</v>
      </c>
      <c r="K50">
        <f>SUM(K42:K48)</f>
        <v>32.601720000000007</v>
      </c>
      <c r="M50">
        <f>SUM(M42:M48)</f>
        <v>40.425839999999994</v>
      </c>
      <c r="O50">
        <f>SUM(O42:O48)</f>
        <v>38.894855999999997</v>
      </c>
      <c r="Q50">
        <f>SUM(Q42:Q48)</f>
        <v>7.7346719999999998</v>
      </c>
      <c r="R50">
        <f>SUM(C50:Q50)</f>
        <v>226.72348399999998</v>
      </c>
    </row>
    <row r="52" spans="1:18" x14ac:dyDescent="0.25">
      <c r="A52" t="s">
        <v>60</v>
      </c>
    </row>
    <row r="53" spans="1:18" x14ac:dyDescent="0.25">
      <c r="A53" t="s">
        <v>7</v>
      </c>
      <c r="B53">
        <v>26</v>
      </c>
      <c r="C53" t="s">
        <v>209</v>
      </c>
      <c r="D53">
        <v>115</v>
      </c>
      <c r="E53" t="s">
        <v>209</v>
      </c>
      <c r="F53">
        <v>105</v>
      </c>
      <c r="G53" t="s">
        <v>209</v>
      </c>
      <c r="H53">
        <v>67</v>
      </c>
      <c r="I53" t="s">
        <v>209</v>
      </c>
      <c r="J53">
        <v>80</v>
      </c>
      <c r="K53" t="s">
        <v>209</v>
      </c>
      <c r="L53">
        <v>107</v>
      </c>
      <c r="M53" t="s">
        <v>209</v>
      </c>
      <c r="N53">
        <v>161</v>
      </c>
      <c r="O53" t="s">
        <v>209</v>
      </c>
      <c r="P53">
        <v>24</v>
      </c>
      <c r="Q53" t="s">
        <v>209</v>
      </c>
    </row>
    <row r="54" spans="1:18" x14ac:dyDescent="0.25">
      <c r="A54">
        <v>191</v>
      </c>
      <c r="B54">
        <v>0</v>
      </c>
      <c r="C54">
        <f>IF(OR(ABS($A54-$A55)=1,ABS($A54-$A55)=2),2*B54*B55*B$53,0)</f>
        <v>0</v>
      </c>
      <c r="D54">
        <v>4.0000000000000001E-3</v>
      </c>
      <c r="E54">
        <f>IF(OR(ABS($A54-$A55)=1,ABS($A54-$A55)=2),2*D54*D55*D$53,0)</f>
        <v>0</v>
      </c>
      <c r="F54">
        <v>0</v>
      </c>
      <c r="G54">
        <f>IF(OR(ABS($A54-$A55)=1,ABS($A54-$A55)=2),2*F54*F55*F$53,0)</f>
        <v>0</v>
      </c>
      <c r="H54">
        <v>7.0000000000000001E-3</v>
      </c>
      <c r="I54">
        <f>IF(OR(ABS($A54-$A55)=1,ABS($A54-$A55)=2),2*H54*H55*H$53,0)</f>
        <v>0</v>
      </c>
      <c r="J54">
        <v>0</v>
      </c>
      <c r="K54">
        <f>IF(OR(ABS($A54-$A55)=1,ABS($A54-$A55)=2),2*J54*J55*J$53,0)</f>
        <v>0</v>
      </c>
      <c r="L54">
        <v>0</v>
      </c>
      <c r="M54">
        <f>IF(OR(ABS($A54-$A55)=1,ABS($A54-$A55)=2),2*L54*L55*L$53,0)</f>
        <v>0</v>
      </c>
      <c r="N54">
        <v>0</v>
      </c>
      <c r="O54">
        <f>IF(OR(ABS($A54-$A55)=1,ABS($A54-$A55)=2),2*N54*N55*N$53,0)</f>
        <v>0</v>
      </c>
      <c r="P54">
        <v>0</v>
      </c>
      <c r="Q54">
        <f>IF(OR(ABS($A54-$A55)=1,ABS($A54-$A55)=2),2*P54*P55*P$53,0)</f>
        <v>0</v>
      </c>
    </row>
    <row r="55" spans="1:18" x14ac:dyDescent="0.25">
      <c r="A55">
        <v>195</v>
      </c>
      <c r="B55">
        <v>0.115</v>
      </c>
      <c r="C55">
        <f t="shared" ref="C55:Q57" si="4">IF(OR(ABS($A55-$A56)=1,ABS($A55-$A56)=2),2*B55*B56*B$53,0)</f>
        <v>1.6086200000000002</v>
      </c>
      <c r="D55">
        <v>0.126</v>
      </c>
      <c r="E55">
        <f t="shared" si="4"/>
        <v>6.1727400000000001</v>
      </c>
      <c r="F55">
        <v>0.09</v>
      </c>
      <c r="G55">
        <f t="shared" si="4"/>
        <v>4.8573000000000004</v>
      </c>
      <c r="H55">
        <v>5.1999999999999998E-2</v>
      </c>
      <c r="I55">
        <f t="shared" si="4"/>
        <v>0.93371199999999999</v>
      </c>
      <c r="J55">
        <v>3.1E-2</v>
      </c>
      <c r="K55">
        <f t="shared" si="4"/>
        <v>2.1724800000000002</v>
      </c>
      <c r="L55">
        <v>6.5000000000000002E-2</v>
      </c>
      <c r="M55">
        <f t="shared" si="4"/>
        <v>4.8128599999999997</v>
      </c>
      <c r="N55">
        <v>9.6000000000000002E-2</v>
      </c>
      <c r="O55">
        <f t="shared" si="4"/>
        <v>8.4389760000000003</v>
      </c>
      <c r="P55">
        <v>4.2000000000000003E-2</v>
      </c>
      <c r="Q55">
        <f t="shared" si="4"/>
        <v>0.63100800000000001</v>
      </c>
    </row>
    <row r="56" spans="1:18" x14ac:dyDescent="0.25">
      <c r="A56">
        <v>196</v>
      </c>
      <c r="B56">
        <v>0.26900000000000002</v>
      </c>
      <c r="C56">
        <f t="shared" si="4"/>
        <v>5.9169239999999999</v>
      </c>
      <c r="D56">
        <v>0.21299999999999999</v>
      </c>
      <c r="E56">
        <f t="shared" si="4"/>
        <v>18.518219999999999</v>
      </c>
      <c r="F56">
        <v>0.25700000000000001</v>
      </c>
      <c r="G56">
        <f t="shared" si="4"/>
        <v>16.946580000000001</v>
      </c>
      <c r="H56">
        <v>0.13400000000000001</v>
      </c>
      <c r="I56">
        <f t="shared" si="4"/>
        <v>5.3688439999999993</v>
      </c>
      <c r="J56">
        <v>0.438</v>
      </c>
      <c r="K56">
        <f t="shared" si="4"/>
        <v>17.940480000000001</v>
      </c>
      <c r="L56">
        <v>0.34599999999999997</v>
      </c>
      <c r="M56">
        <f t="shared" si="4"/>
        <v>25.619223999999999</v>
      </c>
      <c r="N56">
        <v>0.27300000000000002</v>
      </c>
      <c r="O56">
        <f t="shared" si="4"/>
        <v>27.866202000000001</v>
      </c>
      <c r="P56">
        <v>0.313</v>
      </c>
      <c r="Q56">
        <f t="shared" si="4"/>
        <v>5.9495040000000001</v>
      </c>
    </row>
    <row r="57" spans="1:18" x14ac:dyDescent="0.25">
      <c r="A57">
        <v>197</v>
      </c>
      <c r="B57">
        <v>0.42299999999999999</v>
      </c>
      <c r="C57">
        <f t="shared" si="4"/>
        <v>4.2232319999999994</v>
      </c>
      <c r="D57">
        <v>0.378</v>
      </c>
      <c r="E57">
        <f t="shared" si="4"/>
        <v>24.169320000000003</v>
      </c>
      <c r="F57">
        <v>0.314</v>
      </c>
      <c r="G57">
        <f t="shared" si="4"/>
        <v>22.28772</v>
      </c>
      <c r="H57">
        <v>0.29899999999999999</v>
      </c>
      <c r="I57">
        <f t="shared" si="4"/>
        <v>20.313462000000001</v>
      </c>
      <c r="J57">
        <v>0.25600000000000001</v>
      </c>
      <c r="K57">
        <f t="shared" si="4"/>
        <v>11.264000000000001</v>
      </c>
      <c r="L57">
        <v>0.34599999999999997</v>
      </c>
      <c r="M57">
        <f t="shared" si="4"/>
        <v>17.992691999999998</v>
      </c>
      <c r="N57">
        <v>0.317</v>
      </c>
      <c r="O57">
        <f t="shared" si="4"/>
        <v>32.051236000000003</v>
      </c>
      <c r="P57">
        <v>0.39600000000000002</v>
      </c>
      <c r="Q57">
        <f t="shared" si="4"/>
        <v>4.7520000000000007</v>
      </c>
    </row>
    <row r="58" spans="1:18" x14ac:dyDescent="0.25">
      <c r="A58">
        <v>199</v>
      </c>
      <c r="B58">
        <v>0.192</v>
      </c>
      <c r="D58">
        <v>0.27800000000000002</v>
      </c>
      <c r="F58">
        <v>0.33800000000000002</v>
      </c>
      <c r="H58">
        <v>0.50700000000000001</v>
      </c>
      <c r="J58">
        <v>0.27500000000000002</v>
      </c>
      <c r="L58">
        <v>0.24299999999999999</v>
      </c>
      <c r="N58">
        <v>0.314</v>
      </c>
      <c r="P58">
        <v>0.25</v>
      </c>
    </row>
    <row r="59" spans="1:18" x14ac:dyDescent="0.25">
      <c r="C59">
        <f>SUM(C54:C57)</f>
        <v>11.748775999999999</v>
      </c>
      <c r="E59">
        <f>SUM(E54:E57)</f>
        <v>48.860280000000003</v>
      </c>
      <c r="G59">
        <f>SUM(G54:G57)</f>
        <v>44.0916</v>
      </c>
      <c r="I59">
        <f>SUM(I54:I57)</f>
        <v>26.616018</v>
      </c>
      <c r="K59">
        <f>SUM(K54:K57)</f>
        <v>31.376960000000004</v>
      </c>
      <c r="M59">
        <f>SUM(M54:M57)</f>
        <v>48.424775999999994</v>
      </c>
      <c r="O59">
        <f>SUM(O54:O57)</f>
        <v>68.356414000000001</v>
      </c>
      <c r="Q59">
        <f>SUM(Q54:Q57)</f>
        <v>11.332512000000001</v>
      </c>
      <c r="R59">
        <f>SUM(C59:Q59)</f>
        <v>290.80733600000002</v>
      </c>
    </row>
    <row r="61" spans="1:18" x14ac:dyDescent="0.25">
      <c r="A61" t="s">
        <v>61</v>
      </c>
    </row>
    <row r="62" spans="1:18" x14ac:dyDescent="0.25">
      <c r="A62" t="s">
        <v>7</v>
      </c>
      <c r="B62">
        <v>27</v>
      </c>
      <c r="C62" t="s">
        <v>209</v>
      </c>
      <c r="D62">
        <v>107</v>
      </c>
      <c r="E62" t="s">
        <v>209</v>
      </c>
      <c r="F62">
        <v>93</v>
      </c>
      <c r="G62" t="s">
        <v>209</v>
      </c>
      <c r="H62">
        <v>69</v>
      </c>
      <c r="I62" t="s">
        <v>209</v>
      </c>
      <c r="J62">
        <v>59</v>
      </c>
      <c r="K62" t="s">
        <v>209</v>
      </c>
      <c r="L62">
        <v>79</v>
      </c>
      <c r="M62" t="s">
        <v>209</v>
      </c>
      <c r="N62">
        <v>154</v>
      </c>
      <c r="O62" t="s">
        <v>209</v>
      </c>
      <c r="P62">
        <v>24</v>
      </c>
      <c r="Q62" t="s">
        <v>209</v>
      </c>
    </row>
    <row r="63" spans="1:18" x14ac:dyDescent="0.25">
      <c r="A63">
        <v>144</v>
      </c>
      <c r="B63">
        <v>0</v>
      </c>
      <c r="C63">
        <f>IF(OR(ABS($A63-$A64)=1,ABS($A63-$A64)=2),2*B63*B64*B$62,0)</f>
        <v>0</v>
      </c>
      <c r="D63">
        <v>8.9999999999999993E-3</v>
      </c>
      <c r="E63">
        <f>IF(OR(ABS($A63-$A64)=1,ABS($A63-$A64)=2),2*D63*D64*D$62,0)</f>
        <v>0.33319799999999994</v>
      </c>
      <c r="F63">
        <v>5.0000000000000001E-3</v>
      </c>
      <c r="G63">
        <f>IF(OR(ABS($A63-$A64)=1,ABS($A63-$A64)=2),2*F63*F64*F$62,0)</f>
        <v>0.19994999999999999</v>
      </c>
      <c r="H63">
        <v>0</v>
      </c>
      <c r="I63">
        <f>IF(OR(ABS($A63-$A64)=1,ABS($A63-$A64)=2),2*H63*H64*H$62,0)</f>
        <v>0</v>
      </c>
      <c r="J63">
        <v>2.5000000000000001E-2</v>
      </c>
      <c r="K63">
        <f>IF(OR(ABS($A63-$A64)=1,ABS($A63-$A64)=2),2*J63*J64*J$62,0)</f>
        <v>0.54870000000000008</v>
      </c>
      <c r="L63">
        <v>4.3999999999999997E-2</v>
      </c>
      <c r="M63">
        <f>IF(OR(ABS($A63-$A64)=1,ABS($A63-$A64)=2),2*L63*L64*L$62,0)</f>
        <v>0.52835199999999993</v>
      </c>
      <c r="N63">
        <v>1.6E-2</v>
      </c>
      <c r="O63">
        <f>IF(OR(ABS($A63-$A64)=1,ABS($A63-$A64)=2),2*N63*N64*N$62,0)</f>
        <v>0.60614400000000002</v>
      </c>
      <c r="P63">
        <v>0.16700000000000001</v>
      </c>
      <c r="Q63">
        <f>IF(OR(ABS($A63-$A64)=1,ABS($A63-$A64)=2),2*P63*P64*P$62,0)</f>
        <v>0.83366400000000007</v>
      </c>
    </row>
    <row r="64" spans="1:18" x14ac:dyDescent="0.25">
      <c r="A64">
        <v>146</v>
      </c>
      <c r="B64">
        <v>0.24099999999999999</v>
      </c>
      <c r="C64">
        <f t="shared" ref="C64:Q70" si="5">IF(OR(ABS($A64-$A65)=1,ABS($A64-$A65)=2),2*B64*B65*B$62,0)</f>
        <v>0</v>
      </c>
      <c r="D64">
        <v>0.17299999999999999</v>
      </c>
      <c r="E64">
        <f t="shared" si="5"/>
        <v>2.2583419999999994</v>
      </c>
      <c r="F64">
        <v>0.215</v>
      </c>
      <c r="G64">
        <f t="shared" si="5"/>
        <v>2.99925</v>
      </c>
      <c r="H64">
        <v>8.6999999999999994E-2</v>
      </c>
      <c r="I64">
        <f t="shared" si="5"/>
        <v>1.044522</v>
      </c>
      <c r="J64">
        <v>0.186</v>
      </c>
      <c r="K64">
        <f t="shared" si="5"/>
        <v>0.54870000000000008</v>
      </c>
      <c r="L64">
        <v>7.5999999999999998E-2</v>
      </c>
      <c r="M64">
        <f t="shared" si="5"/>
        <v>0.38425600000000004</v>
      </c>
      <c r="N64">
        <v>0.123</v>
      </c>
      <c r="O64">
        <f t="shared" si="5"/>
        <v>5.3037600000000005</v>
      </c>
      <c r="P64">
        <v>0.104</v>
      </c>
      <c r="Q64">
        <f t="shared" si="5"/>
        <v>0.51916799999999996</v>
      </c>
    </row>
    <row r="65" spans="1:18" x14ac:dyDescent="0.25">
      <c r="A65">
        <v>148</v>
      </c>
      <c r="B65">
        <v>0</v>
      </c>
      <c r="C65">
        <f t="shared" si="5"/>
        <v>0</v>
      </c>
      <c r="D65">
        <v>6.0999999999999999E-2</v>
      </c>
      <c r="E65">
        <f t="shared" si="5"/>
        <v>0</v>
      </c>
      <c r="F65">
        <v>7.4999999999999997E-2</v>
      </c>
      <c r="G65">
        <f t="shared" si="5"/>
        <v>0</v>
      </c>
      <c r="H65">
        <v>8.6999999999999994E-2</v>
      </c>
      <c r="I65">
        <f t="shared" si="5"/>
        <v>8.4041999999999992E-2</v>
      </c>
      <c r="J65">
        <v>2.5000000000000001E-2</v>
      </c>
      <c r="K65">
        <f t="shared" si="5"/>
        <v>2.3599999999999999E-2</v>
      </c>
      <c r="L65">
        <v>3.2000000000000001E-2</v>
      </c>
      <c r="M65">
        <f t="shared" si="5"/>
        <v>0</v>
      </c>
      <c r="N65">
        <v>0.14000000000000001</v>
      </c>
      <c r="O65">
        <f t="shared" si="5"/>
        <v>0</v>
      </c>
      <c r="P65">
        <v>0.104</v>
      </c>
      <c r="Q65">
        <f t="shared" si="5"/>
        <v>0</v>
      </c>
    </row>
    <row r="66" spans="1:18" x14ac:dyDescent="0.25">
      <c r="A66">
        <v>150</v>
      </c>
      <c r="B66">
        <v>0</v>
      </c>
      <c r="C66">
        <f t="shared" si="5"/>
        <v>0</v>
      </c>
      <c r="D66">
        <v>0</v>
      </c>
      <c r="E66">
        <f t="shared" si="5"/>
        <v>0</v>
      </c>
      <c r="F66">
        <v>0</v>
      </c>
      <c r="G66">
        <f t="shared" si="5"/>
        <v>0</v>
      </c>
      <c r="H66">
        <v>7.0000000000000001E-3</v>
      </c>
      <c r="I66">
        <f t="shared" si="5"/>
        <v>0.16132200000000002</v>
      </c>
      <c r="J66">
        <v>8.0000000000000002E-3</v>
      </c>
      <c r="K66">
        <f t="shared" si="5"/>
        <v>0.16803199999999999</v>
      </c>
      <c r="L66">
        <v>0</v>
      </c>
      <c r="M66">
        <f t="shared" si="5"/>
        <v>0</v>
      </c>
      <c r="N66">
        <v>0</v>
      </c>
      <c r="O66">
        <f t="shared" si="5"/>
        <v>0</v>
      </c>
      <c r="P66">
        <v>0</v>
      </c>
      <c r="Q66">
        <f t="shared" si="5"/>
        <v>0</v>
      </c>
    </row>
    <row r="67" spans="1:18" x14ac:dyDescent="0.25">
      <c r="A67">
        <v>152</v>
      </c>
      <c r="B67">
        <v>0.13</v>
      </c>
      <c r="C67">
        <f t="shared" si="5"/>
        <v>3.2502600000000004</v>
      </c>
      <c r="D67">
        <v>0.13100000000000001</v>
      </c>
      <c r="E67">
        <f t="shared" si="5"/>
        <v>14.269306</v>
      </c>
      <c r="F67">
        <v>0.25800000000000001</v>
      </c>
      <c r="G67">
        <f t="shared" si="5"/>
        <v>14.684328000000001</v>
      </c>
      <c r="H67">
        <v>0.16700000000000001</v>
      </c>
      <c r="I67">
        <f t="shared" si="5"/>
        <v>11.523000000000001</v>
      </c>
      <c r="J67">
        <v>0.17799999999999999</v>
      </c>
      <c r="K67">
        <f t="shared" si="5"/>
        <v>8.7166599999999992</v>
      </c>
      <c r="L67">
        <v>0.22800000000000001</v>
      </c>
      <c r="M67">
        <f t="shared" si="5"/>
        <v>15.274175999999999</v>
      </c>
      <c r="N67">
        <v>0.17499999999999999</v>
      </c>
      <c r="O67">
        <f t="shared" si="5"/>
        <v>22.422399999999996</v>
      </c>
      <c r="P67">
        <v>4.2000000000000003E-2</v>
      </c>
      <c r="Q67">
        <f t="shared" si="5"/>
        <v>0.75600000000000001</v>
      </c>
    </row>
    <row r="68" spans="1:18" x14ac:dyDescent="0.25">
      <c r="A68">
        <v>154</v>
      </c>
      <c r="B68">
        <v>0.46300000000000002</v>
      </c>
      <c r="C68">
        <f t="shared" si="5"/>
        <v>0</v>
      </c>
      <c r="D68">
        <v>0.50900000000000001</v>
      </c>
      <c r="E68">
        <f t="shared" si="5"/>
        <v>0</v>
      </c>
      <c r="F68">
        <v>0.30599999999999999</v>
      </c>
      <c r="G68">
        <f t="shared" si="5"/>
        <v>0</v>
      </c>
      <c r="H68">
        <v>0.5</v>
      </c>
      <c r="I68">
        <f t="shared" si="5"/>
        <v>0</v>
      </c>
      <c r="J68">
        <v>0.41499999999999998</v>
      </c>
      <c r="K68">
        <f t="shared" si="5"/>
        <v>0</v>
      </c>
      <c r="L68">
        <v>0.42399999999999999</v>
      </c>
      <c r="M68">
        <f t="shared" si="5"/>
        <v>0.40195199999999998</v>
      </c>
      <c r="N68">
        <v>0.41599999999999998</v>
      </c>
      <c r="O68">
        <f t="shared" si="5"/>
        <v>0</v>
      </c>
      <c r="P68">
        <v>0.375</v>
      </c>
      <c r="Q68">
        <f t="shared" si="5"/>
        <v>0</v>
      </c>
    </row>
    <row r="69" spans="1:18" x14ac:dyDescent="0.25">
      <c r="A69">
        <v>156</v>
      </c>
      <c r="B69">
        <v>0</v>
      </c>
      <c r="C69">
        <f t="shared" si="5"/>
        <v>0</v>
      </c>
      <c r="D69">
        <v>0</v>
      </c>
      <c r="E69">
        <f t="shared" si="5"/>
        <v>0</v>
      </c>
      <c r="F69">
        <v>0</v>
      </c>
      <c r="G69">
        <f t="shared" si="5"/>
        <v>0</v>
      </c>
      <c r="H69">
        <v>0</v>
      </c>
      <c r="I69">
        <f t="shared" si="5"/>
        <v>0</v>
      </c>
      <c r="J69">
        <v>0</v>
      </c>
      <c r="K69">
        <f t="shared" si="5"/>
        <v>0</v>
      </c>
      <c r="L69">
        <v>6.0000000000000001E-3</v>
      </c>
      <c r="M69">
        <f t="shared" si="5"/>
        <v>7.7736E-2</v>
      </c>
      <c r="N69">
        <v>0</v>
      </c>
      <c r="O69">
        <f t="shared" si="5"/>
        <v>0</v>
      </c>
      <c r="P69">
        <v>0</v>
      </c>
      <c r="Q69">
        <f t="shared" si="5"/>
        <v>0</v>
      </c>
    </row>
    <row r="70" spans="1:18" x14ac:dyDescent="0.25">
      <c r="A70">
        <v>158</v>
      </c>
      <c r="B70">
        <v>5.6000000000000001E-2</v>
      </c>
      <c r="C70">
        <f t="shared" si="5"/>
        <v>0</v>
      </c>
      <c r="D70">
        <v>4.2000000000000003E-2</v>
      </c>
      <c r="E70">
        <f t="shared" si="5"/>
        <v>0</v>
      </c>
      <c r="F70">
        <v>5.8999999999999997E-2</v>
      </c>
      <c r="G70">
        <f t="shared" si="5"/>
        <v>0</v>
      </c>
      <c r="H70">
        <v>4.2999999999999997E-2</v>
      </c>
      <c r="I70">
        <f t="shared" si="5"/>
        <v>0</v>
      </c>
      <c r="J70">
        <v>9.2999999999999999E-2</v>
      </c>
      <c r="K70">
        <f t="shared" si="5"/>
        <v>0</v>
      </c>
      <c r="L70">
        <v>8.2000000000000003E-2</v>
      </c>
      <c r="M70">
        <f t="shared" si="5"/>
        <v>0</v>
      </c>
      <c r="N70">
        <v>1.9E-2</v>
      </c>
      <c r="O70">
        <f t="shared" si="5"/>
        <v>0</v>
      </c>
      <c r="P70">
        <v>0.188</v>
      </c>
      <c r="Q70">
        <f t="shared" si="5"/>
        <v>0</v>
      </c>
    </row>
    <row r="71" spans="1:18" x14ac:dyDescent="0.25">
      <c r="A71">
        <v>168</v>
      </c>
      <c r="B71">
        <v>0.111</v>
      </c>
      <c r="D71">
        <v>7.4999999999999997E-2</v>
      </c>
      <c r="F71">
        <v>8.1000000000000003E-2</v>
      </c>
      <c r="H71">
        <v>0.109</v>
      </c>
      <c r="J71">
        <v>6.8000000000000005E-2</v>
      </c>
      <c r="L71">
        <v>0.108</v>
      </c>
      <c r="N71">
        <v>0.11</v>
      </c>
      <c r="P71">
        <v>2.1000000000000001E-2</v>
      </c>
    </row>
    <row r="72" spans="1:18" x14ac:dyDescent="0.25">
      <c r="C72">
        <f>SUM(C63:C70)</f>
        <v>3.2502600000000004</v>
      </c>
      <c r="E72">
        <f>SUM(E63:E70)</f>
        <v>16.860845999999999</v>
      </c>
      <c r="G72">
        <f>SUM(G63:G70)</f>
        <v>17.883528000000002</v>
      </c>
      <c r="I72">
        <f>SUM(I63:I70)</f>
        <v>12.812886000000001</v>
      </c>
      <c r="K72">
        <f>SUM(K63:K70)</f>
        <v>10.005692</v>
      </c>
      <c r="M72">
        <f>SUM(M63:M70)</f>
        <v>16.666472000000002</v>
      </c>
      <c r="O72">
        <f>SUM(O63:O70)</f>
        <v>28.332303999999997</v>
      </c>
      <c r="Q72">
        <f>SUM(Q63:Q70)</f>
        <v>2.108832</v>
      </c>
      <c r="R72">
        <f>SUM(C72:Q72)</f>
        <v>107.92082000000001</v>
      </c>
    </row>
    <row r="74" spans="1:18" x14ac:dyDescent="0.25">
      <c r="A74" t="s">
        <v>168</v>
      </c>
      <c r="B74" t="s">
        <v>164</v>
      </c>
    </row>
    <row r="75" spans="1:18" x14ac:dyDescent="0.25">
      <c r="A75" t="s">
        <v>56</v>
      </c>
      <c r="B75">
        <v>125.52789199999999</v>
      </c>
    </row>
    <row r="76" spans="1:18" x14ac:dyDescent="0.25">
      <c r="A76" t="s">
        <v>57</v>
      </c>
      <c r="B76">
        <v>0.34184799999999993</v>
      </c>
    </row>
    <row r="77" spans="1:18" x14ac:dyDescent="0.25">
      <c r="A77" t="s">
        <v>58</v>
      </c>
      <c r="B77">
        <v>20.369816</v>
      </c>
    </row>
    <row r="78" spans="1:18" x14ac:dyDescent="0.25">
      <c r="A78" t="s">
        <v>59</v>
      </c>
      <c r="B78">
        <v>226.72348399999998</v>
      </c>
    </row>
    <row r="79" spans="1:18" x14ac:dyDescent="0.25">
      <c r="A79" t="s">
        <v>60</v>
      </c>
      <c r="B79">
        <v>290.80733600000002</v>
      </c>
    </row>
    <row r="80" spans="1:18" x14ac:dyDescent="0.25">
      <c r="A80" t="s">
        <v>61</v>
      </c>
      <c r="B80">
        <v>107.92082000000001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BoophilusAdultsDataCattle</vt:lpstr>
      <vt:lpstr>LD</vt:lpstr>
      <vt:lpstr>FISFST</vt:lpstr>
      <vt:lpstr>Missing</vt:lpstr>
      <vt:lpstr>Nulls</vt:lpstr>
      <vt:lpstr>RecodeFreeNA</vt:lpstr>
      <vt:lpstr>ObsHz1&amp;2</vt:lpstr>
      <vt:lpstr>SAD</vt:lpstr>
      <vt:lpstr>ExpHz1&amp;2</vt:lpstr>
      <vt:lpstr>Isoldist</vt:lpstr>
      <vt:lpstr>Ne</vt:lpstr>
      <vt:lpstr>Dispersal</vt:lpstr>
      <vt:lpstr>Bottleneck</vt:lpstr>
      <vt:lpstr>SexBias</vt:lpstr>
      <vt:lpstr>Isoldist!Extraire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demeeus</dc:creator>
  <cp:lastModifiedBy>Thierry de Meeûs</cp:lastModifiedBy>
  <dcterms:created xsi:type="dcterms:W3CDTF">2023-07-18T06:16:38Z</dcterms:created>
  <dcterms:modified xsi:type="dcterms:W3CDTF">2023-07-20T13:18:59Z</dcterms:modified>
</cp:coreProperties>
</file>