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12"/>
  <workbookPr codeName="ThisWorkbook"/>
  <mc:AlternateContent xmlns:mc="http://schemas.openxmlformats.org/markup-compatibility/2006">
    <mc:Choice Requires="x15">
      <x15ac:absPath xmlns:x15ac="http://schemas.microsoft.com/office/spreadsheetml/2010/11/ac" url="C:\Users\Vertex42.com\Documents\VERTEX42\TEMPLATES\TEMPLATE - Retirement &amp; Savings\"/>
    </mc:Choice>
  </mc:AlternateContent>
  <xr:revisionPtr revIDLastSave="0" documentId="8_{C54AFFF6-D1DE-42F4-93B0-7F10DE063906}" xr6:coauthVersionLast="47" xr6:coauthVersionMax="47" xr10:uidLastSave="{00000000-0000-0000-0000-000000000000}"/>
  <bookViews>
    <workbookView xWindow="780" yWindow="450" windowWidth="25275" windowHeight="15750" xr2:uid="{00000000-000D-0000-FFFF-FFFF00000000}"/>
  </bookViews>
  <sheets>
    <sheet name="Savings" sheetId="1" r:id="rId1"/>
    <sheet name="Goal vs. Saved" sheetId="5" r:id="rId2"/>
    <sheet name="Help" sheetId="6" r:id="rId3"/>
    <sheet name="©" sheetId="8" r:id="rId4"/>
  </sheets>
  <definedNames>
    <definedName name="_xlnm._FilterDatabase" localSheetId="0" hidden="1">Savings!$A$9:$J$10</definedName>
    <definedName name="_xlnm.Print_Area" localSheetId="2">Help!$A:$C</definedName>
    <definedName name="_xlnm.Print_Area" localSheetId="0">Savings!$A$1:$J$48</definedName>
    <definedName name="_xlnm.Print_Titles" localSheetId="0">Savings!$9:$9</definedName>
    <definedName name="valuevx">42.314159</definedName>
    <definedName name="vertex42_copyright" hidden="1">"© 2010-2019 Vertex42 LLC"</definedName>
    <definedName name="vertex42_id" hidden="1">"savings-goal-tracker.xlsx"</definedName>
    <definedName name="vertex42_title" hidden="1">"Savings Goal Tracker"</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 i="6" l="1"/>
  <c r="B39" i="6"/>
  <c r="B37" i="6"/>
  <c r="C5" i="1" l="1"/>
  <c r="J4"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I9" i="1"/>
  <c r="H6" i="1"/>
  <c r="I6" i="1"/>
  <c r="D9" i="1"/>
  <c r="E9" i="1"/>
  <c r="F9" i="1"/>
  <c r="G9" i="1"/>
  <c r="H9" i="1"/>
  <c r="C9" i="1"/>
  <c r="C6" i="1" l="1"/>
  <c r="J10" i="1"/>
  <c r="L10" i="1" l="1"/>
  <c r="C7" i="1"/>
  <c r="J37" i="1"/>
  <c r="J38" i="1"/>
  <c r="J39" i="1"/>
  <c r="J40" i="1"/>
  <c r="J41" i="1"/>
  <c r="J42" i="1"/>
  <c r="J43" i="1"/>
  <c r="J44" i="1"/>
  <c r="J45" i="1"/>
  <c r="J46" i="1"/>
  <c r="J47" i="1"/>
  <c r="J24" i="1"/>
  <c r="J33" i="1"/>
  <c r="J34" i="1"/>
  <c r="J35" i="1"/>
  <c r="J36" i="1"/>
  <c r="J14" i="1" l="1"/>
  <c r="J31" i="1"/>
  <c r="J48" i="1"/>
  <c r="D5" i="1"/>
  <c r="E5" i="1"/>
  <c r="F5" i="1"/>
  <c r="G5" i="1"/>
  <c r="G6" i="1" s="1"/>
  <c r="H5" i="1"/>
  <c r="H7" i="1" s="1"/>
  <c r="I5" i="1"/>
  <c r="I7" i="1" s="1"/>
  <c r="J11" i="1"/>
  <c r="J12" i="1"/>
  <c r="J13" i="1"/>
  <c r="J15" i="1"/>
  <c r="J16" i="1"/>
  <c r="J17" i="1"/>
  <c r="J18" i="1"/>
  <c r="J19" i="1"/>
  <c r="J20" i="1"/>
  <c r="J21" i="1"/>
  <c r="J22" i="1"/>
  <c r="J23" i="1"/>
  <c r="J25" i="1"/>
  <c r="J26" i="1"/>
  <c r="J27" i="1"/>
  <c r="J28" i="1"/>
  <c r="J29" i="1"/>
  <c r="J30" i="1"/>
  <c r="J32" i="1"/>
  <c r="J5" i="1" l="1"/>
  <c r="L11" i="1"/>
  <c r="L12" i="1"/>
  <c r="L13" i="1"/>
  <c r="L14" i="1"/>
  <c r="L15" i="1"/>
  <c r="E7" i="1"/>
  <c r="E6" i="1"/>
  <c r="F7" i="1"/>
  <c r="F6" i="1"/>
  <c r="D7" i="1"/>
  <c r="D6" i="1"/>
  <c r="G7" i="1"/>
  <c r="J7" i="1" l="1"/>
  <c r="J6" i="1"/>
</calcChain>
</file>

<file path=xl/sharedStrings.xml><?xml version="1.0" encoding="utf-8"?>
<sst xmlns="http://schemas.openxmlformats.org/spreadsheetml/2006/main" count="70" uniqueCount="59">
  <si>
    <t>Savings Goal Tracker</t>
  </si>
  <si>
    <t>by Vertex42.com</t>
  </si>
  <si>
    <t>Taxes</t>
  </si>
  <si>
    <t>Medical Bills</t>
  </si>
  <si>
    <t>Car</t>
  </si>
  <si>
    <t>Travel</t>
  </si>
  <si>
    <t>Repairs</t>
  </si>
  <si>
    <t>Large Item</t>
  </si>
  <si>
    <t>Other</t>
  </si>
  <si>
    <t>TOTAL</t>
  </si>
  <si>
    <t>© 2010-2019 Vertex42 LLC</t>
  </si>
  <si>
    <t>Savings Goal</t>
  </si>
  <si>
    <t>Current Balance</t>
  </si>
  <si>
    <t>INSTRUCTIONS</t>
  </si>
  <si>
    <t>% Saved</t>
  </si>
  <si>
    <t>See the Help worksheet!</t>
  </si>
  <si>
    <t>Remaining</t>
  </si>
  <si>
    <t>DATE</t>
  </si>
  <si>
    <t>DESCRIPTION</t>
  </si>
  <si>
    <t>SUBTOTAL</t>
  </si>
  <si>
    <t>BALANCE</t>
  </si>
  <si>
    <t>Beginning Balances</t>
  </si>
  <si>
    <t>Interest Earned</t>
  </si>
  <si>
    <t>Monthly Allocation</t>
  </si>
  <si>
    <t>Rebalance</t>
  </si>
  <si>
    <t>Holiday Travel</t>
  </si>
  <si>
    <r>
      <t xml:space="preserve">Insert new rows above this one. Then, copy the formulas in the </t>
    </r>
    <r>
      <rPr>
        <i/>
        <sz val="11"/>
        <rFont val="Arial"/>
        <family val="2"/>
        <scheme val="minor"/>
      </rPr>
      <t>Subtotal</t>
    </r>
    <r>
      <rPr>
        <sz val="11"/>
        <rFont val="Arial"/>
        <family val="2"/>
        <scheme val="minor"/>
      </rPr>
      <t xml:space="preserve"> and </t>
    </r>
    <r>
      <rPr>
        <i/>
        <sz val="11"/>
        <rFont val="Arial"/>
        <family val="2"/>
        <scheme val="minor"/>
      </rPr>
      <t>Balance</t>
    </r>
    <r>
      <rPr>
        <sz val="11"/>
        <rFont val="Arial"/>
        <family val="2"/>
        <scheme val="minor"/>
      </rPr>
      <t xml:space="preserve"> columns down to fill blanks.</t>
    </r>
  </si>
  <si>
    <t>HELP</t>
  </si>
  <si>
    <t>https://www.vertex42.com/ExcelTemplates/savings-goal-tracker.html</t>
  </si>
  <si>
    <t>Getting Started</t>
  </si>
  <si>
    <t>This workbook is designed to help you track the status of your savings goals and to help you allocate savings deposits. If you use multiple savings accounts, you can consider them lumped together in this workbook, or you can make a copy of the Savings worksheet for each separate account. For example, you might want to have one workshet for long-term savings goals and another worksheet for short-term savings. If you use a single worksheet for each separate savings account, it will make it easier to compare the transaction history and balance to your statements.</t>
  </si>
  <si>
    <t>Step 1</t>
  </si>
  <si>
    <r>
      <t xml:space="preserve">Enter the </t>
    </r>
    <r>
      <rPr>
        <b/>
        <sz val="11"/>
        <rFont val="Arial"/>
        <family val="2"/>
      </rPr>
      <t>Names</t>
    </r>
    <r>
      <rPr>
        <sz val="11"/>
        <rFont val="Arial"/>
        <family val="2"/>
      </rPr>
      <t xml:space="preserve"> for your savings goals by editing the column labels.</t>
    </r>
  </si>
  <si>
    <t>Step 2</t>
  </si>
  <si>
    <r>
      <t xml:space="preserve">Enter the </t>
    </r>
    <r>
      <rPr>
        <b/>
        <sz val="11"/>
        <rFont val="Arial"/>
        <family val="2"/>
      </rPr>
      <t>Savings Goal</t>
    </r>
    <r>
      <rPr>
        <sz val="11"/>
        <rFont val="Arial"/>
        <family val="2"/>
      </rPr>
      <t xml:space="preserve"> amounts for each goal.</t>
    </r>
  </si>
  <si>
    <t>Step 3</t>
  </si>
  <si>
    <r>
      <t xml:space="preserve">Enter the </t>
    </r>
    <r>
      <rPr>
        <b/>
        <sz val="11"/>
        <rFont val="Arial"/>
        <family val="2"/>
      </rPr>
      <t>Beginning Balance</t>
    </r>
    <r>
      <rPr>
        <sz val="11"/>
        <rFont val="Arial"/>
        <family val="2"/>
      </rPr>
      <t xml:space="preserve"> for each goal on the first line of the Transaction History.</t>
    </r>
  </si>
  <si>
    <t>Note: The Subtotal on the Beginning Balance line should match the total balance shown on your savings account statement.</t>
  </si>
  <si>
    <t>Recording a DEPOSIT</t>
  </si>
  <si>
    <r>
      <t xml:space="preserve">Enter the deposit amount in the </t>
    </r>
    <r>
      <rPr>
        <b/>
        <sz val="11"/>
        <rFont val="Arial"/>
        <family val="2"/>
      </rPr>
      <t>Amount to Deposit</t>
    </r>
    <r>
      <rPr>
        <sz val="11"/>
        <rFont val="Arial"/>
        <family val="2"/>
      </rPr>
      <t xml:space="preserve"> cell</t>
    </r>
  </si>
  <si>
    <r>
      <t xml:space="preserve">Set the </t>
    </r>
    <r>
      <rPr>
        <b/>
        <sz val="11"/>
        <rFont val="Arial"/>
        <family val="2"/>
      </rPr>
      <t>Allocation Percentage</t>
    </r>
    <r>
      <rPr>
        <sz val="11"/>
        <rFont val="Arial"/>
        <family val="2"/>
      </rPr>
      <t xml:space="preserve"> for each goal and make sure the </t>
    </r>
    <r>
      <rPr>
        <b/>
        <sz val="11"/>
        <rFont val="Arial"/>
        <family val="2"/>
      </rPr>
      <t>TOTAL = 100%</t>
    </r>
  </si>
  <si>
    <r>
      <t>Record the Deposit</t>
    </r>
    <r>
      <rPr>
        <sz val="11"/>
        <rFont val="Arial"/>
        <family val="2"/>
      </rPr>
      <t xml:space="preserve"> in the Transaction History. Enter the Date and Description, then the values from the Allocation row. If you Copy/Paste the Allocation values, make sure that when you Paste you use </t>
    </r>
    <r>
      <rPr>
        <b/>
        <sz val="11"/>
        <rFont val="Arial"/>
        <family val="2"/>
      </rPr>
      <t>Paste Special &gt; Values</t>
    </r>
    <r>
      <rPr>
        <sz val="11"/>
        <rFont val="Arial"/>
        <family val="2"/>
      </rPr>
      <t>.</t>
    </r>
  </si>
  <si>
    <t>Recording a WITHDRAWAL</t>
  </si>
  <si>
    <t>Insert a new Transaction by entering the Date and the Description.</t>
  </si>
  <si>
    <t>Enter the amount to withdrawal from each separate goal. Make sure that the Subtotal adds up to the actual amount withdrawn.</t>
  </si>
  <si>
    <t>Recording INTEREST EARNED</t>
  </si>
  <si>
    <t>When you get your monthly statement, enter a new transaction just like you would a Deposit. If the interest earned is very small, you might want to skip the allocation steps and just add the full interest amount to a single goal.</t>
  </si>
  <si>
    <t>Recording a TRANSFER or REBALANCE</t>
  </si>
  <si>
    <t>If you decide to transfer money from one goal to another, just enter a negative value in one column and the positive value in the other column.</t>
  </si>
  <si>
    <t>Additional Help</t>
  </si>
  <si>
    <t>The link at the top of this worksheet will take you to the web page on vertex42.com that talks about this template.</t>
  </si>
  <si>
    <t>Related Templates and Resources</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</si>
  <si>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</si>
  <si>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</si>
  <si>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</si>
  <si>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</si>
  <si>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License Agreement</t>
  </si>
  <si>
    <t>https://www.vertex42.com/licensing/EULA_personaluse.html</t>
  </si>
  <si>
    <t>Do not delete this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</si>
</sst>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m/d/yy;@"/>
    <numFmt numFmtId="165" formatCode="0.0%"/>
    <numFmt numFmtId="166" formatCode="#,##0.00;\-#,##0.00;&quot;-&quot;;@"/>
    <numFmt numFmtId="167" formatCode="#,##0.00;[Color10]\-#,##0.00;&quot;-&quot;"/>
    <numFmt numFmtId="168" formatCode="[Color10]#,##0.00;[Red]\-#,##0.00"/>
  </numFmts>
  <fonts count="39">
    <font>
      <sz val="10"/>
      <name val="Arial"/>
    </font>
    <font>
      <sz val="10"/>
      <name val="Arial"/>
      <family val="2"/>
    </font>
    <font>
      <sz val="8"/>
      <name val="Arial"/>
      <family val="2"/>
    </font>
    <font>
      <u/>
      <sz val="10"/>
      <color indexed="12"/>
      <name val="Arial"/>
      <family val="2"/>
    </font>
    <font>
      <sz val="10"/>
      <name val="Arial"/>
      <family val="2"/>
    </font>
    <font>
      <b/>
      <sz val="11"/>
      <name val="Arial"/>
      <family val="2"/>
    </font>
    <font>
      <b/>
      <sz val="12"/>
      <name val="Arial"/>
      <family val="2"/>
    </font>
    <font>
      <sz val="12"/>
      <name val="Arial"/>
      <family val="2"/>
    </font>
    <font>
      <b/>
      <sz val="10"/>
      <name val="Arial"/>
      <family val="2"/>
    </font>
    <font>
      <sz val="11"/>
      <name val="Arial"/>
      <family val="2"/>
    </font>
    <font>
      <u/>
      <sz val="11"/>
      <color indexed="12"/>
      <name val="Arial"/>
      <family val="2"/>
    </font>
    <font>
      <b/>
      <sz val="18"/>
      <color theme="0"/>
      <name val="Arial"/>
      <family val="2"/>
    </font>
    <font>
      <sz val="8"/>
      <color theme="0" tint="-0.499984740745262"/>
      <name val="Arial"/>
      <family val="2"/>
    </font>
    <font>
      <sz val="10"/>
      <color indexed="12"/>
      <name val="Arial"/>
      <family val="2"/>
    </font>
    <font>
      <sz val="10"/>
      <name val="Arial"/>
      <family val="2"/>
      <scheme val="minor"/>
    </font>
    <font>
      <u/>
      <sz val="8"/>
      <color indexed="12"/>
      <name val="Arial"/>
      <family val="2"/>
    </font>
    <font>
      <sz val="11"/>
      <name val="Arial"/>
      <family val="2"/>
      <scheme val="minor"/>
    </font>
    <font>
      <sz val="18"/>
      <color theme="0"/>
      <name val="Arial"/>
      <family val="2"/>
    </font>
    <font>
      <sz val="12"/>
      <color theme="1"/>
      <name val="Arial"/>
      <family val="2"/>
    </font>
    <font>
      <b/>
      <sz val="12"/>
      <color rgb="FF234372"/>
      <name val="Arial"/>
      <family val="2"/>
    </font>
    <font>
      <sz val="12"/>
      <color rgb="FF234372"/>
      <name val="Arial"/>
      <family val="2"/>
    </font>
    <font>
      <sz val="14"/>
      <color rgb="FF234372"/>
      <name val="Arial"/>
      <family val="2"/>
    </font>
    <font>
      <b/>
      <sz val="14"/>
      <color theme="0"/>
      <name val="Arial"/>
      <family val="2"/>
      <scheme val="minor"/>
    </font>
    <font>
      <sz val="6"/>
      <color theme="4" tint="-0.249977111117893"/>
      <name val="Arial"/>
      <family val="2"/>
      <scheme val="minor"/>
    </font>
    <font>
      <sz val="9"/>
      <color theme="1" tint="0.499984740745262"/>
      <name val="Arial"/>
      <family val="2"/>
      <scheme val="minor"/>
    </font>
    <font>
      <sz val="8"/>
      <name val="Arial"/>
      <family val="2"/>
      <scheme val="minor"/>
    </font>
    <font>
      <b/>
      <sz val="12"/>
      <color theme="8" tint="-0.499984740745262"/>
      <name val="Arial"/>
      <family val="2"/>
      <scheme val="minor"/>
    </font>
    <font>
      <b/>
      <sz val="9"/>
      <name val="Arial"/>
      <family val="2"/>
      <scheme val="minor"/>
    </font>
    <font>
      <b/>
      <sz val="10"/>
      <color theme="4" tint="-0.249977111117893"/>
      <name val="Arial"/>
      <family val="2"/>
      <scheme val="minor"/>
    </font>
    <font>
      <b/>
      <sz val="12"/>
      <name val="Arial"/>
      <family val="2"/>
      <scheme val="minor"/>
    </font>
    <font>
      <b/>
      <sz val="11"/>
      <name val="Arial"/>
      <family val="2"/>
      <scheme val="minor"/>
    </font>
    <font>
      <sz val="10"/>
      <color theme="4" tint="-0.249977111117893"/>
      <name val="Arial"/>
      <family val="2"/>
      <scheme val="minor"/>
    </font>
    <font>
      <sz val="9"/>
      <name val="Arial"/>
      <family val="2"/>
      <scheme val="minor"/>
    </font>
    <font>
      <sz val="12"/>
      <name val="Arial"/>
      <family val="2"/>
      <scheme val="minor"/>
    </font>
    <font>
      <sz val="9"/>
      <color indexed="9"/>
      <name val="Arial"/>
      <family val="2"/>
      <scheme val="minor"/>
    </font>
    <font>
      <i/>
      <sz val="10"/>
      <name val="Arial"/>
      <family val="2"/>
      <scheme val="minor"/>
    </font>
    <font>
      <i/>
      <sz val="11"/>
      <name val="Arial"/>
      <family val="2"/>
      <scheme val="minor"/>
    </font>
    <font>
      <b/>
      <sz val="18"/>
      <color theme="4" tint="-0.249977111117893"/>
      <name val="Tahoma"/>
      <family val="2"/>
      <scheme val="major"/>
    </font>
    <font>
      <b/>
      <sz val="18"/>
      <color theme="0" tint="-0.499984740745262"/>
      <name val="Arial Narrow"/>
      <family val="2"/>
    </font>
  </fonts>
  <fills count="12">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3464AB"/>
        <bgColor indexed="64"/>
      </patternFill>
    </fill>
    <fill>
      <patternFill patternType="solid">
        <fgColor rgb="FFDEE8F5"/>
        <bgColor indexed="64"/>
      </patternFill>
    </fill>
  </fills>
  <borders count="6">
    <border>
      <left/>
      <right/>
      <top/>
      <bottom/>
      <diagonal/>
    </border>
    <border>
      <left style="thin">
        <color indexed="55"/>
      </left>
      <right style="thin">
        <color indexed="55"/>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55"/>
      </left>
      <right style="thin">
        <color indexed="55"/>
      </right>
      <top/>
      <bottom style="thin">
        <color indexed="55"/>
      </bottom>
      <diagonal/>
    </border>
    <border>
      <left style="thin">
        <color indexed="55"/>
      </left>
      <right style="thin">
        <color indexed="55"/>
      </right>
      <top style="thin">
        <color indexed="55"/>
      </top>
      <bottom style="thin">
        <color indexed="55"/>
      </bottom>
      <diagonal/>
    </border>
    <border>
      <left/>
      <right/>
      <top/>
      <bottom style="thin">
        <color rgb="FF3464AB"/>
      </bottom>
      <diagonal/>
    </border>
  </borders>
  <cellStyleXfs count="4">
    <xf numFmtId="0" fontId="0" fillId="0" borderId="0"/>
    <xf numFmtId="44" fontId="1" fillId="0" borderId="0" applyFont="0" applyFill="0" applyBorder="0" applyAlignment="0" applyProtection="0"/>
    <xf numFmtId="0" fontId="3" fillId="0" borderId="0" applyNumberFormat="0" applyFill="0" applyBorder="0" applyAlignment="0" applyProtection="0">
      <alignment vertical="top"/>
      <protection locked="0"/>
    </xf>
    <xf numFmtId="9" fontId="1" fillId="0" borderId="0" applyFont="0" applyFill="0" applyBorder="0" applyAlignment="0" applyProtection="0"/>
  </cellStyleXfs>
  <cellXfs count="88">
    <xf numFmtId="0" fontId="0" fillId="0" borderId="0" xfId="0"/>
    <xf numFmtId="0" fontId="4" fillId="0" borderId="0" xfId="0" applyFont="1"/>
    <xf numFmtId="0" fontId="8" fillId="0" borderId="0" xfId="0" applyFont="1"/>
    <xf numFmtId="0" fontId="3" fillId="0" borderId="0" xfId="2" applyBorder="1" applyAlignment="1" applyProtection="1"/>
    <xf numFmtId="0" fontId="0" fillId="0" borderId="0" xfId="0" applyAlignment="1">
      <alignment horizontal="left" indent="1"/>
    </xf>
    <xf numFmtId="0" fontId="0" fillId="0" borderId="0" xfId="0" applyAlignment="1">
      <alignment horizontal="left"/>
    </xf>
    <xf numFmtId="0" fontId="0" fillId="0" borderId="0" xfId="0" applyAlignment="1">
      <alignment vertical="center"/>
    </xf>
    <xf numFmtId="0" fontId="13" fillId="0" borderId="0" xfId="0" applyFont="1"/>
    <xf numFmtId="0" fontId="9" fillId="0" borderId="0" xfId="0" applyFont="1" applyAlignment="1">
      <alignment vertical="top" wrapText="1"/>
    </xf>
    <xf numFmtId="0" fontId="14" fillId="0" borderId="0" xfId="0" applyFont="1"/>
    <xf numFmtId="0" fontId="0" fillId="0" borderId="0" xfId="0" applyAlignment="1">
      <alignment vertical="top"/>
    </xf>
    <xf numFmtId="0" fontId="9" fillId="0" borderId="0" xfId="0" applyFont="1" applyAlignment="1">
      <alignment wrapText="1"/>
    </xf>
    <xf numFmtId="0" fontId="9" fillId="0" borderId="0" xfId="0" applyFont="1" applyAlignment="1">
      <alignment horizontal="left" wrapText="1"/>
    </xf>
    <xf numFmtId="0" fontId="5" fillId="0" borderId="0" xfId="0" applyFont="1" applyAlignment="1">
      <alignment vertical="top"/>
    </xf>
    <xf numFmtId="0" fontId="9" fillId="0" borderId="0" xfId="0" applyFont="1" applyAlignment="1">
      <alignment horizontal="left" vertical="top" wrapText="1"/>
    </xf>
    <xf numFmtId="0" fontId="9" fillId="0" borderId="0" xfId="0" applyFont="1" applyAlignment="1">
      <alignment vertical="top"/>
    </xf>
    <xf numFmtId="0" fontId="5" fillId="0" borderId="0" xfId="0" applyFont="1"/>
    <xf numFmtId="0" fontId="9" fillId="0" borderId="0" xfId="0" applyFont="1" applyAlignment="1">
      <alignment horizontal="left"/>
    </xf>
    <xf numFmtId="0" fontId="9" fillId="0" borderId="0" xfId="0" applyFont="1"/>
    <xf numFmtId="0" fontId="9" fillId="0" borderId="0" xfId="0" applyFont="1" applyAlignment="1">
      <alignment horizontal="left" indent="1"/>
    </xf>
    <xf numFmtId="0" fontId="5" fillId="0" borderId="0" xfId="0" applyFont="1" applyAlignment="1">
      <alignment horizontal="left" vertical="top" wrapText="1"/>
    </xf>
    <xf numFmtId="0" fontId="15" fillId="0" borderId="0" xfId="2" applyFont="1" applyBorder="1" applyAlignment="1" applyProtection="1"/>
    <xf numFmtId="0" fontId="11" fillId="10" borderId="5" xfId="0" applyFont="1" applyFill="1" applyBorder="1" applyAlignment="1">
      <alignment horizontal="left" vertical="center" indent="1"/>
    </xf>
    <xf numFmtId="0" fontId="11" fillId="10" borderId="5" xfId="0" applyFont="1" applyFill="1" applyBorder="1" applyAlignment="1">
      <alignment horizontal="left" vertical="center"/>
    </xf>
    <xf numFmtId="0" fontId="17" fillId="10" borderId="5" xfId="0" applyFont="1" applyFill="1" applyBorder="1" applyAlignment="1">
      <alignment vertical="center"/>
    </xf>
    <xf numFmtId="0" fontId="1" fillId="3" borderId="0" xfId="0" applyFont="1" applyFill="1"/>
    <xf numFmtId="0" fontId="7" fillId="3" borderId="0" xfId="0" applyFont="1" applyFill="1" applyAlignment="1">
      <alignment horizontal="left" wrapText="1" indent="1"/>
    </xf>
    <xf numFmtId="0" fontId="9" fillId="3" borderId="0" xfId="0" applyFont="1" applyFill="1"/>
    <xf numFmtId="0" fontId="7" fillId="3" borderId="0" xfId="0" applyFont="1" applyFill="1"/>
    <xf numFmtId="0" fontId="3" fillId="3" borderId="0" xfId="2" applyFill="1" applyAlignment="1" applyProtection="1">
      <alignment horizontal="left" wrapText="1"/>
    </xf>
    <xf numFmtId="0" fontId="7" fillId="3" borderId="0" xfId="0" applyFont="1" applyFill="1" applyAlignment="1">
      <alignment horizontal="left" wrapText="1"/>
    </xf>
    <xf numFmtId="0" fontId="6" fillId="3" borderId="0" xfId="0" applyFont="1" applyFill="1" applyAlignment="1">
      <alignment horizontal="left" wrapText="1"/>
    </xf>
    <xf numFmtId="0" fontId="7" fillId="3" borderId="0" xfId="0" applyFont="1" applyFill="1" applyAlignment="1">
      <alignment horizontal="left"/>
    </xf>
    <xf numFmtId="0" fontId="18" fillId="3" borderId="0" xfId="0" applyFont="1" applyFill="1" applyAlignment="1">
      <alignment horizontal="left" wrapText="1"/>
    </xf>
    <xf numFmtId="0" fontId="1" fillId="0" borderId="0" xfId="0" applyFont="1"/>
    <xf numFmtId="0" fontId="10" fillId="3" borderId="0" xfId="2" applyFont="1" applyFill="1" applyAlignment="1" applyProtection="1">
      <alignment horizontal="left" wrapText="1"/>
    </xf>
    <xf numFmtId="0" fontId="12" fillId="0" borderId="0" xfId="0" applyFont="1" applyAlignment="1">
      <alignment horizontal="right" vertical="center"/>
    </xf>
    <xf numFmtId="0" fontId="19" fillId="11" borderId="0" xfId="0" applyFont="1" applyFill="1" applyAlignment="1">
      <alignment vertical="center"/>
    </xf>
    <xf numFmtId="0" fontId="20" fillId="11" borderId="0" xfId="0" applyFont="1" applyFill="1" applyAlignment="1">
      <alignment vertical="center"/>
    </xf>
    <xf numFmtId="0" fontId="21" fillId="11" borderId="0" xfId="0" applyFont="1" applyFill="1" applyAlignment="1">
      <alignment vertical="center"/>
    </xf>
    <xf numFmtId="0" fontId="10" fillId="0" borderId="0" xfId="2" applyFont="1" applyFill="1" applyAlignment="1" applyProtection="1"/>
    <xf numFmtId="0" fontId="10" fillId="0" borderId="0" xfId="2" applyFont="1" applyAlignment="1" applyProtection="1"/>
    <xf numFmtId="0" fontId="14" fillId="0" borderId="0" xfId="0" applyFont="1" applyAlignment="1">
      <alignment vertical="center"/>
    </xf>
    <xf numFmtId="0" fontId="28" fillId="0" borderId="0" xfId="0" applyFont="1" applyAlignment="1">
      <alignment horizontal="left"/>
    </xf>
    <xf numFmtId="4" fontId="30" fillId="8" borderId="0" xfId="0" applyNumberFormat="1" applyFont="1" applyFill="1" applyAlignment="1">
      <alignment vertical="center"/>
    </xf>
    <xf numFmtId="0" fontId="31" fillId="0" borderId="0" xfId="0" applyFont="1" applyAlignment="1">
      <alignment vertical="center"/>
    </xf>
    <xf numFmtId="166" fontId="30" fillId="9" borderId="0" xfId="1" applyNumberFormat="1" applyFont="1" applyFill="1" applyBorder="1" applyAlignment="1">
      <alignment vertical="center"/>
    </xf>
    <xf numFmtId="165" fontId="16" fillId="9" borderId="0" xfId="3" applyNumberFormat="1" applyFont="1" applyFill="1" applyBorder="1" applyAlignment="1">
      <alignment horizontal="right" vertical="center"/>
    </xf>
    <xf numFmtId="167" fontId="16" fillId="2" borderId="0" xfId="1" applyNumberFormat="1" applyFont="1" applyFill="1" applyAlignment="1">
      <alignment vertical="center"/>
    </xf>
    <xf numFmtId="164" fontId="16" fillId="0" borderId="4" xfId="0" applyNumberFormat="1" applyFont="1" applyBorder="1" applyAlignment="1" applyProtection="1">
      <alignment horizontal="center" vertical="center" shrinkToFit="1"/>
      <protection locked="0"/>
    </xf>
    <xf numFmtId="0" fontId="16" fillId="0" borderId="4" xfId="0" applyFont="1" applyBorder="1" applyAlignment="1" applyProtection="1">
      <alignment horizontal="left" vertical="center" wrapText="1" shrinkToFit="1"/>
      <protection locked="0"/>
    </xf>
    <xf numFmtId="168" fontId="16" fillId="0" borderId="4" xfId="0" applyNumberFormat="1" applyFont="1" applyBorder="1" applyAlignment="1" applyProtection="1">
      <alignment horizontal="right" vertical="center"/>
      <protection locked="0"/>
    </xf>
    <xf numFmtId="166" fontId="16" fillId="4" borderId="1" xfId="1" applyNumberFormat="1" applyFont="1" applyFill="1" applyBorder="1" applyAlignment="1">
      <alignment vertical="center"/>
    </xf>
    <xf numFmtId="0" fontId="16" fillId="0" borderId="0" xfId="0" applyFont="1"/>
    <xf numFmtId="166" fontId="16" fillId="4" borderId="1" xfId="1" applyNumberFormat="1" applyFont="1" applyFill="1" applyBorder="1" applyAlignment="1">
      <alignment horizontal="right" vertical="center"/>
    </xf>
    <xf numFmtId="164" fontId="35" fillId="0" borderId="4" xfId="0" applyNumberFormat="1" applyFont="1" applyBorder="1" applyAlignment="1" applyProtection="1">
      <alignment horizontal="left" vertical="center" shrinkToFit="1"/>
      <protection locked="0"/>
    </xf>
    <xf numFmtId="0" fontId="16" fillId="0" borderId="4" xfId="0" applyFont="1" applyBorder="1" applyAlignment="1" applyProtection="1">
      <alignment horizontal="left" vertical="center"/>
      <protection locked="0"/>
    </xf>
    <xf numFmtId="166" fontId="16" fillId="4" borderId="3" xfId="1" applyNumberFormat="1" applyFont="1" applyFill="1" applyBorder="1" applyAlignment="1">
      <alignment vertical="center"/>
    </xf>
    <xf numFmtId="166" fontId="16" fillId="4" borderId="3" xfId="1" applyNumberFormat="1" applyFont="1" applyFill="1" applyBorder="1" applyAlignment="1">
      <alignment horizontal="right" vertical="center"/>
    </xf>
    <xf numFmtId="0" fontId="22" fillId="0" borderId="0" xfId="0" applyFont="1" applyAlignment="1">
      <alignment vertical="center"/>
    </xf>
    <xf numFmtId="0" fontId="22" fillId="0" borderId="0" xfId="0" applyFont="1" applyAlignment="1">
      <alignment horizontal="left" vertical="center"/>
    </xf>
    <xf numFmtId="0" fontId="23" fillId="0" borderId="0" xfId="0" applyFont="1" applyAlignment="1">
      <alignment vertical="center"/>
    </xf>
    <xf numFmtId="0" fontId="37" fillId="0" borderId="0" xfId="0" applyFont="1" applyAlignment="1">
      <alignment horizontal="left" vertical="center"/>
    </xf>
    <xf numFmtId="0" fontId="27" fillId="0" borderId="0" xfId="0" applyFont="1" applyAlignment="1">
      <alignment horizontal="center"/>
    </xf>
    <xf numFmtId="0" fontId="3" fillId="0" borderId="0" xfId="2" applyFill="1" applyBorder="1" applyAlignment="1" applyProtection="1">
      <alignment vertical="center"/>
    </xf>
    <xf numFmtId="0" fontId="33" fillId="0" borderId="0" xfId="0" applyFont="1" applyAlignment="1">
      <alignment horizontal="right" vertical="center" indent="1"/>
    </xf>
    <xf numFmtId="4" fontId="16" fillId="0" borderId="0" xfId="1" applyNumberFormat="1" applyFont="1" applyFill="1" applyAlignment="1">
      <alignment vertical="center"/>
    </xf>
    <xf numFmtId="166" fontId="16" fillId="0" borderId="0" xfId="0" applyNumberFormat="1" applyFont="1" applyAlignment="1">
      <alignment vertical="center"/>
    </xf>
    <xf numFmtId="0" fontId="14" fillId="8" borderId="0" xfId="0" applyFont="1" applyFill="1" applyAlignment="1">
      <alignment vertical="center"/>
    </xf>
    <xf numFmtId="0" fontId="29" fillId="8" borderId="0" xfId="0" applyFont="1" applyFill="1" applyAlignment="1">
      <alignment horizontal="right" vertical="center" indent="1"/>
    </xf>
    <xf numFmtId="0" fontId="24" fillId="0" borderId="0" xfId="0" applyFont="1" applyAlignment="1">
      <alignment horizontal="left" vertical="top"/>
    </xf>
    <xf numFmtId="0" fontId="38" fillId="0" borderId="0" xfId="2" applyFont="1" applyAlignment="1" applyProtection="1">
      <alignment vertical="center"/>
    </xf>
    <xf numFmtId="0" fontId="25" fillId="0" borderId="0" xfId="0" applyFont="1" applyAlignment="1">
      <alignment vertical="center"/>
    </xf>
    <xf numFmtId="164" fontId="32" fillId="9" borderId="0" xfId="0" applyNumberFormat="1" applyFont="1" applyFill="1" applyAlignment="1">
      <alignment horizontal="right" vertical="center"/>
    </xf>
    <xf numFmtId="0" fontId="30" fillId="9" borderId="0" xfId="0" applyFont="1" applyFill="1" applyAlignment="1">
      <alignment horizontal="right" vertical="center" indent="1"/>
    </xf>
    <xf numFmtId="0" fontId="14" fillId="9" borderId="0" xfId="0" applyFont="1" applyFill="1" applyAlignment="1">
      <alignment vertical="center"/>
    </xf>
    <xf numFmtId="0" fontId="33" fillId="9" borderId="0" xfId="0" applyFont="1" applyFill="1" applyAlignment="1">
      <alignment horizontal="right" vertical="center" indent="1"/>
    </xf>
    <xf numFmtId="166" fontId="30" fillId="2" borderId="0" xfId="1" applyNumberFormat="1" applyFont="1" applyFill="1" applyBorder="1" applyAlignment="1">
      <alignment vertical="center"/>
    </xf>
    <xf numFmtId="165" fontId="16" fillId="2" borderId="0" xfId="3" applyNumberFormat="1" applyFont="1" applyFill="1" applyBorder="1" applyAlignment="1">
      <alignment horizontal="right" vertical="center"/>
    </xf>
    <xf numFmtId="167" fontId="16" fillId="9" borderId="0" xfId="1" applyNumberFormat="1" applyFont="1" applyFill="1" applyAlignment="1">
      <alignment vertical="center"/>
    </xf>
    <xf numFmtId="0" fontId="26" fillId="7" borderId="0" xfId="0" applyFont="1" applyFill="1" applyAlignment="1">
      <alignment horizontal="center" vertical="center" wrapText="1"/>
    </xf>
    <xf numFmtId="4" fontId="16" fillId="0" borderId="2" xfId="1" applyNumberFormat="1" applyFont="1" applyBorder="1" applyAlignment="1" applyProtection="1">
      <alignment vertical="center"/>
      <protection locked="0"/>
    </xf>
    <xf numFmtId="164" fontId="16" fillId="0" borderId="3" xfId="0" applyNumberFormat="1" applyFont="1" applyBorder="1" applyAlignment="1" applyProtection="1">
      <alignment horizontal="center" vertical="center" shrinkToFit="1"/>
      <protection locked="0"/>
    </xf>
    <xf numFmtId="0" fontId="16" fillId="0" borderId="3" xfId="0" applyFont="1" applyBorder="1" applyAlignment="1" applyProtection="1">
      <alignment horizontal="left" vertical="center" wrapText="1" shrinkToFit="1"/>
      <protection locked="0"/>
    </xf>
    <xf numFmtId="168" fontId="16" fillId="0" borderId="3" xfId="0" applyNumberFormat="1" applyFont="1" applyBorder="1" applyAlignment="1" applyProtection="1">
      <alignment horizontal="right" vertical="center"/>
      <protection locked="0"/>
    </xf>
    <xf numFmtId="0" fontId="34" fillId="6" borderId="0" xfId="0" applyFont="1" applyFill="1" applyAlignment="1">
      <alignment horizontal="center" vertical="center" wrapText="1"/>
    </xf>
    <xf numFmtId="0" fontId="34" fillId="6" borderId="0" xfId="0" applyFont="1" applyFill="1" applyAlignment="1">
      <alignment vertical="center" wrapText="1"/>
    </xf>
    <xf numFmtId="0" fontId="32" fillId="5" borderId="0" xfId="0" applyFont="1" applyFill="1" applyAlignment="1">
      <alignment horizontal="center" vertical="center" wrapText="1"/>
    </xf>
  </cellXfs>
  <cellStyles count="4">
    <cellStyle name="Currency" xfId="1" builtinId="4"/>
    <cellStyle name="Hyperlink" xfId="2" builtinId="8"/>
    <cellStyle name="Normal" xfId="0" builtinId="0"/>
    <cellStyle name="Percent" xfId="3" builtinId="5"/>
  </cellStyles>
  <dxfs count="2">
    <dxf>
      <font>
        <color theme="0"/>
      </font>
      <fill>
        <patternFill>
          <bgColor theme="8" tint="-0.24994659260841701"/>
        </patternFill>
      </fill>
    </dxf>
    <dxf>
      <font>
        <condense val="0"/>
        <extend val="0"/>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sharedStrings" Target="sharedString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25" b="1" i="0" u="none" strike="noStrike" baseline="0">
                <a:solidFill>
                  <a:srgbClr val="000000"/>
                </a:solidFill>
                <a:latin typeface="Arial"/>
                <a:ea typeface="Arial"/>
                <a:cs typeface="Arial"/>
              </a:defRPr>
            </a:pPr>
            <a:r>
              <a:rPr lang="en-US"/>
              <a:t>Goal vs. Current Savings</a:t>
            </a:r>
          </a:p>
        </c:rich>
      </c:tx>
      <c:layout>
        <c:manualLayout>
          <c:xMode val="edge"/>
          <c:yMode val="edge"/>
          <c:x val="0.34407216494845361"/>
          <c:y val="0"/>
        </c:manualLayout>
      </c:layout>
      <c:overlay val="0"/>
      <c:spPr>
        <a:noFill/>
        <a:ln w="25400">
          <a:noFill/>
        </a:ln>
      </c:spPr>
    </c:title>
    <c:autoTitleDeleted val="0"/>
    <c:plotArea>
      <c:layout>
        <c:manualLayout>
          <c:layoutTarget val="inner"/>
          <c:xMode val="edge"/>
          <c:yMode val="edge"/>
          <c:x val="0.11211340206185567"/>
          <c:y val="0.14579439252336449"/>
          <c:w val="0.86340206185567014"/>
          <c:h val="0.73271028037383179"/>
        </c:manualLayout>
      </c:layout>
      <c:barChart>
        <c:barDir val="col"/>
        <c:grouping val="clustered"/>
        <c:varyColors val="0"/>
        <c:ser>
          <c:idx val="0"/>
          <c:order val="0"/>
          <c:tx>
            <c:strRef>
              <c:f>Savings!$B$4</c:f>
              <c:strCache>
                <c:ptCount val="1"/>
                <c:pt idx="0">
                  <c:v>Savings Goal</c:v>
                </c:pt>
              </c:strCache>
            </c:strRef>
          </c:tx>
          <c:spPr>
            <a:solidFill>
              <a:srgbClr val="BCC5E1"/>
            </a:solidFill>
            <a:ln w="12700">
              <a:solidFill>
                <a:srgbClr val="273359"/>
              </a:solidFill>
              <a:prstDash val="solid"/>
            </a:ln>
          </c:spPr>
          <c:invertIfNegative val="0"/>
          <c:cat>
            <c:strRef>
              <c:f>Savings!$C$9:$I$9</c:f>
              <c:strCache>
                <c:ptCount val="7"/>
                <c:pt idx="0">
                  <c:v>Taxes</c:v>
                </c:pt>
                <c:pt idx="1">
                  <c:v>Medical Bills</c:v>
                </c:pt>
                <c:pt idx="2">
                  <c:v>Car</c:v>
                </c:pt>
                <c:pt idx="3">
                  <c:v>Travel</c:v>
                </c:pt>
                <c:pt idx="4">
                  <c:v>Repairs</c:v>
                </c:pt>
                <c:pt idx="5">
                  <c:v>Large Item</c:v>
                </c:pt>
                <c:pt idx="6">
                  <c:v>Other</c:v>
                </c:pt>
              </c:strCache>
            </c:strRef>
          </c:cat>
          <c:val>
            <c:numRef>
              <c:f>Savings!$C$4:$I$4</c:f>
              <c:numCache>
                <c:formatCode>#,##0.00</c:formatCode>
                <c:ptCount val="7"/>
                <c:pt idx="0">
                  <c:v>4200</c:v>
                </c:pt>
                <c:pt idx="1">
                  <c:v>900</c:v>
                </c:pt>
                <c:pt idx="2">
                  <c:v>2400</c:v>
                </c:pt>
                <c:pt idx="3">
                  <c:v>800</c:v>
                </c:pt>
                <c:pt idx="4">
                  <c:v>1200</c:v>
                </c:pt>
              </c:numCache>
            </c:numRef>
          </c:val>
          <c:extLst>
            <c:ext xmlns:c16="http://schemas.microsoft.com/office/drawing/2014/chart" uri="{C3380CC4-5D6E-409C-BE32-E72D297353CC}">
              <c16:uniqueId val="{00000000-A8B0-4EBE-8178-B28D6F7F59C0}"/>
            </c:ext>
          </c:extLst>
        </c:ser>
        <c:ser>
          <c:idx val="1"/>
          <c:order val="1"/>
          <c:tx>
            <c:v>Current Savings</c:v>
          </c:tx>
          <c:spPr>
            <a:solidFill>
              <a:srgbClr val="D6F4D9"/>
            </a:solidFill>
            <a:ln w="12700">
              <a:solidFill>
                <a:srgbClr val="006500"/>
              </a:solidFill>
              <a:prstDash val="solid"/>
            </a:ln>
          </c:spPr>
          <c:invertIfNegative val="0"/>
          <c:val>
            <c:numRef>
              <c:f>Savings!$C$5:$I$5</c:f>
              <c:numCache>
                <c:formatCode>#,##0.00;\-#,##0.00;"-";@</c:formatCode>
                <c:ptCount val="7"/>
                <c:pt idx="0">
                  <c:v>3851</c:v>
                </c:pt>
                <c:pt idx="1">
                  <c:v>900</c:v>
                </c:pt>
                <c:pt idx="2">
                  <c:v>328.1</c:v>
                </c:pt>
                <c:pt idx="3">
                  <c:v>478.77</c:v>
                </c:pt>
                <c:pt idx="4">
                  <c:v>834</c:v>
                </c:pt>
                <c:pt idx="5">
                  <c:v>0</c:v>
                </c:pt>
                <c:pt idx="6">
                  <c:v>0</c:v>
                </c:pt>
              </c:numCache>
            </c:numRef>
          </c:val>
          <c:extLst>
            <c:ext xmlns:c16="http://schemas.microsoft.com/office/drawing/2014/chart" uri="{C3380CC4-5D6E-409C-BE32-E72D297353CC}">
              <c16:uniqueId val="{00000001-A8B0-4EBE-8178-B28D6F7F59C0}"/>
            </c:ext>
          </c:extLst>
        </c:ser>
        <c:dLbls>
          <c:showLegendKey val="0"/>
          <c:showVal val="0"/>
          <c:showCatName val="0"/>
          <c:showSerName val="0"/>
          <c:showPercent val="0"/>
          <c:showBubbleSize val="0"/>
        </c:dLbls>
        <c:gapWidth val="100"/>
        <c:overlap val="50"/>
        <c:axId val="195991808"/>
        <c:axId val="196034560"/>
      </c:barChart>
      <c:lineChart>
        <c:grouping val="standard"/>
        <c:varyColors val="0"/>
        <c:ser>
          <c:idx val="2"/>
          <c:order val="2"/>
          <c:tx>
            <c:strRef>
              <c:f>Savings!$B$6</c:f>
              <c:strCache>
                <c:ptCount val="1"/>
                <c:pt idx="0">
                  <c:v>% Saved</c:v>
                </c:pt>
              </c:strCache>
            </c:strRef>
          </c:tx>
          <c:spPr>
            <a:ln w="19050">
              <a:noFill/>
            </a:ln>
          </c:spPr>
          <c:marker>
            <c:symbol val="none"/>
          </c:marker>
          <c:dLbls>
            <c:spPr>
              <a:solidFill>
                <a:srgbClr val="F4F4F4"/>
              </a:solidFill>
              <a:ln w="3175">
                <a:solidFill>
                  <a:srgbClr val="6B0C00"/>
                </a:solidFill>
                <a:prstDash val="solid"/>
              </a:ln>
            </c:spPr>
            <c:txPr>
              <a:bodyPr wrap="square" lIns="38100" tIns="19050" rIns="38100" bIns="19050" anchor="ctr">
                <a:spAutoFit/>
              </a:bodyPr>
              <a:lstStyle/>
              <a:p>
                <a:pPr algn="r">
                  <a:defRPr sz="950" b="0" i="0" u="none" strike="noStrike" baseline="0">
                    <a:solidFill>
                      <a:srgbClr val="6B0C00"/>
                    </a:solidFill>
                    <a:latin typeface="Arial"/>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Savings!$C$6:$I$6</c:f>
              <c:numCache>
                <c:formatCode>0.0%</c:formatCode>
                <c:ptCount val="7"/>
                <c:pt idx="0">
                  <c:v>0.91690476190476189</c:v>
                </c:pt>
                <c:pt idx="1">
                  <c:v>1</c:v>
                </c:pt>
                <c:pt idx="2">
                  <c:v>0.13670833333333335</c:v>
                </c:pt>
                <c:pt idx="3">
                  <c:v>0.59846250000000001</c:v>
                </c:pt>
                <c:pt idx="4">
                  <c:v>0.69499999999999995</c:v>
                </c:pt>
                <c:pt idx="5">
                  <c:v>0</c:v>
                </c:pt>
                <c:pt idx="6">
                  <c:v>0</c:v>
                </c:pt>
              </c:numCache>
            </c:numRef>
          </c:val>
          <c:smooth val="0"/>
          <c:extLst>
            <c:ext xmlns:c16="http://schemas.microsoft.com/office/drawing/2014/chart" uri="{C3380CC4-5D6E-409C-BE32-E72D297353CC}">
              <c16:uniqueId val="{00000002-A8B0-4EBE-8178-B28D6F7F59C0}"/>
            </c:ext>
          </c:extLst>
        </c:ser>
        <c:dLbls>
          <c:showLegendKey val="0"/>
          <c:showVal val="0"/>
          <c:showCatName val="0"/>
          <c:showSerName val="0"/>
          <c:showPercent val="0"/>
          <c:showBubbleSize val="0"/>
        </c:dLbls>
        <c:marker val="1"/>
        <c:smooth val="0"/>
        <c:axId val="195991808"/>
        <c:axId val="196034560"/>
      </c:lineChart>
      <c:catAx>
        <c:axId val="195991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196034560"/>
        <c:crosses val="autoZero"/>
        <c:auto val="1"/>
        <c:lblAlgn val="ctr"/>
        <c:lblOffset val="100"/>
        <c:tickLblSkip val="1"/>
        <c:tickMarkSkip val="1"/>
        <c:noMultiLvlLbl val="0"/>
      </c:catAx>
      <c:valAx>
        <c:axId val="196034560"/>
        <c:scaling>
          <c:orientation val="minMax"/>
        </c:scaling>
        <c:delete val="0"/>
        <c:axPos val="l"/>
        <c:numFmt formatCode="_(\$* #,##0_);_(\$* \(#,##0\);_(\$* &quot;-&quot;??_);_(@_)" sourceLinked="0"/>
        <c:majorTickMark val="out"/>
        <c:minorTickMark val="none"/>
        <c:tickLblPos val="nextTo"/>
        <c:spPr>
          <a:ln w="3175">
            <a:solidFill>
              <a:srgbClr val="000000"/>
            </a:solidFill>
            <a:prstDash val="solid"/>
          </a:ln>
        </c:spPr>
        <c:txPr>
          <a:bodyPr rot="0" vert="horz"/>
          <a:lstStyle/>
          <a:p>
            <a:pPr>
              <a:defRPr sz="1250" b="0" i="0" u="none" strike="noStrike" baseline="0">
                <a:solidFill>
                  <a:srgbClr val="000000"/>
                </a:solidFill>
                <a:latin typeface="Arial"/>
                <a:ea typeface="Arial"/>
                <a:cs typeface="Arial"/>
              </a:defRPr>
            </a:pPr>
            <a:endParaRPr lang="en-US"/>
          </a:p>
        </c:txPr>
        <c:crossAx val="195991808"/>
        <c:crosses val="autoZero"/>
        <c:crossBetween val="between"/>
      </c:valAx>
      <c:spPr>
        <a:noFill/>
        <a:ln w="25400">
          <a:noFill/>
        </a:ln>
      </c:spPr>
    </c:plotArea>
    <c:legend>
      <c:legendPos val="r"/>
      <c:legendEntry>
        <c:idx val="2"/>
        <c:delete val="1"/>
      </c:legendEntry>
      <c:layout>
        <c:manualLayout>
          <c:xMode val="edge"/>
          <c:yMode val="edge"/>
          <c:x val="0.30412371134020616"/>
          <c:y val="8.5981308411214957E-2"/>
          <c:w val="0.38530927835051548"/>
          <c:h val="4.6728971962616821E-2"/>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codeName="Chart2"/>
  <sheetViews>
    <sheetView zoomScale="127" workbookViewId="0" zoomToFit="1"/>
  </sheetViews>
  <pageMargins left="0.75" right="0.75" top="1" bottom="1" header="0.5" footer="0.5"/>
  <pageSetup orientation="landscape" r:id="rId1"/>
  <headerFooter scaleWithDoc="0">
    <oddFooter>&amp;L&amp;8http://www.vertex42.com/ExcelTemplates/savings-goal-tracker.html&amp;R&amp;8© 2010 Vertex42 LLC</oddFooter>
  </headerFooter>
  <drawing r:id="rId2"/>
</chartsheet>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352425</xdr:colOff>
      <xdr:row>0</xdr:row>
      <xdr:rowOff>19050</xdr:rowOff>
    </xdr:from>
    <xdr:to>
      <xdr:col>10</xdr:col>
      <xdr:colOff>0</xdr:colOff>
      <xdr:row>2</xdr:row>
      <xdr:rowOff>0</xdr:rowOff>
    </xdr:to>
    <xdr:pic>
      <xdr:nvPicPr>
        <xdr:cNvPr id="6" name="Picture 5">
          <a:hlinkClick xmlns:r="http://schemas.openxmlformats.org/officeDocument/2006/relationships" r:id="rId1"/>
          <a:extLst>
            <a:ext uri="{FF2B5EF4-FFF2-40B4-BE49-F238E27FC236}">
              <a16:creationId xmlns:a16="http://schemas.microsoft.com/office/drawing/2014/main" id="{A0414BAF-7137-4FE3-9D4F-547100F109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05800" y="19050"/>
          <a:ext cx="542925" cy="542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572500" cy="5828731"/>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a:extLst>
            <a:ext uri="{FF2B5EF4-FFF2-40B4-BE49-F238E27FC236}">
              <a16:creationId xmlns:a16="http://schemas.microsoft.com/office/drawing/2014/main" id="{077FC18B-1E53-4A2B-BCDB-0301727D3E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494F5F0B-79AC-4743-AF28-332765E7B9B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Custom 1">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4C923C"/>
      </a:accent5>
      <a:accent6>
        <a:srgbClr val="7860B4"/>
      </a:accent6>
      <a:hlink>
        <a:srgbClr val="4C92AE"/>
      </a:hlink>
      <a:folHlink>
        <a:srgbClr val="969696"/>
      </a:folHlink>
    </a:clrScheme>
    <a:fontScheme name="Tahoma - Arial">
      <a:majorFont>
        <a:latin typeface="Tahoma"/>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savings-goal-tracker.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vertex42.com/ExcelTemplates/savings-goal-tracker.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savings-goal-tracker.html" TargetMode="External"/><Relationship Id="rId1" Type="http://schemas.openxmlformats.org/officeDocument/2006/relationships/hyperlink" Target="https://www.vertex42.com/licensing/EULA_personaluse.html" TargetMode="External"/><Relationship Id="rId5" Type="http://schemas.openxmlformats.org/officeDocument/2006/relationships/image" Target="../media/image3.png"/><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48"/>
  <sheetViews>
    <sheetView showGridLines="0" tabSelected="1" workbookViewId="0">
      <selection activeCell="K10" sqref="K10"/>
    </sheetView>
  </sheetViews>
  <sheetFormatPr defaultRowHeight="12.75"/>
  <cols>
    <col min="1" max="1" width="10.140625" style="9" customWidth="1"/>
    <col min="2" max="2" width="25.140625" style="9" customWidth="1"/>
    <col min="3" max="9" width="12" style="9" customWidth="1"/>
    <col min="10" max="10" width="13.42578125" style="9" customWidth="1"/>
    <col min="11" max="11" width="3.42578125" style="9" customWidth="1"/>
    <col min="12" max="12" width="13.28515625" style="9" customWidth="1"/>
    <col min="13" max="13" width="16.42578125" style="9" customWidth="1"/>
    <col min="14" max="16384" width="9.140625" style="9"/>
  </cols>
  <sheetData>
    <row r="1" spans="1:12" s="42" customFormat="1" ht="31.5" customHeight="1">
      <c r="A1" s="62" t="s">
        <v>0</v>
      </c>
      <c r="B1" s="59"/>
      <c r="C1" s="59"/>
      <c r="D1" s="60"/>
      <c r="E1" s="60"/>
      <c r="F1" s="60"/>
      <c r="G1" s="60"/>
      <c r="H1" s="60"/>
      <c r="I1" s="60"/>
      <c r="J1" s="61"/>
      <c r="L1" s="71" t="s">
        <v>1</v>
      </c>
    </row>
    <row r="2" spans="1:12">
      <c r="L2" s="64" t="s">
        <v>0</v>
      </c>
    </row>
    <row r="3" spans="1:12" ht="36" customHeight="1">
      <c r="C3" s="80" t="s">
        <v>2</v>
      </c>
      <c r="D3" s="80" t="s">
        <v>3</v>
      </c>
      <c r="E3" s="80" t="s">
        <v>4</v>
      </c>
      <c r="F3" s="80" t="s">
        <v>5</v>
      </c>
      <c r="G3" s="80" t="s">
        <v>6</v>
      </c>
      <c r="H3" s="80" t="s">
        <v>7</v>
      </c>
      <c r="I3" s="80" t="s">
        <v>8</v>
      </c>
      <c r="J3" s="63" t="s">
        <v>9</v>
      </c>
      <c r="L3" s="70" t="s">
        <v>10</v>
      </c>
    </row>
    <row r="4" spans="1:12" s="42" customFormat="1" ht="19.5" customHeight="1">
      <c r="A4" s="68"/>
      <c r="B4" s="69" t="s">
        <v>11</v>
      </c>
      <c r="C4" s="81">
        <v>4200</v>
      </c>
      <c r="D4" s="81">
        <v>900</v>
      </c>
      <c r="E4" s="81">
        <v>2400</v>
      </c>
      <c r="F4" s="81">
        <v>800</v>
      </c>
      <c r="G4" s="81">
        <v>1200</v>
      </c>
      <c r="H4" s="81"/>
      <c r="I4" s="81"/>
      <c r="J4" s="44">
        <f>SUM(C4:I4)</f>
        <v>9500</v>
      </c>
    </row>
    <row r="5" spans="1:12" s="42" customFormat="1" ht="18" customHeight="1">
      <c r="A5" s="73"/>
      <c r="B5" s="74" t="s">
        <v>12</v>
      </c>
      <c r="C5" s="77">
        <f t="shared" ref="C5:I5" si="0">SUM(C10:C48)</f>
        <v>3851</v>
      </c>
      <c r="D5" s="77">
        <f t="shared" si="0"/>
        <v>900</v>
      </c>
      <c r="E5" s="77">
        <f t="shared" si="0"/>
        <v>328.1</v>
      </c>
      <c r="F5" s="77">
        <f t="shared" si="0"/>
        <v>478.77</v>
      </c>
      <c r="G5" s="77">
        <f t="shared" si="0"/>
        <v>834</v>
      </c>
      <c r="H5" s="77">
        <f t="shared" si="0"/>
        <v>0</v>
      </c>
      <c r="I5" s="77">
        <f t="shared" si="0"/>
        <v>0</v>
      </c>
      <c r="J5" s="46">
        <f>SUM(C5:I5)</f>
        <v>6391.8700000000008</v>
      </c>
      <c r="L5" s="43" t="s">
        <v>13</v>
      </c>
    </row>
    <row r="6" spans="1:12" s="42" customFormat="1" ht="18" customHeight="1">
      <c r="A6" s="75"/>
      <c r="B6" s="76" t="s">
        <v>14</v>
      </c>
      <c r="C6" s="78">
        <f>IF(C4=0,0,C5/C4)</f>
        <v>0.91690476190476189</v>
      </c>
      <c r="D6" s="78">
        <f t="shared" ref="D6:J6" si="1">IF(D4=0,0,D5/D4)</f>
        <v>1</v>
      </c>
      <c r="E6" s="78">
        <f t="shared" si="1"/>
        <v>0.13670833333333335</v>
      </c>
      <c r="F6" s="78">
        <f t="shared" si="1"/>
        <v>0.59846250000000001</v>
      </c>
      <c r="G6" s="78">
        <f t="shared" si="1"/>
        <v>0.69499999999999995</v>
      </c>
      <c r="H6" s="78">
        <f t="shared" si="1"/>
        <v>0</v>
      </c>
      <c r="I6" s="78">
        <f t="shared" si="1"/>
        <v>0</v>
      </c>
      <c r="J6" s="47">
        <f t="shared" si="1"/>
        <v>0.67282842105263163</v>
      </c>
      <c r="L6" s="45" t="s">
        <v>15</v>
      </c>
    </row>
    <row r="7" spans="1:12" s="42" customFormat="1" ht="18" customHeight="1">
      <c r="A7" s="75"/>
      <c r="B7" s="76" t="s">
        <v>16</v>
      </c>
      <c r="C7" s="48">
        <f t="shared" ref="C7:H7" si="2">C4-C5</f>
        <v>349</v>
      </c>
      <c r="D7" s="48">
        <f t="shared" si="2"/>
        <v>0</v>
      </c>
      <c r="E7" s="48">
        <f t="shared" si="2"/>
        <v>2071.9</v>
      </c>
      <c r="F7" s="48">
        <f t="shared" si="2"/>
        <v>321.23</v>
      </c>
      <c r="G7" s="48">
        <f t="shared" si="2"/>
        <v>366</v>
      </c>
      <c r="H7" s="48">
        <f t="shared" si="2"/>
        <v>0</v>
      </c>
      <c r="I7" s="48">
        <f t="shared" ref="I7:J7" si="3">I4-I5</f>
        <v>0</v>
      </c>
      <c r="J7" s="79">
        <f t="shared" si="3"/>
        <v>3108.1299999999992</v>
      </c>
      <c r="L7" s="45"/>
    </row>
    <row r="8" spans="1:12" s="42" customFormat="1" ht="15">
      <c r="A8" s="72"/>
      <c r="B8" s="65"/>
      <c r="C8" s="66"/>
      <c r="D8" s="66"/>
      <c r="E8" s="66"/>
      <c r="F8" s="66"/>
      <c r="G8" s="66"/>
      <c r="H8" s="66"/>
      <c r="I8" s="66"/>
      <c r="J8" s="67"/>
      <c r="L8" s="45"/>
    </row>
    <row r="9" spans="1:12" ht="21" customHeight="1">
      <c r="A9" s="85" t="s">
        <v>17</v>
      </c>
      <c r="B9" s="86" t="s">
        <v>18</v>
      </c>
      <c r="C9" s="87" t="str">
        <f>C3</f>
        <v>Taxes</v>
      </c>
      <c r="D9" s="87" t="str">
        <f t="shared" ref="D9:I9" si="4">D3</f>
        <v>Medical Bills</v>
      </c>
      <c r="E9" s="87" t="str">
        <f t="shared" si="4"/>
        <v>Car</v>
      </c>
      <c r="F9" s="87" t="str">
        <f t="shared" si="4"/>
        <v>Travel</v>
      </c>
      <c r="G9" s="87" t="str">
        <f t="shared" si="4"/>
        <v>Repairs</v>
      </c>
      <c r="H9" s="87" t="str">
        <f t="shared" si="4"/>
        <v>Large Item</v>
      </c>
      <c r="I9" s="87" t="str">
        <f t="shared" si="4"/>
        <v>Other</v>
      </c>
      <c r="J9" s="85" t="s">
        <v>19</v>
      </c>
      <c r="L9" s="85" t="s">
        <v>20</v>
      </c>
    </row>
    <row r="10" spans="1:12" ht="18" customHeight="1">
      <c r="A10" s="82">
        <v>43769</v>
      </c>
      <c r="B10" s="83" t="s">
        <v>21</v>
      </c>
      <c r="C10" s="84">
        <v>3500</v>
      </c>
      <c r="D10" s="84">
        <v>800</v>
      </c>
      <c r="E10" s="84">
        <v>125</v>
      </c>
      <c r="F10" s="84">
        <v>300</v>
      </c>
      <c r="G10" s="84">
        <v>600</v>
      </c>
      <c r="H10" s="84"/>
      <c r="I10" s="84"/>
      <c r="J10" s="52">
        <f>SUM(C10:I10)</f>
        <v>5325</v>
      </c>
      <c r="K10" s="53"/>
      <c r="L10" s="54">
        <f>IF(NOT(ISBLANK(A10)),SUM(J$9:J10),"-")</f>
        <v>5325</v>
      </c>
    </row>
    <row r="11" spans="1:12" ht="18" customHeight="1">
      <c r="A11" s="49">
        <v>43770</v>
      </c>
      <c r="B11" s="50" t="s">
        <v>22</v>
      </c>
      <c r="C11" s="51"/>
      <c r="D11" s="51">
        <v>2.1</v>
      </c>
      <c r="E11" s="51"/>
      <c r="F11" s="51"/>
      <c r="G11" s="51"/>
      <c r="H11" s="51"/>
      <c r="I11" s="51"/>
      <c r="J11" s="52">
        <f>SUM(C11:I11)</f>
        <v>2.1</v>
      </c>
      <c r="K11" s="53"/>
      <c r="L11" s="54">
        <f>IF(NOT(ISBLANK(A11)),SUM(J$9:J11),"-")</f>
        <v>5327.1</v>
      </c>
    </row>
    <row r="12" spans="1:12" ht="18" customHeight="1">
      <c r="A12" s="49">
        <v>43770</v>
      </c>
      <c r="B12" s="50" t="s">
        <v>23</v>
      </c>
      <c r="C12" s="51">
        <v>175.5</v>
      </c>
      <c r="D12" s="51">
        <v>87.75</v>
      </c>
      <c r="E12" s="51">
        <v>87.75</v>
      </c>
      <c r="F12" s="51">
        <v>117</v>
      </c>
      <c r="G12" s="51">
        <v>117</v>
      </c>
      <c r="H12" s="51"/>
      <c r="I12" s="51"/>
      <c r="J12" s="52">
        <f>SUM(C12:I12)</f>
        <v>585</v>
      </c>
      <c r="K12" s="53"/>
      <c r="L12" s="54">
        <f>IF(NOT(ISBLANK(A12)),SUM(J$9:J12),"-")</f>
        <v>5912.1</v>
      </c>
    </row>
    <row r="13" spans="1:12" ht="18" customHeight="1">
      <c r="A13" s="49">
        <v>43800</v>
      </c>
      <c r="B13" s="50" t="s">
        <v>23</v>
      </c>
      <c r="C13" s="51">
        <v>175.5</v>
      </c>
      <c r="D13" s="51">
        <v>87.75</v>
      </c>
      <c r="E13" s="51">
        <v>87.75</v>
      </c>
      <c r="F13" s="51">
        <v>117</v>
      </c>
      <c r="G13" s="51">
        <v>117</v>
      </c>
      <c r="H13" s="51"/>
      <c r="I13" s="51"/>
      <c r="J13" s="52">
        <f>SUM(C13:I13)</f>
        <v>585</v>
      </c>
      <c r="K13" s="53"/>
      <c r="L13" s="54">
        <f>IF(NOT(ISBLANK(A13)),SUM(J$9:J13),"-")</f>
        <v>6497.1</v>
      </c>
    </row>
    <row r="14" spans="1:12" ht="18" customHeight="1">
      <c r="A14" s="49">
        <v>43804</v>
      </c>
      <c r="B14" s="50" t="s">
        <v>24</v>
      </c>
      <c r="C14" s="51"/>
      <c r="D14" s="51">
        <v>-77.599999999999994</v>
      </c>
      <c r="E14" s="51">
        <v>27.6</v>
      </c>
      <c r="F14" s="51">
        <v>50</v>
      </c>
      <c r="G14" s="51"/>
      <c r="H14" s="51"/>
      <c r="I14" s="51"/>
      <c r="J14" s="52">
        <f>SUM(C14:I14)</f>
        <v>0</v>
      </c>
      <c r="K14" s="53"/>
      <c r="L14" s="54">
        <f>IF(NOT(ISBLANK(A14)),SUM(J$9:J14),"-")</f>
        <v>6497.1</v>
      </c>
    </row>
    <row r="15" spans="1:12" ht="18" customHeight="1">
      <c r="A15" s="49">
        <v>43822</v>
      </c>
      <c r="B15" s="50" t="s">
        <v>25</v>
      </c>
      <c r="C15" s="51"/>
      <c r="D15" s="51"/>
      <c r="E15" s="51"/>
      <c r="F15" s="51">
        <v>-105.23</v>
      </c>
      <c r="G15" s="51"/>
      <c r="H15" s="51"/>
      <c r="I15" s="51"/>
      <c r="J15" s="52">
        <f>SUM(C15:I15)</f>
        <v>-105.23</v>
      </c>
      <c r="K15" s="53"/>
      <c r="L15" s="54">
        <f>IF(NOT(ISBLANK(A15)),SUM(J$9:J15),"-")</f>
        <v>6391.8700000000008</v>
      </c>
    </row>
    <row r="16" spans="1:12" ht="18" customHeight="1">
      <c r="A16" s="49"/>
      <c r="B16" s="50"/>
      <c r="C16" s="51"/>
      <c r="D16" s="51"/>
      <c r="E16" s="51"/>
      <c r="F16" s="51"/>
      <c r="G16" s="51"/>
      <c r="H16" s="51"/>
      <c r="I16" s="51"/>
      <c r="J16" s="52">
        <f>SUM(C16:I16)</f>
        <v>0</v>
      </c>
      <c r="K16" s="53"/>
      <c r="L16" s="54" t="str">
        <f>IF(NOT(ISBLANK(A16)),SUM(J$9:J16),"-")</f>
        <v>-</v>
      </c>
    </row>
    <row r="17" spans="1:12" ht="18" customHeight="1">
      <c r="A17" s="49"/>
      <c r="B17" s="50"/>
      <c r="C17" s="51"/>
      <c r="D17" s="51"/>
      <c r="E17" s="51"/>
      <c r="F17" s="51"/>
      <c r="G17" s="51"/>
      <c r="H17" s="51"/>
      <c r="I17" s="51"/>
      <c r="J17" s="52">
        <f>SUM(C17:I17)</f>
        <v>0</v>
      </c>
      <c r="K17" s="53"/>
      <c r="L17" s="54" t="str">
        <f>IF(NOT(ISBLANK(A17)),SUM(J$9:J17),"-")</f>
        <v>-</v>
      </c>
    </row>
    <row r="18" spans="1:12" ht="18" customHeight="1">
      <c r="A18" s="49"/>
      <c r="B18" s="50"/>
      <c r="C18" s="51"/>
      <c r="D18" s="51"/>
      <c r="E18" s="51"/>
      <c r="F18" s="51"/>
      <c r="G18" s="51"/>
      <c r="H18" s="51"/>
      <c r="I18" s="51"/>
      <c r="J18" s="52">
        <f>SUM(C18:I18)</f>
        <v>0</v>
      </c>
      <c r="K18" s="53"/>
      <c r="L18" s="54" t="str">
        <f>IF(NOT(ISBLANK(A18)),SUM(J$9:J18),"-")</f>
        <v>-</v>
      </c>
    </row>
    <row r="19" spans="1:12" ht="18" customHeight="1">
      <c r="A19" s="49"/>
      <c r="B19" s="50"/>
      <c r="C19" s="51"/>
      <c r="D19" s="51"/>
      <c r="E19" s="51"/>
      <c r="F19" s="51"/>
      <c r="G19" s="51"/>
      <c r="H19" s="51"/>
      <c r="I19" s="51"/>
      <c r="J19" s="52">
        <f>SUM(C19:I19)</f>
        <v>0</v>
      </c>
      <c r="K19" s="53"/>
      <c r="L19" s="54" t="str">
        <f>IF(NOT(ISBLANK(A19)),SUM(J$9:J19),"-")</f>
        <v>-</v>
      </c>
    </row>
    <row r="20" spans="1:12" ht="18" customHeight="1">
      <c r="A20" s="49"/>
      <c r="B20" s="50"/>
      <c r="C20" s="51"/>
      <c r="D20" s="51"/>
      <c r="E20" s="51"/>
      <c r="F20" s="51"/>
      <c r="G20" s="51"/>
      <c r="H20" s="51"/>
      <c r="I20" s="51"/>
      <c r="J20" s="52">
        <f>SUM(C20:I20)</f>
        <v>0</v>
      </c>
      <c r="K20" s="53"/>
      <c r="L20" s="54" t="str">
        <f>IF(NOT(ISBLANK(A20)),SUM(J$9:J20),"-")</f>
        <v>-</v>
      </c>
    </row>
    <row r="21" spans="1:12" ht="18" customHeight="1">
      <c r="A21" s="49"/>
      <c r="B21" s="50"/>
      <c r="C21" s="51"/>
      <c r="D21" s="51"/>
      <c r="E21" s="51"/>
      <c r="F21" s="51"/>
      <c r="G21" s="51"/>
      <c r="H21" s="51"/>
      <c r="I21" s="51"/>
      <c r="J21" s="52">
        <f>SUM(C21:I21)</f>
        <v>0</v>
      </c>
      <c r="K21" s="53"/>
      <c r="L21" s="54" t="str">
        <f>IF(NOT(ISBLANK(A21)),SUM(J$9:J21),"-")</f>
        <v>-</v>
      </c>
    </row>
    <row r="22" spans="1:12" ht="18" customHeight="1">
      <c r="A22" s="49"/>
      <c r="B22" s="50"/>
      <c r="C22" s="51"/>
      <c r="D22" s="51"/>
      <c r="E22" s="51"/>
      <c r="F22" s="51"/>
      <c r="G22" s="51"/>
      <c r="H22" s="51"/>
      <c r="I22" s="51"/>
      <c r="J22" s="52">
        <f>SUM(C22:I22)</f>
        <v>0</v>
      </c>
      <c r="K22" s="53"/>
      <c r="L22" s="54" t="str">
        <f>IF(NOT(ISBLANK(A22)),SUM(J$9:J22),"-")</f>
        <v>-</v>
      </c>
    </row>
    <row r="23" spans="1:12" ht="18" customHeight="1">
      <c r="A23" s="49"/>
      <c r="B23" s="50"/>
      <c r="C23" s="51"/>
      <c r="D23" s="51"/>
      <c r="E23" s="51"/>
      <c r="F23" s="51"/>
      <c r="G23" s="51"/>
      <c r="H23" s="51"/>
      <c r="I23" s="51"/>
      <c r="J23" s="52">
        <f>SUM(C23:I23)</f>
        <v>0</v>
      </c>
      <c r="K23" s="53"/>
      <c r="L23" s="54" t="str">
        <f>IF(NOT(ISBLANK(A23)),SUM(J$9:J23),"-")</f>
        <v>-</v>
      </c>
    </row>
    <row r="24" spans="1:12" ht="18" customHeight="1">
      <c r="A24" s="49"/>
      <c r="B24" s="50"/>
      <c r="C24" s="51"/>
      <c r="D24" s="51"/>
      <c r="E24" s="51"/>
      <c r="F24" s="51"/>
      <c r="G24" s="51"/>
      <c r="H24" s="51"/>
      <c r="I24" s="51"/>
      <c r="J24" s="52">
        <f>SUM(C24:I24)</f>
        <v>0</v>
      </c>
      <c r="K24" s="53"/>
      <c r="L24" s="54" t="str">
        <f>IF(NOT(ISBLANK(A24)),SUM(J$9:J24),"-")</f>
        <v>-</v>
      </c>
    </row>
    <row r="25" spans="1:12" ht="18" customHeight="1">
      <c r="A25" s="49"/>
      <c r="B25" s="50"/>
      <c r="C25" s="51"/>
      <c r="D25" s="51"/>
      <c r="E25" s="51"/>
      <c r="F25" s="51"/>
      <c r="G25" s="51"/>
      <c r="H25" s="51"/>
      <c r="I25" s="51"/>
      <c r="J25" s="52">
        <f>SUM(C25:I25)</f>
        <v>0</v>
      </c>
      <c r="K25" s="53"/>
      <c r="L25" s="54" t="str">
        <f>IF(NOT(ISBLANK(A25)),SUM(J$9:J25),"-")</f>
        <v>-</v>
      </c>
    </row>
    <row r="26" spans="1:12" ht="18" customHeight="1">
      <c r="A26" s="49"/>
      <c r="B26" s="50"/>
      <c r="C26" s="51"/>
      <c r="D26" s="51"/>
      <c r="E26" s="51"/>
      <c r="F26" s="51"/>
      <c r="G26" s="51"/>
      <c r="H26" s="51"/>
      <c r="I26" s="51"/>
      <c r="J26" s="52">
        <f>SUM(C26:I26)</f>
        <v>0</v>
      </c>
      <c r="K26" s="53"/>
      <c r="L26" s="54" t="str">
        <f>IF(NOT(ISBLANK(A26)),SUM(J$9:J26),"-")</f>
        <v>-</v>
      </c>
    </row>
    <row r="27" spans="1:12" ht="18" customHeight="1">
      <c r="A27" s="49"/>
      <c r="B27" s="50"/>
      <c r="C27" s="51"/>
      <c r="D27" s="51"/>
      <c r="E27" s="51"/>
      <c r="F27" s="51"/>
      <c r="G27" s="51"/>
      <c r="H27" s="51"/>
      <c r="I27" s="51"/>
      <c r="J27" s="52">
        <f>SUM(C27:I27)</f>
        <v>0</v>
      </c>
      <c r="K27" s="53"/>
      <c r="L27" s="54" t="str">
        <f>IF(NOT(ISBLANK(A27)),SUM(J$9:J27),"-")</f>
        <v>-</v>
      </c>
    </row>
    <row r="28" spans="1:12" ht="18" customHeight="1">
      <c r="A28" s="49"/>
      <c r="B28" s="50"/>
      <c r="C28" s="51"/>
      <c r="D28" s="51"/>
      <c r="E28" s="51"/>
      <c r="F28" s="51"/>
      <c r="G28" s="51"/>
      <c r="H28" s="51"/>
      <c r="I28" s="51"/>
      <c r="J28" s="52">
        <f>SUM(C28:I28)</f>
        <v>0</v>
      </c>
      <c r="K28" s="53"/>
      <c r="L28" s="54" t="str">
        <f>IF(NOT(ISBLANK(A28)),SUM(J$9:J28),"-")</f>
        <v>-</v>
      </c>
    </row>
    <row r="29" spans="1:12" ht="18" customHeight="1">
      <c r="A29" s="49"/>
      <c r="B29" s="50"/>
      <c r="C29" s="51"/>
      <c r="D29" s="51"/>
      <c r="E29" s="51"/>
      <c r="F29" s="51"/>
      <c r="G29" s="51"/>
      <c r="H29" s="51"/>
      <c r="I29" s="51"/>
      <c r="J29" s="52">
        <f>SUM(C29:I29)</f>
        <v>0</v>
      </c>
      <c r="K29" s="53"/>
      <c r="L29" s="54" t="str">
        <f>IF(NOT(ISBLANK(A29)),SUM(J$9:J29),"-")</f>
        <v>-</v>
      </c>
    </row>
    <row r="30" spans="1:12" ht="18" customHeight="1">
      <c r="A30" s="49"/>
      <c r="B30" s="50"/>
      <c r="C30" s="51"/>
      <c r="D30" s="51"/>
      <c r="E30" s="51"/>
      <c r="F30" s="51"/>
      <c r="G30" s="51"/>
      <c r="H30" s="51"/>
      <c r="I30" s="51"/>
      <c r="J30" s="52">
        <f>SUM(C30:I30)</f>
        <v>0</v>
      </c>
      <c r="K30" s="53"/>
      <c r="L30" s="54" t="str">
        <f>IF(NOT(ISBLANK(A30)),SUM(J$9:J30),"-")</f>
        <v>-</v>
      </c>
    </row>
    <row r="31" spans="1:12" ht="18" customHeight="1">
      <c r="A31" s="49"/>
      <c r="B31" s="50"/>
      <c r="C31" s="51"/>
      <c r="D31" s="51"/>
      <c r="E31" s="51"/>
      <c r="F31" s="51"/>
      <c r="G31" s="51"/>
      <c r="H31" s="51"/>
      <c r="I31" s="51"/>
      <c r="J31" s="52">
        <f>SUM(C31:I31)</f>
        <v>0</v>
      </c>
      <c r="K31" s="53"/>
      <c r="L31" s="54" t="str">
        <f>IF(NOT(ISBLANK(A31)),SUM(J$9:J31),"-")</f>
        <v>-</v>
      </c>
    </row>
    <row r="32" spans="1:12" ht="18" customHeight="1">
      <c r="A32" s="49"/>
      <c r="B32" s="50"/>
      <c r="C32" s="51"/>
      <c r="D32" s="51"/>
      <c r="E32" s="51"/>
      <c r="F32" s="51"/>
      <c r="G32" s="51"/>
      <c r="H32" s="51"/>
      <c r="I32" s="51"/>
      <c r="J32" s="52">
        <f>SUM(C32:I32)</f>
        <v>0</v>
      </c>
      <c r="K32" s="53"/>
      <c r="L32" s="54" t="str">
        <f>IF(NOT(ISBLANK(A32)),SUM(J$9:J32),"-")</f>
        <v>-</v>
      </c>
    </row>
    <row r="33" spans="1:12" ht="18" customHeight="1">
      <c r="A33" s="49"/>
      <c r="B33" s="50"/>
      <c r="C33" s="51"/>
      <c r="D33" s="51"/>
      <c r="E33" s="51"/>
      <c r="F33" s="51"/>
      <c r="G33" s="51"/>
      <c r="H33" s="51"/>
      <c r="I33" s="51"/>
      <c r="J33" s="52">
        <f>SUM(C33:I33)</f>
        <v>0</v>
      </c>
      <c r="K33" s="53"/>
      <c r="L33" s="54" t="str">
        <f>IF(NOT(ISBLANK(A33)),SUM(J$9:J33),"-")</f>
        <v>-</v>
      </c>
    </row>
    <row r="34" spans="1:12" ht="18" customHeight="1">
      <c r="A34" s="49"/>
      <c r="B34" s="50"/>
      <c r="C34" s="51"/>
      <c r="D34" s="51"/>
      <c r="E34" s="51"/>
      <c r="F34" s="51"/>
      <c r="G34" s="51"/>
      <c r="H34" s="51"/>
      <c r="I34" s="51"/>
      <c r="J34" s="52">
        <f>SUM(C34:I34)</f>
        <v>0</v>
      </c>
      <c r="K34" s="53"/>
      <c r="L34" s="54" t="str">
        <f>IF(NOT(ISBLANK(A34)),SUM(J$9:J34),"-")</f>
        <v>-</v>
      </c>
    </row>
    <row r="35" spans="1:12" ht="18" customHeight="1">
      <c r="A35" s="49"/>
      <c r="B35" s="50"/>
      <c r="C35" s="51"/>
      <c r="D35" s="51"/>
      <c r="E35" s="51"/>
      <c r="F35" s="51"/>
      <c r="G35" s="51"/>
      <c r="H35" s="51"/>
      <c r="I35" s="51"/>
      <c r="J35" s="52">
        <f>SUM(C35:I35)</f>
        <v>0</v>
      </c>
      <c r="K35" s="53"/>
      <c r="L35" s="54" t="str">
        <f>IF(NOT(ISBLANK(A35)),SUM(J$9:J35),"-")</f>
        <v>-</v>
      </c>
    </row>
    <row r="36" spans="1:12" ht="18" customHeight="1">
      <c r="A36" s="49"/>
      <c r="B36" s="50"/>
      <c r="C36" s="51"/>
      <c r="D36" s="51"/>
      <c r="E36" s="51"/>
      <c r="F36" s="51"/>
      <c r="G36" s="51"/>
      <c r="H36" s="51"/>
      <c r="I36" s="51"/>
      <c r="J36" s="52">
        <f>SUM(C36:I36)</f>
        <v>0</v>
      </c>
      <c r="K36" s="53"/>
      <c r="L36" s="54" t="str">
        <f>IF(NOT(ISBLANK(A36)),SUM(J$9:J36),"-")</f>
        <v>-</v>
      </c>
    </row>
    <row r="37" spans="1:12" ht="18" customHeight="1">
      <c r="A37" s="49"/>
      <c r="B37" s="50"/>
      <c r="C37" s="51"/>
      <c r="D37" s="51"/>
      <c r="E37" s="51"/>
      <c r="F37" s="51"/>
      <c r="G37" s="51"/>
      <c r="H37" s="51"/>
      <c r="I37" s="51"/>
      <c r="J37" s="52">
        <f>SUM(C37:I37)</f>
        <v>0</v>
      </c>
      <c r="K37" s="53"/>
      <c r="L37" s="54" t="str">
        <f>IF(NOT(ISBLANK(A37)),SUM(J$9:J37),"-")</f>
        <v>-</v>
      </c>
    </row>
    <row r="38" spans="1:12" ht="18" customHeight="1">
      <c r="A38" s="49"/>
      <c r="B38" s="50"/>
      <c r="C38" s="51"/>
      <c r="D38" s="51"/>
      <c r="E38" s="51"/>
      <c r="F38" s="51"/>
      <c r="G38" s="51"/>
      <c r="H38" s="51"/>
      <c r="I38" s="51"/>
      <c r="J38" s="52">
        <f>SUM(C38:I38)</f>
        <v>0</v>
      </c>
      <c r="K38" s="53"/>
      <c r="L38" s="54" t="str">
        <f>IF(NOT(ISBLANK(A38)),SUM(J$9:J38),"-")</f>
        <v>-</v>
      </c>
    </row>
    <row r="39" spans="1:12" ht="18" customHeight="1">
      <c r="A39" s="49"/>
      <c r="B39" s="50"/>
      <c r="C39" s="51"/>
      <c r="D39" s="51"/>
      <c r="E39" s="51"/>
      <c r="F39" s="51"/>
      <c r="G39" s="51"/>
      <c r="H39" s="51"/>
      <c r="I39" s="51"/>
      <c r="J39" s="52">
        <f>SUM(C39:I39)</f>
        <v>0</v>
      </c>
      <c r="K39" s="53"/>
      <c r="L39" s="54" t="str">
        <f>IF(NOT(ISBLANK(A39)),SUM(J$9:J39),"-")</f>
        <v>-</v>
      </c>
    </row>
    <row r="40" spans="1:12" ht="18" customHeight="1">
      <c r="A40" s="49"/>
      <c r="B40" s="50"/>
      <c r="C40" s="51"/>
      <c r="D40" s="51"/>
      <c r="E40" s="51"/>
      <c r="F40" s="51"/>
      <c r="G40" s="51"/>
      <c r="H40" s="51"/>
      <c r="I40" s="51"/>
      <c r="J40" s="52">
        <f>SUM(C40:I40)</f>
        <v>0</v>
      </c>
      <c r="K40" s="53"/>
      <c r="L40" s="54" t="str">
        <f>IF(NOT(ISBLANK(A40)),SUM(J$9:J40),"-")</f>
        <v>-</v>
      </c>
    </row>
    <row r="41" spans="1:12" ht="18" customHeight="1">
      <c r="A41" s="49"/>
      <c r="B41" s="50"/>
      <c r="C41" s="51"/>
      <c r="D41" s="51"/>
      <c r="E41" s="51"/>
      <c r="F41" s="51"/>
      <c r="G41" s="51"/>
      <c r="H41" s="51"/>
      <c r="I41" s="51"/>
      <c r="J41" s="52">
        <f>SUM(C41:I41)</f>
        <v>0</v>
      </c>
      <c r="K41" s="53"/>
      <c r="L41" s="54" t="str">
        <f>IF(NOT(ISBLANK(A41)),SUM(J$9:J41),"-")</f>
        <v>-</v>
      </c>
    </row>
    <row r="42" spans="1:12" ht="18" customHeight="1">
      <c r="A42" s="49"/>
      <c r="B42" s="50"/>
      <c r="C42" s="51"/>
      <c r="D42" s="51"/>
      <c r="E42" s="51"/>
      <c r="F42" s="51"/>
      <c r="G42" s="51"/>
      <c r="H42" s="51"/>
      <c r="I42" s="51"/>
      <c r="J42" s="52">
        <f>SUM(C42:I42)</f>
        <v>0</v>
      </c>
      <c r="K42" s="53"/>
      <c r="L42" s="54" t="str">
        <f>IF(NOT(ISBLANK(A42)),SUM(J$9:J42),"-")</f>
        <v>-</v>
      </c>
    </row>
    <row r="43" spans="1:12" ht="18" customHeight="1">
      <c r="A43" s="49"/>
      <c r="B43" s="50"/>
      <c r="C43" s="51"/>
      <c r="D43" s="51"/>
      <c r="E43" s="51"/>
      <c r="F43" s="51"/>
      <c r="G43" s="51"/>
      <c r="H43" s="51"/>
      <c r="I43" s="51"/>
      <c r="J43" s="52">
        <f>SUM(C43:I43)</f>
        <v>0</v>
      </c>
      <c r="K43" s="53"/>
      <c r="L43" s="54" t="str">
        <f>IF(NOT(ISBLANK(A43)),SUM(J$9:J43),"-")</f>
        <v>-</v>
      </c>
    </row>
    <row r="44" spans="1:12" ht="18" customHeight="1">
      <c r="A44" s="49"/>
      <c r="B44" s="50"/>
      <c r="C44" s="51"/>
      <c r="D44" s="51"/>
      <c r="E44" s="51"/>
      <c r="F44" s="51"/>
      <c r="G44" s="51"/>
      <c r="H44" s="51"/>
      <c r="I44" s="51"/>
      <c r="J44" s="52">
        <f>SUM(C44:I44)</f>
        <v>0</v>
      </c>
      <c r="K44" s="53"/>
      <c r="L44" s="54" t="str">
        <f>IF(NOT(ISBLANK(A44)),SUM(J$9:J44),"-")</f>
        <v>-</v>
      </c>
    </row>
    <row r="45" spans="1:12" ht="18" customHeight="1">
      <c r="A45" s="49"/>
      <c r="B45" s="50"/>
      <c r="C45" s="51"/>
      <c r="D45" s="51"/>
      <c r="E45" s="51"/>
      <c r="F45" s="51"/>
      <c r="G45" s="51"/>
      <c r="H45" s="51"/>
      <c r="I45" s="51"/>
      <c r="J45" s="52">
        <f>SUM(C45:I45)</f>
        <v>0</v>
      </c>
      <c r="K45" s="53"/>
      <c r="L45" s="54" t="str">
        <f>IF(NOT(ISBLANK(A45)),SUM(J$9:J45),"-")</f>
        <v>-</v>
      </c>
    </row>
    <row r="46" spans="1:12" ht="18" customHeight="1">
      <c r="A46" s="49"/>
      <c r="B46" s="50"/>
      <c r="C46" s="51"/>
      <c r="D46" s="51"/>
      <c r="E46" s="51"/>
      <c r="F46" s="51"/>
      <c r="G46" s="51"/>
      <c r="H46" s="51"/>
      <c r="I46" s="51"/>
      <c r="J46" s="52">
        <f>SUM(C46:I46)</f>
        <v>0</v>
      </c>
      <c r="K46" s="53"/>
      <c r="L46" s="54" t="str">
        <f>IF(NOT(ISBLANK(A46)),SUM(J$9:J46),"-")</f>
        <v>-</v>
      </c>
    </row>
    <row r="47" spans="1:12" ht="18" customHeight="1">
      <c r="A47" s="49"/>
      <c r="B47" s="50"/>
      <c r="C47" s="51"/>
      <c r="D47" s="51"/>
      <c r="E47" s="51"/>
      <c r="F47" s="51"/>
      <c r="G47" s="51"/>
      <c r="H47" s="51"/>
      <c r="I47" s="51"/>
      <c r="J47" s="52">
        <f>SUM(C47:I47)</f>
        <v>0</v>
      </c>
      <c r="K47" s="53"/>
      <c r="L47" s="54" t="str">
        <f>IF(NOT(ISBLANK(A47)),SUM(J$9:J47),"-")</f>
        <v>-</v>
      </c>
    </row>
    <row r="48" spans="1:12" ht="18" customHeight="1">
      <c r="A48" s="55"/>
      <c r="B48" s="56" t="s">
        <v>26</v>
      </c>
      <c r="C48" s="51"/>
      <c r="D48" s="51"/>
      <c r="E48" s="51"/>
      <c r="F48" s="51"/>
      <c r="G48" s="51"/>
      <c r="H48" s="51"/>
      <c r="I48" s="51"/>
      <c r="J48" s="57">
        <f>SUM(C48:I48)</f>
        <v>0</v>
      </c>
      <c r="K48" s="53"/>
      <c r="L48" s="58" t="str">
        <f>IF(NOT(ISBLANK(A48)),SUM(J$9:J48),"-")</f>
        <v>-</v>
      </c>
    </row>
  </sheetData>
  <phoneticPr fontId="2" type="noConversion"/>
  <conditionalFormatting sqref="A10:I48">
    <cfRule type="expression" dxfId="1" priority="6" stopIfTrue="1">
      <formula>MOD(ROW(),2)=1</formula>
    </cfRule>
  </conditionalFormatting>
  <conditionalFormatting sqref="C6:J6">
    <cfRule type="cellIs" dxfId="0" priority="1" stopIfTrue="1" operator="greaterThanOrEqual">
      <formula>1</formula>
    </cfRule>
    <cfRule type="dataBar" priority="2">
      <dataBar>
        <cfvo type="num" val="0"/>
        <cfvo type="num" val="1"/>
        <color rgb="FF63C384"/>
      </dataBar>
      <extLst>
        <ext xmlns:x14="http://schemas.microsoft.com/office/spreadsheetml/2009/9/main" uri="{B025F937-C7B1-47D3-B67F-A62EFF666E3E}">
          <x14:id>{4A7D6DEB-C551-42FD-B63E-AD733B705EC4}</x14:id>
        </ext>
      </extLst>
    </cfRule>
  </conditionalFormatting>
  <hyperlinks>
    <hyperlink ref="L2" r:id="rId1" xr:uid="{00000000-0004-0000-0000-000000000000}"/>
  </hyperlinks>
  <printOptions horizontalCentered="1"/>
  <pageMargins left="0.35" right="0.35" top="0.35" bottom="0.5" header="0.5" footer="0.25"/>
  <pageSetup fitToHeight="0" orientation="landscape" r:id="rId2"/>
  <headerFooter scaleWithDoc="0">
    <oddFooter>&amp;L&amp;9&amp;K00-048https://www.vertex42.com/ExcelTemplates/savings-goal-tracker.html&amp;C&amp;9Page &amp;P of &amp;N&amp;R&amp;9&amp;K00-049Savings Goal Tracker © 2010-2019 by Vertex42.com</oddFooter>
  </headerFooter>
  <drawing r:id="rId3"/>
  <extLst>
    <ext xmlns:x14="http://schemas.microsoft.com/office/spreadsheetml/2009/9/main" uri="{78C0D931-6437-407d-A8EE-F0AAD7539E65}">
      <x14:conditionalFormattings>
        <x14:conditionalFormatting xmlns:xm="http://schemas.microsoft.com/office/excel/2006/main">
          <x14:cfRule type="dataBar" id="{4A7D6DEB-C551-42FD-B63E-AD733B705EC4}">
            <x14:dataBar minLength="0" maxLength="100" gradient="0">
              <x14:cfvo type="num">
                <xm:f>0</xm:f>
              </x14:cfvo>
              <x14:cfvo type="num">
                <xm:f>1</xm:f>
              </x14:cfvo>
              <x14:negativeFillColor rgb="FFFF0000"/>
              <x14:axisColor rgb="FF000000"/>
            </x14:dataBar>
          </x14:cfRule>
          <xm:sqref>C6:J6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E41"/>
  <sheetViews>
    <sheetView showGridLines="0" workbookViewId="0">
      <selection activeCell="A3" sqref="A3"/>
    </sheetView>
  </sheetViews>
  <sheetFormatPr defaultRowHeight="12.75"/>
  <cols>
    <col min="1" max="1" width="10.42578125" customWidth="1"/>
    <col min="2" max="2" width="72.7109375" customWidth="1"/>
    <col min="3" max="3" width="19.140625" customWidth="1"/>
  </cols>
  <sheetData>
    <row r="1" spans="1:5" s="6" customFormat="1" ht="30" customHeight="1">
      <c r="A1" s="23" t="s">
        <v>27</v>
      </c>
      <c r="B1" s="23"/>
      <c r="C1" s="23"/>
    </row>
    <row r="2" spans="1:5">
      <c r="A2" s="21" t="s">
        <v>28</v>
      </c>
      <c r="B2" s="3"/>
      <c r="C2" s="36" t="s">
        <v>10</v>
      </c>
    </row>
    <row r="3" spans="1:5">
      <c r="B3" s="4"/>
    </row>
    <row r="4" spans="1:5" s="1" customFormat="1" ht="18">
      <c r="A4" s="37" t="s">
        <v>29</v>
      </c>
      <c r="B4" s="38"/>
      <c r="C4" s="39"/>
      <c r="D4" s="34"/>
      <c r="E4" s="7"/>
    </row>
    <row r="5" spans="1:5" ht="114.75">
      <c r="A5" s="16"/>
      <c r="B5" s="11" t="s">
        <v>30</v>
      </c>
    </row>
    <row r="6" spans="1:5" ht="14.25">
      <c r="A6" s="18"/>
      <c r="B6" s="18"/>
    </row>
    <row r="7" spans="1:5" ht="15">
      <c r="A7" s="16" t="s">
        <v>31</v>
      </c>
      <c r="B7" s="18" t="s">
        <v>32</v>
      </c>
    </row>
    <row r="8" spans="1:5" ht="15">
      <c r="A8" s="16"/>
      <c r="B8" s="18"/>
    </row>
    <row r="9" spans="1:5" ht="15">
      <c r="A9" s="16" t="s">
        <v>33</v>
      </c>
      <c r="B9" s="18" t="s">
        <v>34</v>
      </c>
    </row>
    <row r="10" spans="1:5" ht="15">
      <c r="A10" s="16"/>
      <c r="B10" s="18"/>
    </row>
    <row r="11" spans="1:5" ht="15">
      <c r="A11" s="16" t="s">
        <v>35</v>
      </c>
      <c r="B11" s="18" t="s">
        <v>36</v>
      </c>
    </row>
    <row r="12" spans="1:5" ht="28.5">
      <c r="A12" s="18"/>
      <c r="B12" s="12" t="s">
        <v>37</v>
      </c>
    </row>
    <row r="13" spans="1:5">
      <c r="B13" s="4"/>
    </row>
    <row r="14" spans="1:5" s="1" customFormat="1" ht="18">
      <c r="A14" s="37" t="s">
        <v>38</v>
      </c>
      <c r="B14" s="38"/>
      <c r="C14" s="39"/>
      <c r="D14" s="34"/>
      <c r="E14" s="7"/>
    </row>
    <row r="15" spans="1:5" ht="15">
      <c r="A15" s="16" t="s">
        <v>31</v>
      </c>
      <c r="B15" s="17" t="s">
        <v>39</v>
      </c>
    </row>
    <row r="16" spans="1:5" ht="14.25">
      <c r="A16" s="18"/>
      <c r="B16" s="19"/>
    </row>
    <row r="17" spans="1:5" ht="15">
      <c r="A17" s="16" t="s">
        <v>33</v>
      </c>
      <c r="B17" s="17" t="s">
        <v>40</v>
      </c>
    </row>
    <row r="18" spans="1:5" ht="14.25">
      <c r="A18" s="18"/>
      <c r="B18" s="19"/>
    </row>
    <row r="19" spans="1:5" s="10" customFormat="1" ht="59.25">
      <c r="A19" s="13" t="s">
        <v>35</v>
      </c>
      <c r="B19" s="20" t="s">
        <v>41</v>
      </c>
    </row>
    <row r="20" spans="1:5">
      <c r="B20" s="4"/>
    </row>
    <row r="21" spans="1:5" s="1" customFormat="1" ht="18">
      <c r="A21" s="37" t="s">
        <v>42</v>
      </c>
      <c r="B21" s="38"/>
      <c r="C21" s="39"/>
      <c r="D21" s="34"/>
      <c r="E21" s="7"/>
    </row>
    <row r="22" spans="1:5" ht="15">
      <c r="A22" s="16" t="s">
        <v>31</v>
      </c>
      <c r="B22" s="17" t="s">
        <v>43</v>
      </c>
    </row>
    <row r="23" spans="1:5">
      <c r="A23" s="2"/>
    </row>
    <row r="24" spans="1:5" s="15" customFormat="1" ht="28.5">
      <c r="A24" s="13" t="s">
        <v>33</v>
      </c>
      <c r="B24" s="14" t="s">
        <v>44</v>
      </c>
    </row>
    <row r="25" spans="1:5">
      <c r="A25" s="2"/>
      <c r="B25" s="5"/>
    </row>
    <row r="26" spans="1:5" s="1" customFormat="1" ht="18">
      <c r="A26" s="37" t="s">
        <v>45</v>
      </c>
      <c r="B26" s="38"/>
      <c r="C26" s="39"/>
      <c r="D26" s="34"/>
      <c r="E26" s="7"/>
    </row>
    <row r="27" spans="1:5" ht="42.75">
      <c r="A27" s="2"/>
      <c r="B27" s="12" t="s">
        <v>46</v>
      </c>
    </row>
    <row r="28" spans="1:5">
      <c r="A28" s="2"/>
      <c r="B28" s="5"/>
    </row>
    <row r="29" spans="1:5" s="1" customFormat="1" ht="18">
      <c r="A29" s="37" t="s">
        <v>47</v>
      </c>
      <c r="B29" s="38"/>
      <c r="C29" s="39"/>
      <c r="D29" s="34"/>
      <c r="E29" s="7"/>
    </row>
    <row r="30" spans="1:5" ht="28.5">
      <c r="A30" s="2"/>
      <c r="B30" s="11" t="s">
        <v>48</v>
      </c>
    </row>
    <row r="31" spans="1:5">
      <c r="B31" s="4"/>
    </row>
    <row r="32" spans="1:5" s="1" customFormat="1" ht="18">
      <c r="A32" s="37" t="s">
        <v>49</v>
      </c>
      <c r="B32" s="38"/>
      <c r="C32" s="39"/>
      <c r="D32" s="34"/>
      <c r="E32" s="7"/>
    </row>
    <row r="33" spans="1:5" s="1" customFormat="1" ht="28.5">
      <c r="A33" s="34"/>
      <c r="B33" s="8" t="s">
        <v>50</v>
      </c>
      <c r="C33" s="34"/>
      <c r="D33" s="34"/>
      <c r="E33" s="7"/>
    </row>
    <row r="34" spans="1:5" s="1" customFormat="1" ht="14.25">
      <c r="A34" s="34"/>
      <c r="B34" s="8"/>
      <c r="C34" s="34"/>
      <c r="D34" s="34"/>
      <c r="E34" s="7"/>
    </row>
    <row r="35" spans="1:5" s="1" customFormat="1" ht="18">
      <c r="A35" s="37" t="s">
        <v>51</v>
      </c>
      <c r="B35" s="38"/>
      <c r="C35" s="39"/>
      <c r="D35" s="34"/>
      <c r="E35" s="7"/>
    </row>
    <row r="36" spans="1:5" s="1" customFormat="1">
      <c r="A36" s="34"/>
      <c r="B36" s="34"/>
      <c r="C36" s="34"/>
      <c r="D36" s="34"/>
      <c r="E36" s="34"/>
    </row>
    <row r="37" spans="1:5" s="1" customFormat="1" ht="14.25">
      <c r="A37"/>
      <c r="B37" s="41" t="str">
        <f>HYPERLINK("https://www.vertex42.com/Calculators/financial-calculators.html","► More Financial Calculators")</f>
        <v>► More Financial Calculators</v>
      </c>
      <c r="C37" s="34"/>
      <c r="D37" s="34"/>
      <c r="E37" s="2"/>
    </row>
    <row r="39" spans="1:5" ht="14.25">
      <c r="B39" s="40" t="str">
        <f>HYPERLINK("https://www.vertex42.com/ExcelTemplates/budgets.html","► More Budget Templates")</f>
        <v>► More Budget Templates</v>
      </c>
    </row>
    <row r="41" spans="1:5" ht="14.25">
      <c r="B41" s="40" t="str">
        <f>HYPERLINK("https://www.vertex42.com/ExcelTemplates/money-management-template.html","► Money Management Template")</f>
        <v>► Money Management Template</v>
      </c>
    </row>
  </sheetData>
  <phoneticPr fontId="2" type="noConversion"/>
  <hyperlinks>
    <hyperlink ref="A2" r:id="rId1" xr:uid="{00000000-0004-0000-0200-000000000000}"/>
  </hyperlinks>
  <pageMargins left="0.75" right="0.75" top="1" bottom="1" header="0.5" footer="0.5"/>
  <pageSetup orientation="portrait"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77FCB-57C9-448D-BFAA-315FF292DB3A}">
  <dimension ref="A1:C19"/>
  <sheetViews>
    <sheetView showGridLines="0" workbookViewId="0"/>
  </sheetViews>
  <sheetFormatPr defaultRowHeight="12.75"/>
  <cols>
    <col min="1" max="1" width="2.85546875" style="34" customWidth="1"/>
    <col min="2" max="2" width="71.5703125" style="34" customWidth="1"/>
    <col min="3" max="3" width="22.28515625" customWidth="1"/>
  </cols>
  <sheetData>
    <row r="1" spans="1:3" ht="32.1" customHeight="1">
      <c r="A1" s="22"/>
      <c r="B1" s="23" t="s">
        <v>0</v>
      </c>
      <c r="C1" s="24"/>
    </row>
    <row r="2" spans="1:3" ht="15">
      <c r="A2" s="25"/>
      <c r="B2" s="26"/>
      <c r="C2" s="27"/>
    </row>
    <row r="3" spans="1:3" ht="15">
      <c r="A3" s="25"/>
      <c r="B3" s="28" t="s">
        <v>52</v>
      </c>
      <c r="C3" s="27"/>
    </row>
    <row r="4" spans="1:3" ht="14.25">
      <c r="A4" s="25"/>
      <c r="B4" s="29" t="s">
        <v>28</v>
      </c>
      <c r="C4" s="27"/>
    </row>
    <row r="5" spans="1:3" ht="15">
      <c r="A5" s="25"/>
      <c r="B5" s="30"/>
      <c r="C5" s="27"/>
    </row>
    <row r="6" spans="1:3" ht="15.75">
      <c r="A6" s="25"/>
      <c r="B6" s="31" t="s">
        <v>10</v>
      </c>
      <c r="C6" s="27"/>
    </row>
    <row r="7" spans="1:3" ht="15">
      <c r="A7" s="25"/>
      <c r="B7" s="30"/>
      <c r="C7" s="27"/>
    </row>
    <row r="8" spans="1:3" ht="30">
      <c r="A8" s="25"/>
      <c r="B8" s="30" t="s">
        <v>53</v>
      </c>
      <c r="C8" s="27"/>
    </row>
    <row r="9" spans="1:3" ht="15">
      <c r="A9" s="25"/>
      <c r="B9" s="30"/>
      <c r="C9" s="27"/>
    </row>
    <row r="10" spans="1:3" ht="30">
      <c r="A10" s="25"/>
      <c r="B10" s="30" t="s">
        <v>54</v>
      </c>
      <c r="C10" s="27"/>
    </row>
    <row r="11" spans="1:3" ht="15">
      <c r="A11" s="25"/>
      <c r="B11" s="30"/>
      <c r="C11" s="27"/>
    </row>
    <row r="12" spans="1:3" ht="30">
      <c r="A12" s="25"/>
      <c r="B12" s="30" t="s">
        <v>55</v>
      </c>
      <c r="C12" s="27"/>
    </row>
    <row r="13" spans="1:3" ht="15">
      <c r="A13" s="25"/>
      <c r="B13" s="30"/>
      <c r="C13" s="27"/>
    </row>
    <row r="14" spans="1:3" ht="15.75">
      <c r="A14" s="25"/>
      <c r="B14" s="31" t="s">
        <v>56</v>
      </c>
      <c r="C14" s="27"/>
    </row>
    <row r="15" spans="1:3" ht="14.25">
      <c r="A15" s="25"/>
      <c r="B15" s="35" t="s">
        <v>57</v>
      </c>
      <c r="C15" s="27"/>
    </row>
    <row r="16" spans="1:3" ht="15">
      <c r="A16" s="25"/>
      <c r="B16" s="32"/>
      <c r="C16" s="27"/>
    </row>
    <row r="17" spans="1:3" ht="15">
      <c r="A17" s="25"/>
      <c r="B17" s="33" t="s">
        <v>58</v>
      </c>
      <c r="C17" s="27"/>
    </row>
    <row r="18" spans="1:3" ht="14.25">
      <c r="A18" s="25"/>
      <c r="B18" s="25"/>
      <c r="C18" s="27"/>
    </row>
    <row r="19" spans="1:3" ht="14.25">
      <c r="A19" s="25"/>
      <c r="B19" s="25"/>
      <c r="C19" s="27"/>
    </row>
  </sheetData>
  <hyperlinks>
    <hyperlink ref="B15" r:id="rId1" xr:uid="{3F339200-9119-4835-9CD2-8068B04EEC20}"/>
    <hyperlink ref="B4" r:id="rId2" xr:uid="{2B0C6F14-F8E0-4E5A-BC99-5F2ADA05D261}"/>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 Online</Application>
  <Manager/>
  <Company>Vertex42 LLC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Savings Goal Tracker</dc:title>
  <dc:subject/>
  <dc:creator>Vertex42.com</dc:creator>
  <cp:keywords/>
  <dc:description>(c) 2010-2019 Vertex42 LLC. All Rights Reserved.</dc:description>
  <cp:lastModifiedBy/>
  <cp:revision/>
  <dcterms:created xsi:type="dcterms:W3CDTF">2007-12-24T15:22:31Z</dcterms:created>
  <dcterms:modified xsi:type="dcterms:W3CDTF">2024-12-16T07:41:50Z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2010-2019 Vertex42 LLC</vt:lpwstr>
  </property>
  <property fmtid="{D5CDD505-2E9C-101B-9397-08002B2CF9AE}" pid="3" name="Version">
    <vt:lpwstr>1.2.0</vt:lpwstr>
  </property>
  <property fmtid="{D5CDD505-2E9C-101B-9397-08002B2CF9AE}" pid="4" name="Source">
    <vt:lpwstr>https://www.vertex42.com/ExcelTemplates/savings-goal-tracker.html</vt:lpwstr>
  </property>
</Properties>
</file>