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oliveira/PycharmProjects/ttlf_lab_impact/databases/"/>
    </mc:Choice>
  </mc:AlternateContent>
  <xr:revisionPtr revIDLastSave="0" documentId="13_ncr:1_{2AC6BC60-D98E-B244-BD1A-797E995AE3FF}" xr6:coauthVersionLast="47" xr6:coauthVersionMax="47" xr10:uidLastSave="{00000000-0000-0000-0000-000000000000}"/>
  <bookViews>
    <workbookView xWindow="1500" yWindow="1320" windowWidth="27640" windowHeight="16940" activeTab="1" xr2:uid="{00000000-000D-0000-FFFF-FFFF00000000}"/>
  </bookViews>
  <sheets>
    <sheet name="Sheet1" sheetId="1" r:id="rId1"/>
    <sheet name="impact_data" sheetId="2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3" i="1" l="1"/>
  <c r="T4" i="1"/>
  <c r="AP48" i="1"/>
  <c r="AO48" i="1"/>
  <c r="AM48" i="1"/>
  <c r="AL48" i="1"/>
  <c r="AJ48" i="1"/>
  <c r="AG48" i="1"/>
  <c r="AE48" i="1"/>
  <c r="AD48" i="1"/>
  <c r="AC48" i="1"/>
  <c r="AA48" i="1"/>
  <c r="W48" i="1"/>
  <c r="V48" i="1"/>
  <c r="U48" i="1"/>
  <c r="T48" i="1"/>
  <c r="R48" i="1"/>
  <c r="Q48" i="1"/>
  <c r="P48" i="1"/>
  <c r="O48" i="1"/>
  <c r="N48" i="1"/>
  <c r="L48" i="1"/>
  <c r="K48" i="1"/>
  <c r="J48" i="1"/>
  <c r="F48" i="1"/>
  <c r="D48" i="1"/>
  <c r="AP47" i="1"/>
  <c r="AO47" i="1"/>
  <c r="AM47" i="1"/>
  <c r="AL47" i="1"/>
  <c r="AJ47" i="1"/>
  <c r="AG47" i="1"/>
  <c r="AE47" i="1"/>
  <c r="AD47" i="1"/>
  <c r="AC47" i="1"/>
  <c r="AA47" i="1"/>
  <c r="W47" i="1"/>
  <c r="V47" i="1"/>
  <c r="U47" i="1"/>
  <c r="T47" i="1"/>
  <c r="R47" i="1"/>
  <c r="Q47" i="1"/>
  <c r="P47" i="1"/>
  <c r="O47" i="1"/>
  <c r="N47" i="1"/>
  <c r="L47" i="1"/>
  <c r="K47" i="1"/>
  <c r="J47" i="1"/>
  <c r="F47" i="1"/>
  <c r="D47" i="1"/>
  <c r="AP46" i="1"/>
  <c r="AO46" i="1"/>
  <c r="AM46" i="1"/>
  <c r="AL46" i="1"/>
  <c r="AJ46" i="1"/>
  <c r="AG46" i="1"/>
  <c r="AE46" i="1"/>
  <c r="AD46" i="1"/>
  <c r="AC46" i="1"/>
  <c r="AA46" i="1"/>
  <c r="W46" i="1"/>
  <c r="V46" i="1"/>
  <c r="U46" i="1"/>
  <c r="T46" i="1"/>
  <c r="R46" i="1"/>
  <c r="Q46" i="1"/>
  <c r="P46" i="1"/>
  <c r="O46" i="1"/>
  <c r="N46" i="1"/>
  <c r="L46" i="1"/>
  <c r="K46" i="1"/>
  <c r="J46" i="1"/>
  <c r="F46" i="1"/>
  <c r="D46" i="1"/>
  <c r="AP45" i="1"/>
  <c r="AO45" i="1"/>
  <c r="AM45" i="1"/>
  <c r="AL45" i="1"/>
  <c r="AJ45" i="1"/>
  <c r="AG45" i="1"/>
  <c r="AE45" i="1"/>
  <c r="AD45" i="1"/>
  <c r="AC45" i="1"/>
  <c r="AA45" i="1"/>
  <c r="W45" i="1"/>
  <c r="V45" i="1"/>
  <c r="U45" i="1"/>
  <c r="T45" i="1"/>
  <c r="R45" i="1"/>
  <c r="Q45" i="1"/>
  <c r="P45" i="1"/>
  <c r="O45" i="1"/>
  <c r="N45" i="1"/>
  <c r="L45" i="1"/>
  <c r="K45" i="1"/>
  <c r="J45" i="1"/>
  <c r="F45" i="1"/>
  <c r="D45" i="1"/>
  <c r="AP44" i="1"/>
  <c r="AO44" i="1"/>
  <c r="AM44" i="1"/>
  <c r="AL44" i="1"/>
  <c r="AJ44" i="1"/>
  <c r="AG44" i="1"/>
  <c r="AE44" i="1"/>
  <c r="AD44" i="1"/>
  <c r="AC44" i="1"/>
  <c r="AA44" i="1"/>
  <c r="W44" i="1"/>
  <c r="V44" i="1"/>
  <c r="U44" i="1"/>
  <c r="T44" i="1"/>
  <c r="R44" i="1"/>
  <c r="Q44" i="1"/>
  <c r="P44" i="1"/>
  <c r="O44" i="1"/>
  <c r="N44" i="1"/>
  <c r="L44" i="1"/>
  <c r="K44" i="1"/>
  <c r="J44" i="1"/>
  <c r="F44" i="1"/>
  <c r="D44" i="1"/>
  <c r="AP43" i="1"/>
  <c r="AO43" i="1"/>
  <c r="AM43" i="1"/>
  <c r="AL43" i="1"/>
  <c r="AJ43" i="1"/>
  <c r="AG43" i="1"/>
  <c r="AE43" i="1"/>
  <c r="AD43" i="1"/>
  <c r="AC43" i="1"/>
  <c r="AA43" i="1"/>
  <c r="W43" i="1"/>
  <c r="V43" i="1"/>
  <c r="U43" i="1"/>
  <c r="T43" i="1"/>
  <c r="R43" i="1"/>
  <c r="Q43" i="1"/>
  <c r="P43" i="1"/>
  <c r="O43" i="1"/>
  <c r="N43" i="1"/>
  <c r="L43" i="1"/>
  <c r="K43" i="1"/>
  <c r="J43" i="1"/>
  <c r="F43" i="1"/>
  <c r="D43" i="1"/>
  <c r="AP42" i="1"/>
  <c r="AO42" i="1"/>
  <c r="AM42" i="1"/>
  <c r="AL42" i="1"/>
  <c r="AJ42" i="1"/>
  <c r="AG42" i="1"/>
  <c r="AE42" i="1"/>
  <c r="AD42" i="1"/>
  <c r="AC42" i="1"/>
  <c r="AA42" i="1"/>
  <c r="W42" i="1"/>
  <c r="V42" i="1"/>
  <c r="U42" i="1"/>
  <c r="T42" i="1"/>
  <c r="R42" i="1"/>
  <c r="Q42" i="1"/>
  <c r="P42" i="1"/>
  <c r="O42" i="1"/>
  <c r="N42" i="1"/>
  <c r="L42" i="1"/>
  <c r="K42" i="1"/>
  <c r="J42" i="1"/>
  <c r="F42" i="1"/>
  <c r="D42" i="1"/>
  <c r="AP41" i="1"/>
  <c r="AO41" i="1"/>
  <c r="AM41" i="1"/>
  <c r="AL41" i="1"/>
  <c r="AJ41" i="1"/>
  <c r="AG41" i="1"/>
  <c r="AE41" i="1"/>
  <c r="AD41" i="1"/>
  <c r="AC41" i="1"/>
  <c r="AA41" i="1"/>
  <c r="W41" i="1"/>
  <c r="V41" i="1"/>
  <c r="U41" i="1"/>
  <c r="T41" i="1"/>
  <c r="R41" i="1"/>
  <c r="Q41" i="1"/>
  <c r="P41" i="1"/>
  <c r="O41" i="1"/>
  <c r="N41" i="1"/>
  <c r="L41" i="1"/>
  <c r="K41" i="1"/>
  <c r="J41" i="1"/>
  <c r="F41" i="1"/>
  <c r="D41" i="1"/>
  <c r="AP40" i="1"/>
  <c r="AO40" i="1"/>
  <c r="AM40" i="1"/>
  <c r="AL40" i="1"/>
  <c r="AJ40" i="1"/>
  <c r="AG40" i="1"/>
  <c r="AE40" i="1"/>
  <c r="AD40" i="1"/>
  <c r="AC40" i="1"/>
  <c r="AA40" i="1"/>
  <c r="W40" i="1"/>
  <c r="V40" i="1"/>
  <c r="U40" i="1"/>
  <c r="T40" i="1"/>
  <c r="R40" i="1"/>
  <c r="Q40" i="1"/>
  <c r="P40" i="1"/>
  <c r="O40" i="1"/>
  <c r="N40" i="1"/>
  <c r="L40" i="1"/>
  <c r="K40" i="1"/>
  <c r="J40" i="1"/>
  <c r="F40" i="1"/>
  <c r="D40" i="1"/>
  <c r="AP39" i="1"/>
  <c r="AO39" i="1"/>
  <c r="AM39" i="1"/>
  <c r="AL39" i="1"/>
  <c r="AJ39" i="1"/>
  <c r="AG39" i="1"/>
  <c r="AE39" i="1"/>
  <c r="AD39" i="1"/>
  <c r="AC39" i="1"/>
  <c r="AA39" i="1"/>
  <c r="W39" i="1"/>
  <c r="V39" i="1"/>
  <c r="U39" i="1"/>
  <c r="T39" i="1"/>
  <c r="R39" i="1"/>
  <c r="Q39" i="1"/>
  <c r="P39" i="1"/>
  <c r="O39" i="1"/>
  <c r="N39" i="1"/>
  <c r="L39" i="1"/>
  <c r="K39" i="1"/>
  <c r="J39" i="1"/>
  <c r="F39" i="1"/>
  <c r="D39" i="1"/>
  <c r="AP38" i="1"/>
  <c r="AO38" i="1"/>
  <c r="AM38" i="1"/>
  <c r="AL38" i="1"/>
  <c r="AJ38" i="1"/>
  <c r="AG38" i="1"/>
  <c r="AE38" i="1"/>
  <c r="AD38" i="1"/>
  <c r="AC38" i="1"/>
  <c r="AA38" i="1"/>
  <c r="W38" i="1"/>
  <c r="V38" i="1"/>
  <c r="U38" i="1"/>
  <c r="T38" i="1"/>
  <c r="R38" i="1"/>
  <c r="Q38" i="1"/>
  <c r="P38" i="1"/>
  <c r="O38" i="1"/>
  <c r="N38" i="1"/>
  <c r="L38" i="1"/>
  <c r="K38" i="1"/>
  <c r="J38" i="1"/>
  <c r="F38" i="1"/>
  <c r="D38" i="1"/>
  <c r="AP37" i="1"/>
  <c r="AO37" i="1"/>
  <c r="AM37" i="1"/>
  <c r="AL37" i="1"/>
  <c r="AJ37" i="1"/>
  <c r="AG37" i="1"/>
  <c r="AE37" i="1"/>
  <c r="AD37" i="1"/>
  <c r="AC37" i="1"/>
  <c r="AA37" i="1"/>
  <c r="W37" i="1"/>
  <c r="V37" i="1"/>
  <c r="U37" i="1"/>
  <c r="T37" i="1"/>
  <c r="R37" i="1"/>
  <c r="Q37" i="1"/>
  <c r="P37" i="1"/>
  <c r="O37" i="1"/>
  <c r="N37" i="1"/>
  <c r="L37" i="1"/>
  <c r="K37" i="1"/>
  <c r="J37" i="1"/>
  <c r="F37" i="1"/>
  <c r="D37" i="1"/>
  <c r="AP36" i="1"/>
  <c r="AO36" i="1"/>
  <c r="AM36" i="1"/>
  <c r="AL36" i="1"/>
  <c r="AJ36" i="1"/>
  <c r="AG36" i="1"/>
  <c r="AE36" i="1"/>
  <c r="AD36" i="1"/>
  <c r="AC36" i="1"/>
  <c r="AA36" i="1"/>
  <c r="W36" i="1"/>
  <c r="V36" i="1"/>
  <c r="U36" i="1"/>
  <c r="T36" i="1"/>
  <c r="R36" i="1"/>
  <c r="Q36" i="1"/>
  <c r="P36" i="1"/>
  <c r="O36" i="1"/>
  <c r="N36" i="1"/>
  <c r="L36" i="1"/>
  <c r="K36" i="1"/>
  <c r="J36" i="1"/>
  <c r="F36" i="1"/>
  <c r="D36" i="1"/>
  <c r="AP35" i="1"/>
  <c r="AO35" i="1"/>
  <c r="AM35" i="1"/>
  <c r="AL35" i="1"/>
  <c r="AJ35" i="1"/>
  <c r="AG35" i="1"/>
  <c r="AE35" i="1"/>
  <c r="AD35" i="1"/>
  <c r="AC35" i="1"/>
  <c r="AA35" i="1"/>
  <c r="W35" i="1"/>
  <c r="V35" i="1"/>
  <c r="U35" i="1"/>
  <c r="T35" i="1"/>
  <c r="R35" i="1"/>
  <c r="Q35" i="1"/>
  <c r="P35" i="1"/>
  <c r="O35" i="1"/>
  <c r="N35" i="1"/>
  <c r="L35" i="1"/>
  <c r="K35" i="1"/>
  <c r="J35" i="1"/>
  <c r="F35" i="1"/>
  <c r="D35" i="1"/>
  <c r="AP34" i="1"/>
  <c r="AO34" i="1"/>
  <c r="AM34" i="1"/>
  <c r="AL34" i="1"/>
  <c r="AJ34" i="1"/>
  <c r="AG34" i="1"/>
  <c r="AE34" i="1"/>
  <c r="AD34" i="1"/>
  <c r="AC34" i="1"/>
  <c r="AA34" i="1"/>
  <c r="W34" i="1"/>
  <c r="V34" i="1"/>
  <c r="U34" i="1"/>
  <c r="T34" i="1"/>
  <c r="R34" i="1"/>
  <c r="Q34" i="1"/>
  <c r="P34" i="1"/>
  <c r="O34" i="1"/>
  <c r="N34" i="1"/>
  <c r="L34" i="1"/>
  <c r="K34" i="1"/>
  <c r="J34" i="1"/>
  <c r="F34" i="1"/>
  <c r="D34" i="1"/>
  <c r="AP33" i="1"/>
  <c r="AO33" i="1"/>
  <c r="AM33" i="1"/>
  <c r="AL33" i="1"/>
  <c r="AJ33" i="1"/>
  <c r="AG33" i="1"/>
  <c r="AE33" i="1"/>
  <c r="AD33" i="1"/>
  <c r="AC33" i="1"/>
  <c r="AA33" i="1"/>
  <c r="W33" i="1"/>
  <c r="V33" i="1"/>
  <c r="U33" i="1"/>
  <c r="T33" i="1"/>
  <c r="R33" i="1"/>
  <c r="Q33" i="1"/>
  <c r="P33" i="1"/>
  <c r="O33" i="1"/>
  <c r="N33" i="1"/>
  <c r="L33" i="1"/>
  <c r="K33" i="1"/>
  <c r="J33" i="1"/>
  <c r="F33" i="1"/>
  <c r="D33" i="1"/>
  <c r="AP32" i="1"/>
  <c r="AO32" i="1"/>
  <c r="AM32" i="1"/>
  <c r="AL32" i="1"/>
  <c r="AJ32" i="1"/>
  <c r="AG32" i="1"/>
  <c r="AE32" i="1"/>
  <c r="AD32" i="1"/>
  <c r="AC32" i="1"/>
  <c r="AA32" i="1"/>
  <c r="W32" i="1"/>
  <c r="V32" i="1"/>
  <c r="U32" i="1"/>
  <c r="T32" i="1"/>
  <c r="R32" i="1"/>
  <c r="Q32" i="1"/>
  <c r="P32" i="1"/>
  <c r="O32" i="1"/>
  <c r="N32" i="1"/>
  <c r="L32" i="1"/>
  <c r="K32" i="1"/>
  <c r="J32" i="1"/>
  <c r="F32" i="1"/>
  <c r="D32" i="1"/>
  <c r="AP31" i="1"/>
  <c r="AO31" i="1"/>
  <c r="AM31" i="1"/>
  <c r="AL31" i="1"/>
  <c r="AJ31" i="1"/>
  <c r="AG31" i="1"/>
  <c r="AE31" i="1"/>
  <c r="AD31" i="1"/>
  <c r="AC31" i="1"/>
  <c r="AA31" i="1"/>
  <c r="W31" i="1"/>
  <c r="V31" i="1"/>
  <c r="U31" i="1"/>
  <c r="T31" i="1"/>
  <c r="R31" i="1"/>
  <c r="Q31" i="1"/>
  <c r="P31" i="1"/>
  <c r="O31" i="1"/>
  <c r="N31" i="1"/>
  <c r="L31" i="1"/>
  <c r="K31" i="1"/>
  <c r="J31" i="1"/>
  <c r="F31" i="1"/>
  <c r="D31" i="1"/>
  <c r="AP30" i="1"/>
  <c r="AO30" i="1"/>
  <c r="AM30" i="1"/>
  <c r="AL30" i="1"/>
  <c r="AJ30" i="1"/>
  <c r="AG30" i="1"/>
  <c r="AE30" i="1"/>
  <c r="AD30" i="1"/>
  <c r="AC30" i="1"/>
  <c r="AA30" i="1"/>
  <c r="W30" i="1"/>
  <c r="V30" i="1"/>
  <c r="U30" i="1"/>
  <c r="T30" i="1"/>
  <c r="R30" i="1"/>
  <c r="Q30" i="1"/>
  <c r="P30" i="1"/>
  <c r="O30" i="1"/>
  <c r="N30" i="1"/>
  <c r="L30" i="1"/>
  <c r="K30" i="1"/>
  <c r="J30" i="1"/>
  <c r="F30" i="1"/>
  <c r="D30" i="1"/>
  <c r="AP29" i="1"/>
  <c r="AO29" i="1"/>
  <c r="AM29" i="1"/>
  <c r="AL29" i="1"/>
  <c r="AJ29" i="1"/>
  <c r="AG29" i="1"/>
  <c r="AE29" i="1"/>
  <c r="AD29" i="1"/>
  <c r="AC29" i="1"/>
  <c r="AA29" i="1"/>
  <c r="W29" i="1"/>
  <c r="V29" i="1"/>
  <c r="U29" i="1"/>
  <c r="T29" i="1"/>
  <c r="R29" i="1"/>
  <c r="Q29" i="1"/>
  <c r="P29" i="1"/>
  <c r="O29" i="1"/>
  <c r="N29" i="1"/>
  <c r="L29" i="1"/>
  <c r="K29" i="1"/>
  <c r="J29" i="1"/>
  <c r="F29" i="1"/>
  <c r="D29" i="1"/>
  <c r="AP28" i="1"/>
  <c r="AO28" i="1"/>
  <c r="AM28" i="1"/>
  <c r="AL28" i="1"/>
  <c r="AJ28" i="1"/>
  <c r="AG28" i="1"/>
  <c r="AE28" i="1"/>
  <c r="AD28" i="1"/>
  <c r="AC28" i="1"/>
  <c r="AA28" i="1"/>
  <c r="W28" i="1"/>
  <c r="V28" i="1"/>
  <c r="U28" i="1"/>
  <c r="T28" i="1"/>
  <c r="R28" i="1"/>
  <c r="Q28" i="1"/>
  <c r="P28" i="1"/>
  <c r="O28" i="1"/>
  <c r="N28" i="1"/>
  <c r="L28" i="1"/>
  <c r="K28" i="1"/>
  <c r="J28" i="1"/>
  <c r="F28" i="1"/>
  <c r="D28" i="1"/>
  <c r="AP27" i="1"/>
  <c r="AO27" i="1"/>
  <c r="AM27" i="1"/>
  <c r="AL27" i="1"/>
  <c r="AJ27" i="1"/>
  <c r="AG27" i="1"/>
  <c r="AE27" i="1"/>
  <c r="AD27" i="1"/>
  <c r="AC27" i="1"/>
  <c r="AA27" i="1"/>
  <c r="W27" i="1"/>
  <c r="V27" i="1"/>
  <c r="U27" i="1"/>
  <c r="T27" i="1"/>
  <c r="R27" i="1"/>
  <c r="Q27" i="1"/>
  <c r="P27" i="1"/>
  <c r="O27" i="1"/>
  <c r="N27" i="1"/>
  <c r="L27" i="1"/>
  <c r="K27" i="1"/>
  <c r="J27" i="1"/>
  <c r="F27" i="1"/>
  <c r="D27" i="1"/>
  <c r="AP26" i="1"/>
  <c r="AO26" i="1"/>
  <c r="AM26" i="1"/>
  <c r="AL26" i="1"/>
  <c r="AJ26" i="1"/>
  <c r="AG26" i="1"/>
  <c r="AE26" i="1"/>
  <c r="AD26" i="1"/>
  <c r="AC26" i="1"/>
  <c r="AA26" i="1"/>
  <c r="W26" i="1"/>
  <c r="V26" i="1"/>
  <c r="U26" i="1"/>
  <c r="T26" i="1"/>
  <c r="R26" i="1"/>
  <c r="Q26" i="1"/>
  <c r="P26" i="1"/>
  <c r="O26" i="1"/>
  <c r="N26" i="1"/>
  <c r="L26" i="1"/>
  <c r="K26" i="1"/>
  <c r="J26" i="1"/>
  <c r="F26" i="1"/>
  <c r="D26" i="1"/>
  <c r="AP25" i="1"/>
  <c r="AO25" i="1"/>
  <c r="AM25" i="1"/>
  <c r="AL25" i="1"/>
  <c r="AJ25" i="1"/>
  <c r="AG25" i="1"/>
  <c r="AE25" i="1"/>
  <c r="AD25" i="1"/>
  <c r="AC25" i="1"/>
  <c r="AA25" i="1"/>
  <c r="W25" i="1"/>
  <c r="V25" i="1"/>
  <c r="U25" i="1"/>
  <c r="T25" i="1"/>
  <c r="R25" i="1"/>
  <c r="Q25" i="1"/>
  <c r="P25" i="1"/>
  <c r="O25" i="1"/>
  <c r="N25" i="1"/>
  <c r="L25" i="1"/>
  <c r="K25" i="1"/>
  <c r="J25" i="1"/>
  <c r="F25" i="1"/>
  <c r="D25" i="1"/>
  <c r="AP24" i="1"/>
  <c r="AO24" i="1"/>
  <c r="AM24" i="1"/>
  <c r="AL24" i="1"/>
  <c r="AJ24" i="1"/>
  <c r="AG24" i="1"/>
  <c r="AE24" i="1"/>
  <c r="AD24" i="1"/>
  <c r="AC24" i="1"/>
  <c r="AA24" i="1"/>
  <c r="W24" i="1"/>
  <c r="V24" i="1"/>
  <c r="U24" i="1"/>
  <c r="T24" i="1"/>
  <c r="R24" i="1"/>
  <c r="Q24" i="1"/>
  <c r="P24" i="1"/>
  <c r="O24" i="1"/>
  <c r="N24" i="1"/>
  <c r="L24" i="1"/>
  <c r="K24" i="1"/>
  <c r="J24" i="1"/>
  <c r="F24" i="1"/>
  <c r="D24" i="1"/>
  <c r="AP23" i="1"/>
  <c r="AO23" i="1"/>
  <c r="AM23" i="1"/>
  <c r="AL23" i="1"/>
  <c r="AJ23" i="1"/>
  <c r="AG23" i="1"/>
  <c r="AE23" i="1"/>
  <c r="AD23" i="1"/>
  <c r="AC23" i="1"/>
  <c r="AA23" i="1"/>
  <c r="W23" i="1"/>
  <c r="V23" i="1"/>
  <c r="U23" i="1"/>
  <c r="T23" i="1"/>
  <c r="R23" i="1"/>
  <c r="Q23" i="1"/>
  <c r="P23" i="1"/>
  <c r="O23" i="1"/>
  <c r="N23" i="1"/>
  <c r="L23" i="1"/>
  <c r="K23" i="1"/>
  <c r="J23" i="1"/>
  <c r="F23" i="1"/>
  <c r="D23" i="1"/>
  <c r="AP22" i="1"/>
  <c r="AO22" i="1"/>
  <c r="AM22" i="1"/>
  <c r="AL22" i="1"/>
  <c r="AJ22" i="1"/>
  <c r="AG22" i="1"/>
  <c r="AE22" i="1"/>
  <c r="AD22" i="1"/>
  <c r="AC22" i="1"/>
  <c r="AA22" i="1"/>
  <c r="W22" i="1"/>
  <c r="V22" i="1"/>
  <c r="U22" i="1"/>
  <c r="T22" i="1"/>
  <c r="R22" i="1"/>
  <c r="Q22" i="1"/>
  <c r="P22" i="1"/>
  <c r="O22" i="1"/>
  <c r="N22" i="1"/>
  <c r="L22" i="1"/>
  <c r="K22" i="1"/>
  <c r="J22" i="1"/>
  <c r="F22" i="1"/>
  <c r="D22" i="1"/>
  <c r="AP21" i="1"/>
  <c r="AO21" i="1"/>
  <c r="AM21" i="1"/>
  <c r="AL21" i="1"/>
  <c r="AJ21" i="1"/>
  <c r="AG21" i="1"/>
  <c r="AE21" i="1"/>
  <c r="AD21" i="1"/>
  <c r="AC21" i="1"/>
  <c r="AA21" i="1"/>
  <c r="W21" i="1"/>
  <c r="V21" i="1"/>
  <c r="U21" i="1"/>
  <c r="T21" i="1"/>
  <c r="R21" i="1"/>
  <c r="Q21" i="1"/>
  <c r="P21" i="1"/>
  <c r="O21" i="1"/>
  <c r="N21" i="1"/>
  <c r="L21" i="1"/>
  <c r="K21" i="1"/>
  <c r="J21" i="1"/>
  <c r="F21" i="1"/>
  <c r="D21" i="1"/>
  <c r="AP20" i="1"/>
  <c r="AO20" i="1"/>
  <c r="AM20" i="1"/>
  <c r="AL20" i="1"/>
  <c r="AJ20" i="1"/>
  <c r="AG20" i="1"/>
  <c r="AE20" i="1"/>
  <c r="AD20" i="1"/>
  <c r="AC20" i="1"/>
  <c r="AA20" i="1"/>
  <c r="W20" i="1"/>
  <c r="V20" i="1"/>
  <c r="U20" i="1"/>
  <c r="T20" i="1"/>
  <c r="R20" i="1"/>
  <c r="Q20" i="1"/>
  <c r="P20" i="1"/>
  <c r="O20" i="1"/>
  <c r="N20" i="1"/>
  <c r="L20" i="1"/>
  <c r="K20" i="1"/>
  <c r="J20" i="1"/>
  <c r="F20" i="1"/>
  <c r="D20" i="1"/>
  <c r="AP19" i="1"/>
  <c r="AO19" i="1"/>
  <c r="AM19" i="1"/>
  <c r="AL19" i="1"/>
  <c r="AJ19" i="1"/>
  <c r="AG19" i="1"/>
  <c r="AE19" i="1"/>
  <c r="AD19" i="1"/>
  <c r="AC19" i="1"/>
  <c r="AA19" i="1"/>
  <c r="W19" i="1"/>
  <c r="V19" i="1"/>
  <c r="U19" i="1"/>
  <c r="T19" i="1"/>
  <c r="R19" i="1"/>
  <c r="Q19" i="1"/>
  <c r="P19" i="1"/>
  <c r="O19" i="1"/>
  <c r="N19" i="1"/>
  <c r="L19" i="1"/>
  <c r="K19" i="1"/>
  <c r="J19" i="1"/>
  <c r="F19" i="1"/>
  <c r="D19" i="1"/>
  <c r="AP18" i="1"/>
  <c r="AO18" i="1"/>
  <c r="AM18" i="1"/>
  <c r="AL18" i="1"/>
  <c r="AJ18" i="1"/>
  <c r="AG18" i="1"/>
  <c r="AE18" i="1"/>
  <c r="AD18" i="1"/>
  <c r="AC18" i="1"/>
  <c r="AA18" i="1"/>
  <c r="W18" i="1"/>
  <c r="V18" i="1"/>
  <c r="U18" i="1"/>
  <c r="T18" i="1"/>
  <c r="R18" i="1"/>
  <c r="Q18" i="1"/>
  <c r="P18" i="1"/>
  <c r="O18" i="1"/>
  <c r="N18" i="1"/>
  <c r="L18" i="1"/>
  <c r="K18" i="1"/>
  <c r="J18" i="1"/>
  <c r="F18" i="1"/>
  <c r="D18" i="1"/>
  <c r="AP17" i="1"/>
  <c r="AO17" i="1"/>
  <c r="AM17" i="1"/>
  <c r="AL17" i="1"/>
  <c r="AJ17" i="1"/>
  <c r="AG17" i="1"/>
  <c r="AE17" i="1"/>
  <c r="AD17" i="1"/>
  <c r="AC17" i="1"/>
  <c r="AA17" i="1"/>
  <c r="W17" i="1"/>
  <c r="V17" i="1"/>
  <c r="U17" i="1"/>
  <c r="T17" i="1"/>
  <c r="R17" i="1"/>
  <c r="Q17" i="1"/>
  <c r="P17" i="1"/>
  <c r="O17" i="1"/>
  <c r="N17" i="1"/>
  <c r="L17" i="1"/>
  <c r="K17" i="1"/>
  <c r="J17" i="1"/>
  <c r="F17" i="1"/>
  <c r="D17" i="1"/>
  <c r="AP16" i="1"/>
  <c r="AO16" i="1"/>
  <c r="AM16" i="1"/>
  <c r="AL16" i="1"/>
  <c r="AJ16" i="1"/>
  <c r="AG16" i="1"/>
  <c r="AE16" i="1"/>
  <c r="AD16" i="1"/>
  <c r="AC16" i="1"/>
  <c r="AA16" i="1"/>
  <c r="W16" i="1"/>
  <c r="V16" i="1"/>
  <c r="U16" i="1"/>
  <c r="T16" i="1"/>
  <c r="R16" i="1"/>
  <c r="Q16" i="1"/>
  <c r="P16" i="1"/>
  <c r="O16" i="1"/>
  <c r="N16" i="1"/>
  <c r="L16" i="1"/>
  <c r="K16" i="1"/>
  <c r="J16" i="1"/>
  <c r="F16" i="1"/>
  <c r="D16" i="1"/>
  <c r="AP15" i="1"/>
  <c r="AO15" i="1"/>
  <c r="AM15" i="1"/>
  <c r="AL15" i="1"/>
  <c r="AJ15" i="1"/>
  <c r="AG15" i="1"/>
  <c r="AE15" i="1"/>
  <c r="AD15" i="1"/>
  <c r="AC15" i="1"/>
  <c r="AA15" i="1"/>
  <c r="W15" i="1"/>
  <c r="V15" i="1"/>
  <c r="U15" i="1"/>
  <c r="T15" i="1"/>
  <c r="R15" i="1"/>
  <c r="Q15" i="1"/>
  <c r="P15" i="1"/>
  <c r="O15" i="1"/>
  <c r="N15" i="1"/>
  <c r="L15" i="1"/>
  <c r="K15" i="1"/>
  <c r="J15" i="1"/>
  <c r="F15" i="1"/>
  <c r="D15" i="1"/>
  <c r="AP14" i="1"/>
  <c r="AO14" i="1"/>
  <c r="AM14" i="1"/>
  <c r="AL14" i="1"/>
  <c r="AJ14" i="1"/>
  <c r="AG14" i="1"/>
  <c r="AE14" i="1"/>
  <c r="AD14" i="1"/>
  <c r="AC14" i="1"/>
  <c r="AA14" i="1"/>
  <c r="W14" i="1"/>
  <c r="V14" i="1"/>
  <c r="U14" i="1"/>
  <c r="T14" i="1"/>
  <c r="R14" i="1"/>
  <c r="Q14" i="1"/>
  <c r="P14" i="1"/>
  <c r="O14" i="1"/>
  <c r="N14" i="1"/>
  <c r="L14" i="1"/>
  <c r="K14" i="1"/>
  <c r="J14" i="1"/>
  <c r="F14" i="1"/>
  <c r="D14" i="1"/>
  <c r="AP13" i="1"/>
  <c r="AO13" i="1"/>
  <c r="AM13" i="1"/>
  <c r="AL13" i="1"/>
  <c r="AJ13" i="1"/>
  <c r="AG13" i="1"/>
  <c r="AE13" i="1"/>
  <c r="AD13" i="1"/>
  <c r="AC13" i="1"/>
  <c r="AA13" i="1"/>
  <c r="W13" i="1"/>
  <c r="V13" i="1"/>
  <c r="U13" i="1"/>
  <c r="T13" i="1"/>
  <c r="R13" i="1"/>
  <c r="Q13" i="1"/>
  <c r="P13" i="1"/>
  <c r="O13" i="1"/>
  <c r="N13" i="1"/>
  <c r="L13" i="1"/>
  <c r="K13" i="1"/>
  <c r="J13" i="1"/>
  <c r="F13" i="1"/>
  <c r="D13" i="1"/>
  <c r="AP12" i="1"/>
  <c r="AO12" i="1"/>
  <c r="AM12" i="1"/>
  <c r="AL12" i="1"/>
  <c r="AJ12" i="1"/>
  <c r="AG12" i="1"/>
  <c r="AE12" i="1"/>
  <c r="AD12" i="1"/>
  <c r="AC12" i="1"/>
  <c r="AA12" i="1"/>
  <c r="W12" i="1"/>
  <c r="V12" i="1"/>
  <c r="U12" i="1"/>
  <c r="T12" i="1"/>
  <c r="R12" i="1"/>
  <c r="Q12" i="1"/>
  <c r="P12" i="1"/>
  <c r="O12" i="1"/>
  <c r="N12" i="1"/>
  <c r="L12" i="1"/>
  <c r="K12" i="1"/>
  <c r="J12" i="1"/>
  <c r="F12" i="1"/>
  <c r="D12" i="1"/>
  <c r="AP11" i="1"/>
  <c r="AO11" i="1"/>
  <c r="AM11" i="1"/>
  <c r="AL11" i="1"/>
  <c r="AJ11" i="1"/>
  <c r="AG11" i="1"/>
  <c r="AE11" i="1"/>
  <c r="AD11" i="1"/>
  <c r="AC11" i="1"/>
  <c r="AA11" i="1"/>
  <c r="W11" i="1"/>
  <c r="V11" i="1"/>
  <c r="U11" i="1"/>
  <c r="T11" i="1"/>
  <c r="R11" i="1"/>
  <c r="Q11" i="1"/>
  <c r="P11" i="1"/>
  <c r="O11" i="1"/>
  <c r="N11" i="1"/>
  <c r="L11" i="1"/>
  <c r="K11" i="1"/>
  <c r="J11" i="1"/>
  <c r="F11" i="1"/>
  <c r="D11" i="1"/>
  <c r="AP10" i="1"/>
  <c r="AO10" i="1"/>
  <c r="AM10" i="1"/>
  <c r="AL10" i="1"/>
  <c r="AJ10" i="1"/>
  <c r="AG10" i="1"/>
  <c r="AE10" i="1"/>
  <c r="AD10" i="1"/>
  <c r="AC10" i="1"/>
  <c r="AA10" i="1"/>
  <c r="W10" i="1"/>
  <c r="V10" i="1"/>
  <c r="U10" i="1"/>
  <c r="T10" i="1"/>
  <c r="R10" i="1"/>
  <c r="Q10" i="1"/>
  <c r="P10" i="1"/>
  <c r="O10" i="1"/>
  <c r="N10" i="1"/>
  <c r="L10" i="1"/>
  <c r="K10" i="1"/>
  <c r="J10" i="1"/>
  <c r="F10" i="1"/>
  <c r="D10" i="1"/>
  <c r="AP9" i="1"/>
  <c r="AO9" i="1"/>
  <c r="AM9" i="1"/>
  <c r="AL9" i="1"/>
  <c r="AJ9" i="1"/>
  <c r="AG9" i="1"/>
  <c r="AE9" i="1"/>
  <c r="AD9" i="1"/>
  <c r="AC9" i="1"/>
  <c r="AA9" i="1"/>
  <c r="W9" i="1"/>
  <c r="V9" i="1"/>
  <c r="U9" i="1"/>
  <c r="T9" i="1"/>
  <c r="R9" i="1"/>
  <c r="Q9" i="1"/>
  <c r="P9" i="1"/>
  <c r="O9" i="1"/>
  <c r="N9" i="1"/>
  <c r="L9" i="1"/>
  <c r="K9" i="1"/>
  <c r="J9" i="1"/>
  <c r="F9" i="1"/>
  <c r="D9" i="1"/>
  <c r="N7" i="1"/>
</calcChain>
</file>

<file path=xl/sharedStrings.xml><?xml version="1.0" encoding="utf-8"?>
<sst xmlns="http://schemas.openxmlformats.org/spreadsheetml/2006/main" count="67" uniqueCount="67">
  <si>
    <t xml:space="preserve"> Le TABLEAU D'IMPACT du Lab</t>
  </si>
  <si>
    <t>Jour de match</t>
  </si>
  <si>
    <t>Deck #1</t>
  </si>
  <si>
    <t>Pick #1</t>
  </si>
  <si>
    <t xml:space="preserve">  Légende Status :</t>
  </si>
  <si>
    <t>#TTFL</t>
  </si>
  <si>
    <t>Tendance</t>
  </si>
  <si>
    <t>Match 
du soir</t>
  </si>
  <si>
    <t>Historique         vs.</t>
  </si>
  <si>
    <t>Analyse d'impact sur 
le score TTFL</t>
  </si>
  <si>
    <t>Cette Saison</t>
  </si>
  <si>
    <t>Deniers matchs</t>
  </si>
  <si>
    <t>Poste vs adversaire</t>
  </si>
  <si>
    <t>Home/Away</t>
  </si>
  <si>
    <t>Joueurs NBA</t>
  </si>
  <si>
    <t>BtB</t>
  </si>
  <si>
    <t>Exotic</t>
  </si>
  <si>
    <t>Saison</t>
  </si>
  <si>
    <t>30 derniers jours</t>
  </si>
  <si>
    <t>10 derniers jours</t>
  </si>
  <si>
    <t>MJ</t>
  </si>
  <si>
    <t xml:space="preserve"> &lt; 20</t>
  </si>
  <si>
    <t>20-29</t>
  </si>
  <si>
    <t>30-39</t>
  </si>
  <si>
    <t xml:space="preserve">  40+</t>
  </si>
  <si>
    <t>Perfs lors des 4 derniers matchs de son équipe</t>
  </si>
  <si>
    <t>Adv.</t>
  </si>
  <si>
    <t>Adv en BtB</t>
  </si>
  <si>
    <t>3 dernieres perfs contre l'adversaire 
du soir *</t>
  </si>
  <si>
    <t>Poste vs.</t>
  </si>
  <si>
    <t>Impact sur le score</t>
  </si>
  <si>
    <t>Moy. H/A vs Moy. Générale</t>
  </si>
  <si>
    <t>Moy. BtB vs Moy. Géné.</t>
  </si>
  <si>
    <t>Nb de BtB joués</t>
  </si>
  <si>
    <t>Joueurs notables OUT :</t>
  </si>
  <si>
    <t>Injury Infos  (Source : NBC Sports EDGE)</t>
  </si>
  <si>
    <t>Ce soir</t>
  </si>
  <si>
    <t>PLAYER_ID</t>
  </si>
  <si>
    <t>PLAYER_NAME</t>
  </si>
  <si>
    <t>BACK_TO_BACK</t>
  </si>
  <si>
    <t>SEASON_AVG</t>
  </si>
  <si>
    <t>30_DAYS_AVG</t>
  </si>
  <si>
    <t>10_DAYS_AVG</t>
  </si>
  <si>
    <t>30_DAYS_NB_PLAYED</t>
  </si>
  <si>
    <t>30_DAYS_BELOW_20</t>
  </si>
  <si>
    <t>30_DAYS_20_30</t>
  </si>
  <si>
    <t>30_DAYS_30_40</t>
  </si>
  <si>
    <t>30_DAYS_ABOVE_40</t>
  </si>
  <si>
    <t>LAST_4_GAME</t>
  </si>
  <si>
    <t>LAST_3_GAME</t>
  </si>
  <si>
    <t>LAST_2_GAME</t>
  </si>
  <si>
    <t>LAST_GAME</t>
  </si>
  <si>
    <t>MATCHUP</t>
  </si>
  <si>
    <t>OPPONENT_B2B</t>
  </si>
  <si>
    <t>LAST_3_MATCHUP</t>
  </si>
  <si>
    <t>LAST_2_MATCHUP</t>
  </si>
  <si>
    <t>LAST_MATCHUP</t>
  </si>
  <si>
    <t>PLAYER_POSITION</t>
  </si>
  <si>
    <t>POSITION_IMPACT</t>
  </si>
  <si>
    <t>HOME_AWAY</t>
  </si>
  <si>
    <t>HOME_AWAY_IMPACT</t>
  </si>
  <si>
    <t>BACK_TO_BACK_IMPACT</t>
  </si>
  <si>
    <t>NB_BACK_TO_BACK_PLAYED</t>
  </si>
  <si>
    <t>TTFL_PREDICTION</t>
  </si>
  <si>
    <t>date</t>
  </si>
  <si>
    <t>nb_games</t>
  </si>
  <si>
    <t>matchs #NBA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</si>
</sst>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Blue]\+#,##0.0;[Red]\-#,##0.0"/>
    <numFmt numFmtId="166" formatCode="\+0%;\-0%"/>
    <numFmt numFmtId="167" formatCode="0.0%"/>
  </numFmts>
  <fonts count="36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</font>
    <font>
      <b/>
      <sz val="18"/>
      <color theme="1"/>
      <name val="Calibri"/>
      <family val="2"/>
    </font>
    <font>
      <b/>
      <sz val="15"/>
      <color theme="0"/>
      <name val="Calibri"/>
      <family val="2"/>
    </font>
    <font>
      <b/>
      <sz val="14"/>
      <color theme="0"/>
      <name val="Calibri"/>
      <family val="2"/>
    </font>
    <font>
      <sz val="10"/>
      <color theme="0"/>
      <name val="Calibri"/>
      <family val="2"/>
    </font>
    <font>
      <b/>
      <sz val="16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0"/>
      <name val="Calibri"/>
      <family val="2"/>
    </font>
    <font>
      <b/>
      <sz val="17"/>
      <color theme="1"/>
      <name val="Calibri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4"/>
      <color theme="0"/>
      <name val="Calibri"/>
      <family val="2"/>
    </font>
    <font>
      <b/>
      <sz val="15"/>
      <color theme="1"/>
      <name val="Calibri"/>
      <family val="2"/>
    </font>
    <font>
      <b/>
      <i/>
      <sz val="14"/>
      <color theme="0"/>
      <name val="Calibri"/>
      <family val="2"/>
    </font>
    <font>
      <b/>
      <i/>
      <sz val="16"/>
      <color theme="0"/>
      <name val="Calibri"/>
      <family val="2"/>
    </font>
    <font>
      <i/>
      <sz val="15"/>
      <color theme="1"/>
      <name val="Calibri"/>
      <family val="2"/>
    </font>
    <font>
      <i/>
      <sz val="14"/>
      <color theme="1"/>
      <name val="Calibri"/>
      <family val="2"/>
    </font>
    <font>
      <b/>
      <sz val="14"/>
      <color rgb="FFFFFF00"/>
      <name val="Calibri"/>
      <family val="2"/>
    </font>
    <font>
      <sz val="11"/>
      <color rgb="FF3F3F3F"/>
      <name val="Calibri"/>
      <family val="2"/>
    </font>
    <font>
      <i/>
      <sz val="11"/>
      <color theme="0"/>
      <name val="Calibri"/>
      <family val="2"/>
    </font>
    <font>
      <i/>
      <sz val="9"/>
      <color theme="0"/>
      <name val="Calibri"/>
      <family val="2"/>
    </font>
    <font>
      <b/>
      <sz val="28"/>
      <color theme="1"/>
      <name val="Calibri"/>
      <family val="2"/>
    </font>
    <font>
      <b/>
      <sz val="10"/>
      <color theme="0"/>
      <name val="Calibri"/>
      <family val="2"/>
    </font>
    <font>
      <b/>
      <sz val="26"/>
      <color theme="1"/>
      <name val="Calibri"/>
      <family val="2"/>
    </font>
    <font>
      <b/>
      <sz val="12"/>
      <name val="Calibri"/>
      <family val="2"/>
    </font>
    <font>
      <b/>
      <sz val="42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4001E"/>
        <bgColor rgb="FFB4001E"/>
      </patternFill>
    </fill>
    <fill>
      <patternFill patternType="solid">
        <fgColor rgb="FF3F3F3F"/>
        <bgColor rgb="FF3F3F3F"/>
      </patternFill>
    </fill>
    <fill>
      <patternFill patternType="solid">
        <fgColor rgb="FFC00000"/>
        <bgColor rgb="FF3F3F3F"/>
      </patternFill>
    </fill>
    <fill>
      <patternFill patternType="solid">
        <fgColor rgb="FF548135"/>
        <bgColor rgb="FF548135"/>
      </patternFill>
    </fill>
    <fill>
      <patternFill patternType="solid">
        <fgColor rgb="FFC55A11"/>
        <bgColor rgb="FFC55A11"/>
      </patternFill>
    </fill>
    <fill>
      <patternFill patternType="solid">
        <fgColor rgb="FF2F5496"/>
        <bgColor rgb="FF2F5496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CCCC"/>
        <bgColor rgb="FFFFCCCC"/>
      </patternFill>
    </fill>
    <fill>
      <patternFill patternType="solid">
        <fgColor rgb="FFD8D8D8"/>
        <bgColor rgb="FF3F3F3F"/>
      </patternFill>
    </fill>
    <fill>
      <patternFill patternType="solid">
        <fgColor rgb="FFBFBFBF"/>
        <bgColor rgb="FF3F3F3F"/>
      </patternFill>
    </fill>
  </fills>
  <borders count="41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/>
    <xf numFmtId="0" fontId="2" fillId="3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1" fillId="3" borderId="0" xfId="0" applyFont="1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vertical="center"/>
    </xf>
    <xf numFmtId="0" fontId="2" fillId="3" borderId="19" xfId="0" applyFont="1" applyFill="1" applyBorder="1" applyAlignment="1">
      <alignment horizontal="center" vertical="center" wrapText="1"/>
    </xf>
    <xf numFmtId="164" fontId="10" fillId="3" borderId="19" xfId="0" applyNumberFormat="1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left" vertical="center"/>
    </xf>
    <xf numFmtId="0" fontId="11" fillId="10" borderId="21" xfId="0" applyFont="1" applyFill="1" applyBorder="1" applyAlignment="1">
      <alignment horizontal="left" vertical="center"/>
    </xf>
    <xf numFmtId="0" fontId="12" fillId="10" borderId="22" xfId="0" applyFont="1" applyFill="1" applyBorder="1" applyAlignment="1">
      <alignment horizontal="center" vertical="center" wrapText="1"/>
    </xf>
    <xf numFmtId="0" fontId="12" fillId="10" borderId="23" xfId="0" applyFont="1" applyFill="1" applyBorder="1" applyAlignment="1">
      <alignment horizontal="center" vertical="center" wrapText="1"/>
    </xf>
    <xf numFmtId="0" fontId="12" fillId="10" borderId="23" xfId="0" applyFont="1" applyFill="1" applyBorder="1" applyAlignment="1">
      <alignment horizontal="center" vertical="center" textRotation="90" wrapText="1"/>
    </xf>
    <xf numFmtId="0" fontId="2" fillId="3" borderId="15" xfId="0" applyFont="1" applyFill="1" applyBorder="1" applyAlignment="1">
      <alignment vertical="center"/>
    </xf>
    <xf numFmtId="0" fontId="12" fillId="10" borderId="24" xfId="0" applyFont="1" applyFill="1" applyBorder="1" applyAlignment="1">
      <alignment horizontal="center" vertical="center" wrapText="1"/>
    </xf>
    <xf numFmtId="0" fontId="13" fillId="10" borderId="24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textRotation="90"/>
    </xf>
    <xf numFmtId="0" fontId="12" fillId="10" borderId="23" xfId="0" applyFont="1" applyFill="1" applyBorder="1" applyAlignment="1">
      <alignment horizontal="center" textRotation="90"/>
    </xf>
    <xf numFmtId="0" fontId="13" fillId="10" borderId="22" xfId="0" applyFont="1" applyFill="1" applyBorder="1" applyAlignment="1">
      <alignment horizontal="center" vertical="center" wrapText="1"/>
    </xf>
    <xf numFmtId="0" fontId="11" fillId="10" borderId="26" xfId="0" applyFont="1" applyFill="1" applyBorder="1" applyAlignment="1">
      <alignment horizontal="center" vertical="center" wrapText="1"/>
    </xf>
    <xf numFmtId="0" fontId="14" fillId="10" borderId="2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vertical="center"/>
    </xf>
    <xf numFmtId="0" fontId="2" fillId="11" borderId="20" xfId="0" applyFont="1" applyFill="1" applyBorder="1" applyAlignment="1">
      <alignment horizontal="center" vertical="center"/>
    </xf>
    <xf numFmtId="165" fontId="17" fillId="11" borderId="23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vertical="center"/>
    </xf>
    <xf numFmtId="164" fontId="4" fillId="0" borderId="23" xfId="0" applyNumberFormat="1" applyFont="1" applyBorder="1" applyAlignment="1">
      <alignment horizontal="center" vertical="center"/>
    </xf>
    <xf numFmtId="0" fontId="17" fillId="3" borderId="15" xfId="0" applyFont="1" applyFill="1" applyBorder="1" applyAlignment="1">
      <alignment vertical="center"/>
    </xf>
    <xf numFmtId="0" fontId="19" fillId="11" borderId="25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9" fillId="11" borderId="20" xfId="0" applyFont="1" applyFill="1" applyBorder="1" applyAlignment="1">
      <alignment horizontal="right" vertical="center"/>
    </xf>
    <xf numFmtId="0" fontId="19" fillId="11" borderId="2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21" fillId="3" borderId="15" xfId="0" applyFont="1" applyFill="1" applyBorder="1" applyAlignment="1">
      <alignment vertical="center"/>
    </xf>
    <xf numFmtId="0" fontId="22" fillId="11" borderId="26" xfId="0" applyFont="1" applyFill="1" applyBorder="1" applyAlignment="1">
      <alignment horizontal="left" vertical="center"/>
    </xf>
    <xf numFmtId="166" fontId="10" fillId="11" borderId="21" xfId="0" applyNumberFormat="1" applyFont="1" applyFill="1" applyBorder="1" applyAlignment="1">
      <alignment horizontal="center" vertical="center"/>
    </xf>
    <xf numFmtId="167" fontId="17" fillId="11" borderId="21" xfId="0" applyNumberFormat="1" applyFont="1" applyFill="1" applyBorder="1" applyAlignment="1">
      <alignment horizontal="center" vertical="center"/>
    </xf>
    <xf numFmtId="0" fontId="19" fillId="11" borderId="22" xfId="0" applyFont="1" applyFill="1" applyBorder="1" applyAlignment="1">
      <alignment horizontal="center" vertical="center"/>
    </xf>
    <xf numFmtId="0" fontId="19" fillId="11" borderId="23" xfId="0" applyFont="1" applyFill="1" applyBorder="1" applyAlignment="1">
      <alignment horizontal="center" vertical="center"/>
    </xf>
    <xf numFmtId="0" fontId="20" fillId="11" borderId="23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165" fontId="17" fillId="12" borderId="23" xfId="0" applyNumberFormat="1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19" fillId="12" borderId="25" xfId="0" applyFont="1" applyFill="1" applyBorder="1" applyAlignment="1">
      <alignment horizontal="center" vertical="center"/>
    </xf>
    <xf numFmtId="0" fontId="19" fillId="12" borderId="20" xfId="0" applyFont="1" applyFill="1" applyBorder="1" applyAlignment="1">
      <alignment horizontal="right" vertical="center"/>
    </xf>
    <xf numFmtId="0" fontId="19" fillId="12" borderId="21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22" fillId="12" borderId="26" xfId="0" applyFont="1" applyFill="1" applyBorder="1" applyAlignment="1">
      <alignment horizontal="left" vertical="center"/>
    </xf>
    <xf numFmtId="166" fontId="10" fillId="12" borderId="21" xfId="0" applyNumberFormat="1" applyFont="1" applyFill="1" applyBorder="1" applyAlignment="1">
      <alignment horizontal="center" vertical="center"/>
    </xf>
    <xf numFmtId="167" fontId="17" fillId="12" borderId="21" xfId="0" applyNumberFormat="1" applyFont="1" applyFill="1" applyBorder="1" applyAlignment="1">
      <alignment horizontal="center" vertical="center"/>
    </xf>
    <xf numFmtId="0" fontId="19" fillId="12" borderId="22" xfId="0" applyFont="1" applyFill="1" applyBorder="1" applyAlignment="1">
      <alignment horizontal="center" vertical="center"/>
    </xf>
    <xf numFmtId="0" fontId="19" fillId="12" borderId="23" xfId="0" applyFont="1" applyFill="1" applyBorder="1" applyAlignment="1">
      <alignment horizontal="center" vertical="center"/>
    </xf>
    <xf numFmtId="0" fontId="20" fillId="12" borderId="23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165" fontId="17" fillId="13" borderId="23" xfId="0" applyNumberFormat="1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9" fillId="13" borderId="25" xfId="0" applyFont="1" applyFill="1" applyBorder="1" applyAlignment="1">
      <alignment horizontal="center" vertical="center"/>
    </xf>
    <xf numFmtId="0" fontId="19" fillId="13" borderId="20" xfId="0" applyFont="1" applyFill="1" applyBorder="1" applyAlignment="1">
      <alignment horizontal="right" vertical="center"/>
    </xf>
    <xf numFmtId="0" fontId="19" fillId="13" borderId="2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0" fontId="22" fillId="13" borderId="26" xfId="0" applyFont="1" applyFill="1" applyBorder="1" applyAlignment="1">
      <alignment horizontal="left" vertical="center"/>
    </xf>
    <xf numFmtId="166" fontId="10" fillId="13" borderId="21" xfId="0" applyNumberFormat="1" applyFont="1" applyFill="1" applyBorder="1" applyAlignment="1">
      <alignment horizontal="center" vertical="center"/>
    </xf>
    <xf numFmtId="167" fontId="17" fillId="13" borderId="21" xfId="0" applyNumberFormat="1" applyFont="1" applyFill="1" applyBorder="1" applyAlignment="1">
      <alignment horizontal="center" vertical="center"/>
    </xf>
    <xf numFmtId="0" fontId="19" fillId="13" borderId="22" xfId="0" applyFont="1" applyFill="1" applyBorder="1" applyAlignment="1">
      <alignment horizontal="center" vertical="center"/>
    </xf>
    <xf numFmtId="0" fontId="19" fillId="13" borderId="23" xfId="0" applyFont="1" applyFill="1" applyBorder="1" applyAlignment="1">
      <alignment horizontal="center" vertical="center"/>
    </xf>
    <xf numFmtId="0" fontId="20" fillId="13" borderId="23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165" fontId="17" fillId="14" borderId="23" xfId="0" applyNumberFormat="1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19" fillId="14" borderId="25" xfId="0" applyFont="1" applyFill="1" applyBorder="1" applyAlignment="1">
      <alignment horizontal="center" vertical="center"/>
    </xf>
    <xf numFmtId="0" fontId="19" fillId="14" borderId="20" xfId="0" applyFont="1" applyFill="1" applyBorder="1" applyAlignment="1">
      <alignment horizontal="right" vertical="center"/>
    </xf>
    <xf numFmtId="0" fontId="19" fillId="14" borderId="21" xfId="0" applyFont="1" applyFill="1" applyBorder="1" applyAlignment="1">
      <alignment horizontal="center" vertical="center"/>
    </xf>
    <xf numFmtId="0" fontId="11" fillId="14" borderId="23" xfId="0" applyFont="1" applyFill="1" applyBorder="1" applyAlignment="1">
      <alignment horizontal="center" vertical="center"/>
    </xf>
    <xf numFmtId="0" fontId="22" fillId="14" borderId="26" xfId="0" applyFont="1" applyFill="1" applyBorder="1" applyAlignment="1">
      <alignment horizontal="left" vertical="center"/>
    </xf>
    <xf numFmtId="166" fontId="10" fillId="14" borderId="21" xfId="0" applyNumberFormat="1" applyFont="1" applyFill="1" applyBorder="1" applyAlignment="1">
      <alignment horizontal="center" vertical="center"/>
    </xf>
    <xf numFmtId="167" fontId="17" fillId="14" borderId="21" xfId="0" applyNumberFormat="1" applyFont="1" applyFill="1" applyBorder="1" applyAlignment="1">
      <alignment horizontal="center" vertical="center"/>
    </xf>
    <xf numFmtId="0" fontId="19" fillId="14" borderId="22" xfId="0" applyFont="1" applyFill="1" applyBorder="1" applyAlignment="1">
      <alignment horizontal="center" vertical="center"/>
    </xf>
    <xf numFmtId="0" fontId="19" fillId="14" borderId="23" xfId="0" applyFont="1" applyFill="1" applyBorder="1" applyAlignment="1">
      <alignment horizontal="center" vertical="center"/>
    </xf>
    <xf numFmtId="0" fontId="20" fillId="14" borderId="23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23" fillId="3" borderId="0" xfId="0" applyFont="1" applyFill="1"/>
    <xf numFmtId="164" fontId="2" fillId="3" borderId="0" xfId="0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left" vertical="center"/>
    </xf>
    <xf numFmtId="0" fontId="25" fillId="15" borderId="20" xfId="0" applyFont="1" applyFill="1" applyBorder="1" applyAlignment="1">
      <alignment horizontal="left" vertical="center"/>
    </xf>
    <xf numFmtId="0" fontId="26" fillId="15" borderId="21" xfId="0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8" fillId="3" borderId="0" xfId="0" applyFont="1" applyFill="1" applyAlignment="1">
      <alignment horizontal="left" vertical="center"/>
    </xf>
    <xf numFmtId="0" fontId="1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left" vertical="center"/>
    </xf>
    <xf numFmtId="0" fontId="7" fillId="3" borderId="28" xfId="0" applyFont="1" applyFill="1" applyBorder="1" applyAlignment="1">
      <alignment vertical="center"/>
    </xf>
    <xf numFmtId="164" fontId="2" fillId="3" borderId="28" xfId="0" applyNumberFormat="1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right" vertical="center"/>
    </xf>
    <xf numFmtId="0" fontId="30" fillId="3" borderId="29" xfId="0" applyFont="1" applyFill="1" applyBorder="1" applyAlignment="1">
      <alignment horizontal="right"/>
    </xf>
    <xf numFmtId="0" fontId="1" fillId="2" borderId="30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2" fillId="17" borderId="6" xfId="0" applyFont="1" applyFill="1" applyBorder="1" applyAlignment="1">
      <alignment vertical="center"/>
    </xf>
    <xf numFmtId="0" fontId="2" fillId="17" borderId="9" xfId="0" applyFont="1" applyFill="1" applyBorder="1" applyAlignment="1">
      <alignment vertical="center"/>
    </xf>
    <xf numFmtId="0" fontId="13" fillId="3" borderId="15" xfId="0" applyFont="1" applyFill="1" applyBorder="1" applyAlignment="1">
      <alignment vertical="center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32" fillId="3" borderId="15" xfId="0" applyFont="1" applyFill="1" applyBorder="1" applyAlignment="1">
      <alignment vertical="center"/>
    </xf>
    <xf numFmtId="164" fontId="14" fillId="3" borderId="15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3" borderId="5" xfId="0" applyFont="1" applyFill="1" applyBorder="1" applyAlignment="1">
      <alignment vertical="center"/>
    </xf>
    <xf numFmtId="0" fontId="31" fillId="17" borderId="7" xfId="0" applyFont="1" applyFill="1" applyBorder="1" applyAlignment="1">
      <alignment vertical="center"/>
    </xf>
    <xf numFmtId="0" fontId="31" fillId="17" borderId="10" xfId="0" applyFont="1" applyFill="1" applyBorder="1" applyAlignment="1">
      <alignment vertical="center"/>
    </xf>
    <xf numFmtId="0" fontId="34" fillId="0" borderId="40" xfId="0" applyFont="1" applyBorder="1" applyAlignment="1">
      <alignment horizontal="center" vertical="top"/>
    </xf>
    <xf numFmtId="0" fontId="16" fillId="14" borderId="22" xfId="0" applyFont="1" applyFill="1" applyBorder="1" applyAlignment="1">
      <alignment horizontal="left" vertical="center"/>
    </xf>
    <xf numFmtId="0" fontId="0" fillId="0" borderId="22" xfId="0" applyBorder="1"/>
    <xf numFmtId="164" fontId="3" fillId="5" borderId="39" xfId="0" applyNumberFormat="1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0" fillId="0" borderId="0" xfId="0"/>
    <xf numFmtId="0" fontId="2" fillId="15" borderId="23" xfId="0" applyFont="1" applyFill="1" applyBorder="1" applyAlignment="1">
      <alignment horizontal="center" vertical="center"/>
    </xf>
    <xf numFmtId="0" fontId="0" fillId="0" borderId="21" xfId="0" applyBorder="1"/>
    <xf numFmtId="0" fontId="16" fillId="12" borderId="22" xfId="0" applyFont="1" applyFill="1" applyBorder="1" applyAlignment="1">
      <alignment horizontal="left" vertical="center"/>
    </xf>
    <xf numFmtId="0" fontId="12" fillId="10" borderId="23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6" fillId="13" borderId="22" xfId="0" applyFont="1" applyFill="1" applyBorder="1" applyAlignment="1">
      <alignment horizontal="left" vertical="center"/>
    </xf>
    <xf numFmtId="0" fontId="9" fillId="6" borderId="24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6" fillId="9" borderId="16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 wrapText="1"/>
    </xf>
    <xf numFmtId="0" fontId="13" fillId="10" borderId="23" xfId="0" applyFont="1" applyFill="1" applyBorder="1" applyAlignment="1">
      <alignment horizontal="center" vertical="center" wrapText="1"/>
    </xf>
    <xf numFmtId="0" fontId="33" fillId="16" borderId="0" xfId="0" applyFont="1" applyFill="1" applyAlignment="1">
      <alignment horizontal="center" vertical="center"/>
    </xf>
    <xf numFmtId="0" fontId="16" fillId="11" borderId="22" xfId="0" applyFont="1" applyFill="1" applyBorder="1" applyAlignment="1">
      <alignment horizontal="left" vertical="center"/>
    </xf>
    <xf numFmtId="0" fontId="3" fillId="6" borderId="19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164" fontId="6" fillId="5" borderId="36" xfId="0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31" fillId="17" borderId="35" xfId="0" applyFont="1" applyFill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9" fillId="9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2" borderId="27" xfId="0" applyFont="1" applyFill="1" applyBorder="1" applyAlignment="1">
      <alignment horizontal="center" vertical="center"/>
    </xf>
    <xf numFmtId="0" fontId="0" fillId="0" borderId="3" xfId="0" applyBorder="1"/>
    <xf numFmtId="0" fontId="0" fillId="0" borderId="27" xfId="0" applyBorder="1"/>
    <xf numFmtId="0" fontId="8" fillId="9" borderId="19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0" fillId="0" borderId="17" xfId="0" applyBorder="1"/>
    <xf numFmtId="0" fontId="3" fillId="4" borderId="37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/>
    </xf>
    <xf numFmtId="0" fontId="11" fillId="10" borderId="22" xfId="0" applyFont="1" applyFill="1" applyBorder="1" applyAlignment="1">
      <alignment horizontal="center" vertical="center" wrapText="1"/>
    </xf>
    <xf numFmtId="0" fontId="11" fillId="10" borderId="2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left" vertical="top"/>
    </xf>
    <xf numFmtId="0" fontId="3" fillId="8" borderId="23" xfId="0" applyFont="1" applyFill="1" applyBorder="1" applyAlignment="1">
      <alignment horizontal="center" vertical="center" wrapText="1"/>
    </xf>
    <xf numFmtId="0" fontId="35" fillId="16" borderId="0" xfId="0" applyFont="1" applyFill="1" applyAlignment="1">
      <alignment horizontal="center" vertical="center"/>
    </xf>
    <xf numFmtId="0" fontId="35" fillId="0" borderId="0" xfId="0" applyFont="1"/>
  </cellXfs>
  <cellStyles count="1">
    <cellStyle name="Normal" xfId="0" builtinId="0"/>
  </cellStyles>
  <dxfs count="7">
    <dxf>
      <font>
        <color rgb="FF385623"/>
      </font>
    </dxf>
    <dxf>
      <font>
        <color rgb="FFC00000"/>
      </font>
    </dxf>
    <dxf>
      <font>
        <color rgb="FF3F3F3F"/>
      </font>
    </dxf>
    <dxf>
      <font>
        <color rgb="FF3F3F3F"/>
      </font>
    </dxf>
    <dxf>
      <fill>
        <patternFill patternType="solid">
          <fgColor rgb="FFD8D8D8"/>
          <bgColor rgb="FFD8D8D8"/>
        </patternFill>
      </fill>
    </dxf>
    <dxf>
      <font>
        <color rgb="FF3F3F3F"/>
      </font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8"/>
  <sheetViews>
    <sheetView zoomScale="57" workbookViewId="0">
      <selection activeCell="AD71" sqref="AD71"/>
    </sheetView>
  </sheetViews>
  <sheetFormatPr baseColWidth="10" defaultRowHeight="16" x14ac:dyDescent="0.2"/>
  <cols>
    <col min="1" max="2" width="1.83203125" customWidth="1"/>
    <col min="3" max="4" width="5.83203125" customWidth="1"/>
    <col min="5" max="5" width="15.83203125" customWidth="1"/>
    <col min="6" max="6" width="6.83203125" customWidth="1"/>
    <col min="7" max="7" width="0.33203125" customWidth="1"/>
    <col min="8" max="8" width="6.83203125" customWidth="1"/>
    <col min="9" max="9" width="1.83203125" customWidth="1"/>
    <col min="10" max="12" width="6.83203125" customWidth="1"/>
    <col min="13" max="13" width="0.33203125" customWidth="1"/>
    <col min="14" max="18" width="6.83203125" customWidth="1"/>
    <col min="19" max="19" width="0.33203125" customWidth="1"/>
    <col min="20" max="23" width="6.83203125" customWidth="1"/>
    <col min="24" max="24" width="0.33203125" customWidth="1"/>
    <col min="27" max="27" width="6.83203125" customWidth="1"/>
    <col min="28" max="28" width="0.33203125" customWidth="1"/>
    <col min="29" max="31" width="6.83203125" customWidth="1"/>
    <col min="32" max="32" width="0.33203125" customWidth="1"/>
    <col min="34" max="36" width="6.83203125" customWidth="1"/>
    <col min="37" max="37" width="0.33203125" customWidth="1"/>
    <col min="38" max="39" width="6.83203125" customWidth="1"/>
    <col min="40" max="40" width="0.33203125" customWidth="1"/>
    <col min="41" max="42" width="6.83203125" customWidth="1"/>
    <col min="43" max="44" width="1.83203125" customWidth="1"/>
  </cols>
  <sheetData>
    <row r="1" spans="1:44" ht="10" customHeight="1" thickBot="1" x14ac:dyDescent="0.25">
      <c r="A1" s="155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</row>
    <row r="2" spans="1:44" ht="10" customHeight="1" x14ac:dyDescent="0.2">
      <c r="A2" s="157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/>
      <c r="AR2" s="4"/>
    </row>
    <row r="3" spans="1:44" ht="24" customHeight="1" x14ac:dyDescent="0.2">
      <c r="A3" s="158"/>
      <c r="B3" s="5"/>
      <c r="C3" s="110"/>
      <c r="D3" s="120"/>
      <c r="E3" s="151" t="s">
        <v>0</v>
      </c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3"/>
      <c r="R3" s="6"/>
      <c r="S3" s="6"/>
      <c r="T3" s="163" t="s">
        <v>1</v>
      </c>
      <c r="U3" s="152"/>
      <c r="V3" s="152"/>
      <c r="W3" s="152"/>
      <c r="X3" s="152"/>
      <c r="Y3" s="152"/>
      <c r="Z3" s="152"/>
      <c r="AA3" s="152"/>
      <c r="AB3" s="152"/>
      <c r="AC3" s="152"/>
      <c r="AD3" s="153"/>
      <c r="AE3" s="6"/>
      <c r="AF3" s="6"/>
      <c r="AG3" s="163" t="s">
        <v>2</v>
      </c>
      <c r="AH3" s="152"/>
      <c r="AI3" s="152"/>
      <c r="AJ3" s="152"/>
      <c r="AK3" s="153"/>
      <c r="AL3" s="6"/>
      <c r="AM3" s="6"/>
      <c r="AN3" s="6"/>
      <c r="AO3" s="6"/>
      <c r="AP3" s="6"/>
      <c r="AQ3" s="7"/>
      <c r="AR3" s="4"/>
    </row>
    <row r="4" spans="1:44" ht="24" customHeight="1" x14ac:dyDescent="0.2">
      <c r="A4" s="158"/>
      <c r="B4" s="5"/>
      <c r="C4" s="111"/>
      <c r="D4" s="121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5"/>
      <c r="R4" s="6"/>
      <c r="S4" s="6"/>
      <c r="T4" s="133">
        <f>metadata!A2</f>
        <v>0</v>
      </c>
      <c r="U4" s="134"/>
      <c r="V4" s="134"/>
      <c r="W4" s="134"/>
      <c r="X4" s="134"/>
      <c r="Y4" s="134"/>
      <c r="Z4" s="134"/>
      <c r="AA4" s="134"/>
      <c r="AB4" s="134"/>
      <c r="AC4" s="134"/>
      <c r="AD4" s="135"/>
      <c r="AE4" s="6"/>
      <c r="AF4" s="6"/>
      <c r="AG4" s="133" t="s">
        <v>3</v>
      </c>
      <c r="AH4" s="134"/>
      <c r="AI4" s="134"/>
      <c r="AJ4" s="134"/>
      <c r="AK4" s="135"/>
      <c r="AL4" s="6"/>
      <c r="AM4" s="6"/>
      <c r="AN4" s="6"/>
      <c r="AO4" s="6"/>
      <c r="AP4" s="6"/>
      <c r="AQ4" s="7"/>
      <c r="AR4" s="4"/>
    </row>
    <row r="5" spans="1:44" x14ac:dyDescent="0.2">
      <c r="A5" s="158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"/>
    </row>
    <row r="6" spans="1:44" ht="40" customHeight="1" x14ac:dyDescent="0.2">
      <c r="A6" s="158"/>
      <c r="B6" s="5"/>
      <c r="C6" s="9" t="s">
        <v>4</v>
      </c>
      <c r="D6" s="10"/>
      <c r="E6" s="11"/>
      <c r="F6" s="6"/>
      <c r="G6" s="6"/>
      <c r="H6" s="6"/>
      <c r="I6" s="6"/>
      <c r="J6" s="125" t="s">
        <v>5</v>
      </c>
      <c r="K6" s="126"/>
      <c r="L6" s="127"/>
      <c r="M6" s="6"/>
      <c r="N6" s="145" t="s">
        <v>6</v>
      </c>
      <c r="O6" s="146"/>
      <c r="P6" s="146"/>
      <c r="Q6" s="146"/>
      <c r="R6" s="146"/>
      <c r="S6" s="146"/>
      <c r="T6" s="146"/>
      <c r="U6" s="146"/>
      <c r="V6" s="146"/>
      <c r="W6" s="147"/>
      <c r="X6" s="12"/>
      <c r="Y6" s="161" t="s">
        <v>7</v>
      </c>
      <c r="Z6" s="146"/>
      <c r="AA6" s="147"/>
      <c r="AB6" s="6"/>
      <c r="AC6" s="168" t="s">
        <v>8</v>
      </c>
      <c r="AD6" s="146"/>
      <c r="AE6" s="147"/>
      <c r="AF6" s="13"/>
      <c r="AG6" s="160" t="s">
        <v>9</v>
      </c>
      <c r="AH6" s="146"/>
      <c r="AI6" s="146"/>
      <c r="AJ6" s="146"/>
      <c r="AK6" s="146"/>
      <c r="AL6" s="146"/>
      <c r="AM6" s="146"/>
      <c r="AN6" s="146"/>
      <c r="AO6" s="146"/>
      <c r="AP6" s="147"/>
      <c r="AQ6" s="7"/>
      <c r="AR6" s="4"/>
    </row>
    <row r="7" spans="1:44" ht="40" customHeight="1" x14ac:dyDescent="0.2">
      <c r="A7" s="158"/>
      <c r="B7" s="5"/>
      <c r="C7" s="6"/>
      <c r="D7" s="6"/>
      <c r="E7" s="11"/>
      <c r="F7" s="6"/>
      <c r="G7" s="6"/>
      <c r="H7" s="6"/>
      <c r="I7" s="6"/>
      <c r="J7" s="148" t="s">
        <v>10</v>
      </c>
      <c r="K7" s="149"/>
      <c r="L7" s="150"/>
      <c r="M7" s="6"/>
      <c r="N7" s="137" t="str">
        <f>"Perfs sur les 30 derniers jours"</f>
        <v>Perfs sur les 30 derniers jours</v>
      </c>
      <c r="O7" s="138"/>
      <c r="P7" s="138"/>
      <c r="Q7" s="138"/>
      <c r="R7" s="139"/>
      <c r="S7" s="14"/>
      <c r="T7" s="141" t="s">
        <v>11</v>
      </c>
      <c r="U7" s="138"/>
      <c r="V7" s="138"/>
      <c r="W7" s="139"/>
      <c r="X7" s="12"/>
      <c r="Y7" s="162"/>
      <c r="Z7" s="138"/>
      <c r="AA7" s="139"/>
      <c r="AB7" s="6"/>
      <c r="AC7" s="162"/>
      <c r="AD7" s="138"/>
      <c r="AE7" s="139"/>
      <c r="AF7" s="13"/>
      <c r="AG7" s="164" t="s">
        <v>12</v>
      </c>
      <c r="AH7" s="138"/>
      <c r="AI7" s="138"/>
      <c r="AJ7" s="139"/>
      <c r="AK7" s="15"/>
      <c r="AL7" s="154" t="s">
        <v>13</v>
      </c>
      <c r="AM7" s="139"/>
      <c r="AN7" s="15"/>
      <c r="AO7" s="140"/>
      <c r="AP7" s="138"/>
      <c r="AQ7" s="7"/>
      <c r="AR7" s="4"/>
    </row>
    <row r="8" spans="1:44" ht="48" customHeight="1" x14ac:dyDescent="0.2">
      <c r="A8" s="158"/>
      <c r="B8" s="5"/>
      <c r="C8" s="16" t="s">
        <v>14</v>
      </c>
      <c r="D8" s="17"/>
      <c r="E8" s="18"/>
      <c r="F8" s="19" t="s">
        <v>15</v>
      </c>
      <c r="G8" s="6"/>
      <c r="H8" s="20" t="s">
        <v>16</v>
      </c>
      <c r="I8" s="21"/>
      <c r="J8" s="22" t="s">
        <v>17</v>
      </c>
      <c r="K8" s="23" t="s">
        <v>18</v>
      </c>
      <c r="L8" s="23" t="s">
        <v>19</v>
      </c>
      <c r="M8" s="112"/>
      <c r="N8" s="24" t="s">
        <v>20</v>
      </c>
      <c r="O8" s="25" t="s">
        <v>21</v>
      </c>
      <c r="P8" s="26" t="s">
        <v>22</v>
      </c>
      <c r="Q8" s="26" t="s">
        <v>23</v>
      </c>
      <c r="R8" s="26" t="s">
        <v>24</v>
      </c>
      <c r="S8" s="113"/>
      <c r="T8" s="132" t="s">
        <v>25</v>
      </c>
      <c r="U8" s="130"/>
      <c r="V8" s="130"/>
      <c r="W8" s="124"/>
      <c r="X8" s="114"/>
      <c r="Y8" s="166" t="s">
        <v>26</v>
      </c>
      <c r="Z8" s="124"/>
      <c r="AA8" s="27" t="s">
        <v>27</v>
      </c>
      <c r="AB8" s="115"/>
      <c r="AC8" s="142" t="s">
        <v>28</v>
      </c>
      <c r="AD8" s="130"/>
      <c r="AE8" s="124"/>
      <c r="AF8" s="116"/>
      <c r="AG8" s="28" t="s">
        <v>29</v>
      </c>
      <c r="AH8" s="165" t="s">
        <v>30</v>
      </c>
      <c r="AI8" s="130"/>
      <c r="AJ8" s="124"/>
      <c r="AK8" s="117"/>
      <c r="AL8" s="132" t="s">
        <v>31</v>
      </c>
      <c r="AM8" s="124"/>
      <c r="AN8" s="117"/>
      <c r="AO8" s="29" t="s">
        <v>32</v>
      </c>
      <c r="AP8" s="29" t="s">
        <v>33</v>
      </c>
      <c r="AQ8" s="7"/>
      <c r="AR8" s="4"/>
    </row>
    <row r="9" spans="1:44" ht="24" customHeight="1" x14ac:dyDescent="0.2">
      <c r="A9" s="158"/>
      <c r="B9" s="30"/>
      <c r="C9" s="31"/>
      <c r="D9" s="144">
        <f>impact_data!B2</f>
        <v>0</v>
      </c>
      <c r="E9" s="124"/>
      <c r="F9" s="32">
        <f>impact_data!C2</f>
        <v>0</v>
      </c>
      <c r="G9" s="6"/>
      <c r="H9" s="33"/>
      <c r="I9" s="34"/>
      <c r="J9" s="35">
        <f>impact_data!D2</f>
        <v>0</v>
      </c>
      <c r="K9" s="35">
        <f>impact_data!E2</f>
        <v>0</v>
      </c>
      <c r="L9" s="35">
        <f>impact_data!F2</f>
        <v>0</v>
      </c>
      <c r="M9" s="36"/>
      <c r="N9" s="37">
        <f>impact_data!G2</f>
        <v>0</v>
      </c>
      <c r="O9" s="38">
        <f>impact_data!H2</f>
        <v>0</v>
      </c>
      <c r="P9" s="38">
        <f>impact_data!I2</f>
        <v>0</v>
      </c>
      <c r="Q9" s="38">
        <f>impact_data!J2</f>
        <v>0</v>
      </c>
      <c r="R9" s="38">
        <f>impact_data!K2</f>
        <v>0</v>
      </c>
      <c r="S9" s="39"/>
      <c r="T9" s="40">
        <f>impact_data!L2</f>
        <v>0</v>
      </c>
      <c r="U9" s="40">
        <f>impact_data!M2</f>
        <v>0</v>
      </c>
      <c r="V9" s="40">
        <f>impact_data!N2</f>
        <v>0</v>
      </c>
      <c r="W9" s="40">
        <f>impact_data!O2</f>
        <v>0</v>
      </c>
      <c r="X9" s="41"/>
      <c r="Y9" s="42"/>
      <c r="Z9" s="43"/>
      <c r="AA9" s="44">
        <f>impact_data!Q2</f>
        <v>0</v>
      </c>
      <c r="AB9" s="45"/>
      <c r="AC9" s="40">
        <f>impact_data!R2</f>
        <v>0</v>
      </c>
      <c r="AD9" s="40">
        <f>impact_data!S2</f>
        <v>0</v>
      </c>
      <c r="AE9" s="40">
        <f>impact_data!T2</f>
        <v>0</v>
      </c>
      <c r="AF9" s="46"/>
      <c r="AG9" s="47">
        <f>impact_data!U2</f>
        <v>0</v>
      </c>
      <c r="AH9" s="48"/>
      <c r="AI9" s="49"/>
      <c r="AJ9" s="50">
        <f>impact_data!V2</f>
        <v>0</v>
      </c>
      <c r="AK9" s="36"/>
      <c r="AL9" s="51">
        <f>impact_data!W2</f>
        <v>0</v>
      </c>
      <c r="AM9" s="51">
        <f>impact_data!X2</f>
        <v>0</v>
      </c>
      <c r="AN9" s="36"/>
      <c r="AO9" s="51">
        <f>impact_data!Y2</f>
        <v>0</v>
      </c>
      <c r="AP9" s="51">
        <f>impact_data!Z2</f>
        <v>0</v>
      </c>
      <c r="AQ9" s="7"/>
      <c r="AR9" s="4"/>
    </row>
    <row r="10" spans="1:44" ht="24" customHeight="1" x14ac:dyDescent="0.2">
      <c r="A10" s="158"/>
      <c r="B10" s="30"/>
      <c r="C10" s="53"/>
      <c r="D10" s="131">
        <f>impact_data!B3</f>
        <v>0</v>
      </c>
      <c r="E10" s="124"/>
      <c r="F10" s="54">
        <f>impact_data!C3</f>
        <v>0</v>
      </c>
      <c r="G10" s="6"/>
      <c r="H10" s="55"/>
      <c r="I10" s="34"/>
      <c r="J10" s="35">
        <f>impact_data!D3</f>
        <v>0</v>
      </c>
      <c r="K10" s="35">
        <f>impact_data!E3</f>
        <v>0</v>
      </c>
      <c r="L10" s="35">
        <f>impact_data!F3</f>
        <v>0</v>
      </c>
      <c r="M10" s="36"/>
      <c r="N10" s="56">
        <f>impact_data!G3</f>
        <v>0</v>
      </c>
      <c r="O10" s="38">
        <f>impact_data!H3</f>
        <v>0</v>
      </c>
      <c r="P10" s="38">
        <f>impact_data!I3</f>
        <v>0</v>
      </c>
      <c r="Q10" s="38">
        <f>impact_data!J3</f>
        <v>0</v>
      </c>
      <c r="R10" s="38">
        <f>impact_data!K3</f>
        <v>0</v>
      </c>
      <c r="S10" s="39"/>
      <c r="T10" s="40">
        <f>impact_data!L3</f>
        <v>0</v>
      </c>
      <c r="U10" s="40">
        <f>impact_data!M3</f>
        <v>0</v>
      </c>
      <c r="V10" s="40">
        <f>impact_data!N3</f>
        <v>0</v>
      </c>
      <c r="W10" s="40">
        <f>impact_data!O3</f>
        <v>0</v>
      </c>
      <c r="X10" s="41"/>
      <c r="Y10" s="57"/>
      <c r="Z10" s="58"/>
      <c r="AA10" s="59">
        <f>impact_data!Q3</f>
        <v>0</v>
      </c>
      <c r="AB10" s="45"/>
      <c r="AC10" s="40">
        <f>impact_data!R3</f>
        <v>0</v>
      </c>
      <c r="AD10" s="40">
        <f>impact_data!S3</f>
        <v>0</v>
      </c>
      <c r="AE10" s="40">
        <f>impact_data!T3</f>
        <v>0</v>
      </c>
      <c r="AF10" s="46"/>
      <c r="AG10" s="60">
        <f>impact_data!U3</f>
        <v>0</v>
      </c>
      <c r="AH10" s="61"/>
      <c r="AI10" s="62"/>
      <c r="AJ10" s="63">
        <f>impact_data!V3</f>
        <v>0</v>
      </c>
      <c r="AK10" s="36"/>
      <c r="AL10" s="64">
        <f>impact_data!W3</f>
        <v>0</v>
      </c>
      <c r="AM10" s="64">
        <f>impact_data!X3</f>
        <v>0</v>
      </c>
      <c r="AN10" s="36"/>
      <c r="AO10" s="64">
        <f>impact_data!Y3</f>
        <v>0</v>
      </c>
      <c r="AP10" s="65">
        <f>impact_data!Z3</f>
        <v>0</v>
      </c>
      <c r="AQ10" s="7"/>
      <c r="AR10" s="4"/>
    </row>
    <row r="11" spans="1:44" ht="24" customHeight="1" x14ac:dyDescent="0.2">
      <c r="A11" s="158"/>
      <c r="B11" s="30"/>
      <c r="C11" s="66"/>
      <c r="D11" s="136">
        <f>impact_data!B4</f>
        <v>0</v>
      </c>
      <c r="E11" s="124"/>
      <c r="F11" s="67">
        <f>impact_data!C4</f>
        <v>0</v>
      </c>
      <c r="G11" s="6"/>
      <c r="H11" s="68"/>
      <c r="I11" s="34"/>
      <c r="J11" s="35">
        <f>impact_data!D4</f>
        <v>0</v>
      </c>
      <c r="K11" s="35">
        <f>impact_data!E4</f>
        <v>0</v>
      </c>
      <c r="L11" s="35">
        <f>impact_data!F4</f>
        <v>0</v>
      </c>
      <c r="M11" s="36"/>
      <c r="N11" s="69">
        <f>impact_data!G4</f>
        <v>0</v>
      </c>
      <c r="O11" s="38">
        <f>impact_data!H4</f>
        <v>0</v>
      </c>
      <c r="P11" s="38">
        <f>impact_data!I4</f>
        <v>0</v>
      </c>
      <c r="Q11" s="38">
        <f>impact_data!J4</f>
        <v>0</v>
      </c>
      <c r="R11" s="38">
        <f>impact_data!K4</f>
        <v>0</v>
      </c>
      <c r="S11" s="39"/>
      <c r="T11" s="40">
        <f>impact_data!L4</f>
        <v>0</v>
      </c>
      <c r="U11" s="40">
        <f>impact_data!M4</f>
        <v>0</v>
      </c>
      <c r="V11" s="40">
        <f>impact_data!N4</f>
        <v>0</v>
      </c>
      <c r="W11" s="40">
        <f>impact_data!O4</f>
        <v>0</v>
      </c>
      <c r="X11" s="41"/>
      <c r="Y11" s="70"/>
      <c r="Z11" s="71"/>
      <c r="AA11" s="72">
        <f>impact_data!Q4</f>
        <v>0</v>
      </c>
      <c r="AB11" s="45"/>
      <c r="AC11" s="40">
        <f>impact_data!R4</f>
        <v>0</v>
      </c>
      <c r="AD11" s="40">
        <f>impact_data!S4</f>
        <v>0</v>
      </c>
      <c r="AE11" s="40">
        <f>impact_data!T4</f>
        <v>0</v>
      </c>
      <c r="AF11" s="46"/>
      <c r="AG11" s="73">
        <f>impact_data!U4</f>
        <v>0</v>
      </c>
      <c r="AH11" s="74"/>
      <c r="AI11" s="75"/>
      <c r="AJ11" s="76">
        <f>impact_data!V4</f>
        <v>0</v>
      </c>
      <c r="AK11" s="36"/>
      <c r="AL11" s="77">
        <f>impact_data!W4</f>
        <v>0</v>
      </c>
      <c r="AM11" s="77">
        <f>impact_data!X4</f>
        <v>0</v>
      </c>
      <c r="AN11" s="36"/>
      <c r="AO11" s="77">
        <f>impact_data!Y4</f>
        <v>0</v>
      </c>
      <c r="AP11" s="78">
        <f>impact_data!Z4</f>
        <v>0</v>
      </c>
      <c r="AQ11" s="7"/>
      <c r="AR11" s="4"/>
    </row>
    <row r="12" spans="1:44" ht="24" customHeight="1" x14ac:dyDescent="0.2">
      <c r="A12" s="158"/>
      <c r="B12" s="30"/>
      <c r="C12" s="79"/>
      <c r="D12" s="123">
        <f>impact_data!B5</f>
        <v>0</v>
      </c>
      <c r="E12" s="124"/>
      <c r="F12" s="80">
        <f>impact_data!C5</f>
        <v>0</v>
      </c>
      <c r="G12" s="6"/>
      <c r="H12" s="81"/>
      <c r="I12" s="34"/>
      <c r="J12" s="35">
        <f>impact_data!D5</f>
        <v>0</v>
      </c>
      <c r="K12" s="35">
        <f>impact_data!E5</f>
        <v>0</v>
      </c>
      <c r="L12" s="35">
        <f>impact_data!F5</f>
        <v>0</v>
      </c>
      <c r="M12" s="36"/>
      <c r="N12" s="82">
        <f>impact_data!G5</f>
        <v>0</v>
      </c>
      <c r="O12" s="38">
        <f>impact_data!H5</f>
        <v>0</v>
      </c>
      <c r="P12" s="38">
        <f>impact_data!I5</f>
        <v>0</v>
      </c>
      <c r="Q12" s="38">
        <f>impact_data!J5</f>
        <v>0</v>
      </c>
      <c r="R12" s="38">
        <f>impact_data!K5</f>
        <v>0</v>
      </c>
      <c r="S12" s="39"/>
      <c r="T12" s="40">
        <f>impact_data!L5</f>
        <v>0</v>
      </c>
      <c r="U12" s="40">
        <f>impact_data!M5</f>
        <v>0</v>
      </c>
      <c r="V12" s="40">
        <f>impact_data!N5</f>
        <v>0</v>
      </c>
      <c r="W12" s="40">
        <f>impact_data!O5</f>
        <v>0</v>
      </c>
      <c r="X12" s="41"/>
      <c r="Y12" s="83"/>
      <c r="Z12" s="84"/>
      <c r="AA12" s="85">
        <f>impact_data!Q5</f>
        <v>0</v>
      </c>
      <c r="AB12" s="45"/>
      <c r="AC12" s="40">
        <f>impact_data!R5</f>
        <v>0</v>
      </c>
      <c r="AD12" s="40">
        <f>impact_data!S5</f>
        <v>0</v>
      </c>
      <c r="AE12" s="40">
        <f>impact_data!T5</f>
        <v>0</v>
      </c>
      <c r="AF12" s="46"/>
      <c r="AG12" s="86">
        <f>impact_data!U5</f>
        <v>0</v>
      </c>
      <c r="AH12" s="87"/>
      <c r="AI12" s="88"/>
      <c r="AJ12" s="89">
        <f>impact_data!V5</f>
        <v>0</v>
      </c>
      <c r="AK12" s="36"/>
      <c r="AL12" s="90">
        <f>impact_data!W5</f>
        <v>0</v>
      </c>
      <c r="AM12" s="90">
        <f>impact_data!X5</f>
        <v>0</v>
      </c>
      <c r="AN12" s="36"/>
      <c r="AO12" s="90">
        <f>impact_data!Y5</f>
        <v>0</v>
      </c>
      <c r="AP12" s="91">
        <f>impact_data!Z5</f>
        <v>0</v>
      </c>
      <c r="AQ12" s="7"/>
      <c r="AR12" s="4"/>
    </row>
    <row r="13" spans="1:44" ht="24" customHeight="1" x14ac:dyDescent="0.2">
      <c r="A13" s="158"/>
      <c r="B13" s="30"/>
      <c r="C13" s="31"/>
      <c r="D13" s="144">
        <f>impact_data!B6</f>
        <v>0</v>
      </c>
      <c r="E13" s="124"/>
      <c r="F13" s="32">
        <f>impact_data!C6</f>
        <v>0</v>
      </c>
      <c r="G13" s="6"/>
      <c r="H13" s="33"/>
      <c r="I13" s="34"/>
      <c r="J13" s="35">
        <f>impact_data!D6</f>
        <v>0</v>
      </c>
      <c r="K13" s="35">
        <f>impact_data!E6</f>
        <v>0</v>
      </c>
      <c r="L13" s="35">
        <f>impact_data!F6</f>
        <v>0</v>
      </c>
      <c r="M13" s="36"/>
      <c r="N13" s="37">
        <f>impact_data!G6</f>
        <v>0</v>
      </c>
      <c r="O13" s="38">
        <f>impact_data!H6</f>
        <v>0</v>
      </c>
      <c r="P13" s="38">
        <f>impact_data!I6</f>
        <v>0</v>
      </c>
      <c r="Q13" s="38">
        <f>impact_data!J6</f>
        <v>0</v>
      </c>
      <c r="R13" s="38">
        <f>impact_data!K6</f>
        <v>0</v>
      </c>
      <c r="S13" s="39"/>
      <c r="T13" s="40">
        <f>impact_data!L6</f>
        <v>0</v>
      </c>
      <c r="U13" s="40">
        <f>impact_data!M6</f>
        <v>0</v>
      </c>
      <c r="V13" s="40">
        <f>impact_data!N6</f>
        <v>0</v>
      </c>
      <c r="W13" s="40">
        <f>impact_data!O6</f>
        <v>0</v>
      </c>
      <c r="X13" s="41"/>
      <c r="Y13" s="42"/>
      <c r="Z13" s="43"/>
      <c r="AA13" s="44">
        <f>impact_data!Q6</f>
        <v>0</v>
      </c>
      <c r="AB13" s="45"/>
      <c r="AC13" s="40">
        <f>impact_data!R6</f>
        <v>0</v>
      </c>
      <c r="AD13" s="40">
        <f>impact_data!S6</f>
        <v>0</v>
      </c>
      <c r="AE13" s="40">
        <f>impact_data!T6</f>
        <v>0</v>
      </c>
      <c r="AF13" s="46"/>
      <c r="AG13" s="47">
        <f>impact_data!U6</f>
        <v>0</v>
      </c>
      <c r="AH13" s="48"/>
      <c r="AI13" s="49"/>
      <c r="AJ13" s="50">
        <f>impact_data!V6</f>
        <v>0</v>
      </c>
      <c r="AK13" s="36"/>
      <c r="AL13" s="51">
        <f>impact_data!W6</f>
        <v>0</v>
      </c>
      <c r="AM13" s="51">
        <f>impact_data!X6</f>
        <v>0</v>
      </c>
      <c r="AN13" s="36"/>
      <c r="AO13" s="51">
        <f>impact_data!Y6</f>
        <v>0</v>
      </c>
      <c r="AP13" s="52">
        <f>impact_data!Z6</f>
        <v>0</v>
      </c>
      <c r="AQ13" s="7"/>
      <c r="AR13" s="4"/>
    </row>
    <row r="14" spans="1:44" ht="24" customHeight="1" x14ac:dyDescent="0.2">
      <c r="A14" s="158"/>
      <c r="B14" s="30"/>
      <c r="C14" s="53"/>
      <c r="D14" s="131">
        <f>impact_data!B7</f>
        <v>0</v>
      </c>
      <c r="E14" s="124"/>
      <c r="F14" s="54">
        <f>impact_data!C7</f>
        <v>0</v>
      </c>
      <c r="G14" s="6"/>
      <c r="H14" s="55"/>
      <c r="I14" s="34"/>
      <c r="J14" s="35">
        <f>impact_data!D7</f>
        <v>0</v>
      </c>
      <c r="K14" s="35">
        <f>impact_data!E7</f>
        <v>0</v>
      </c>
      <c r="L14" s="35">
        <f>impact_data!F7</f>
        <v>0</v>
      </c>
      <c r="M14" s="36"/>
      <c r="N14" s="56">
        <f>impact_data!G7</f>
        <v>0</v>
      </c>
      <c r="O14" s="38">
        <f>impact_data!H7</f>
        <v>0</v>
      </c>
      <c r="P14" s="38">
        <f>impact_data!I7</f>
        <v>0</v>
      </c>
      <c r="Q14" s="38">
        <f>impact_data!J7</f>
        <v>0</v>
      </c>
      <c r="R14" s="38">
        <f>impact_data!K7</f>
        <v>0</v>
      </c>
      <c r="S14" s="39"/>
      <c r="T14" s="40">
        <f>impact_data!L7</f>
        <v>0</v>
      </c>
      <c r="U14" s="40">
        <f>impact_data!M7</f>
        <v>0</v>
      </c>
      <c r="V14" s="40">
        <f>impact_data!N7</f>
        <v>0</v>
      </c>
      <c r="W14" s="40">
        <f>impact_data!O7</f>
        <v>0</v>
      </c>
      <c r="X14" s="41"/>
      <c r="Y14" s="57"/>
      <c r="Z14" s="58"/>
      <c r="AA14" s="92">
        <f>impact_data!Q7</f>
        <v>0</v>
      </c>
      <c r="AB14" s="45"/>
      <c r="AC14" s="40">
        <f>impact_data!R7</f>
        <v>0</v>
      </c>
      <c r="AD14" s="40">
        <f>impact_data!S7</f>
        <v>0</v>
      </c>
      <c r="AE14" s="40">
        <f>impact_data!T7</f>
        <v>0</v>
      </c>
      <c r="AF14" s="46"/>
      <c r="AG14" s="60">
        <f>impact_data!U7</f>
        <v>0</v>
      </c>
      <c r="AH14" s="61"/>
      <c r="AI14" s="62"/>
      <c r="AJ14" s="63">
        <f>impact_data!V7</f>
        <v>0</v>
      </c>
      <c r="AK14" s="36"/>
      <c r="AL14" s="64">
        <f>impact_data!W7</f>
        <v>0</v>
      </c>
      <c r="AM14" s="64">
        <f>impact_data!X7</f>
        <v>0</v>
      </c>
      <c r="AN14" s="36"/>
      <c r="AO14" s="64">
        <f>impact_data!Y7</f>
        <v>0</v>
      </c>
      <c r="AP14" s="65">
        <f>impact_data!Z7</f>
        <v>0</v>
      </c>
      <c r="AQ14" s="7"/>
      <c r="AR14" s="4"/>
    </row>
    <row r="15" spans="1:44" ht="24" customHeight="1" x14ac:dyDescent="0.2">
      <c r="A15" s="158"/>
      <c r="B15" s="30"/>
      <c r="C15" s="66"/>
      <c r="D15" s="136">
        <f>impact_data!B8</f>
        <v>0</v>
      </c>
      <c r="E15" s="124"/>
      <c r="F15" s="67">
        <f>impact_data!C8</f>
        <v>0</v>
      </c>
      <c r="G15" s="6"/>
      <c r="H15" s="68"/>
      <c r="I15" s="34"/>
      <c r="J15" s="35">
        <f>impact_data!D8</f>
        <v>0</v>
      </c>
      <c r="K15" s="35">
        <f>impact_data!E8</f>
        <v>0</v>
      </c>
      <c r="L15" s="35">
        <f>impact_data!F8</f>
        <v>0</v>
      </c>
      <c r="M15" s="36"/>
      <c r="N15" s="69">
        <f>impact_data!G8</f>
        <v>0</v>
      </c>
      <c r="O15" s="38">
        <f>impact_data!H8</f>
        <v>0</v>
      </c>
      <c r="P15" s="38">
        <f>impact_data!I8</f>
        <v>0</v>
      </c>
      <c r="Q15" s="38">
        <f>impact_data!J8</f>
        <v>0</v>
      </c>
      <c r="R15" s="38">
        <f>impact_data!K8</f>
        <v>0</v>
      </c>
      <c r="S15" s="39"/>
      <c r="T15" s="40">
        <f>impact_data!L8</f>
        <v>0</v>
      </c>
      <c r="U15" s="40">
        <f>impact_data!M8</f>
        <v>0</v>
      </c>
      <c r="V15" s="40">
        <f>impact_data!N8</f>
        <v>0</v>
      </c>
      <c r="W15" s="40">
        <f>impact_data!O8</f>
        <v>0</v>
      </c>
      <c r="X15" s="41"/>
      <c r="Y15" s="70"/>
      <c r="Z15" s="71"/>
      <c r="AA15" s="72">
        <f>impact_data!Q8</f>
        <v>0</v>
      </c>
      <c r="AB15" s="45"/>
      <c r="AC15" s="40">
        <f>impact_data!R8</f>
        <v>0</v>
      </c>
      <c r="AD15" s="40">
        <f>impact_data!S8</f>
        <v>0</v>
      </c>
      <c r="AE15" s="40">
        <f>impact_data!T8</f>
        <v>0</v>
      </c>
      <c r="AF15" s="46"/>
      <c r="AG15" s="73">
        <f>impact_data!U8</f>
        <v>0</v>
      </c>
      <c r="AH15" s="74"/>
      <c r="AI15" s="75"/>
      <c r="AJ15" s="76">
        <f>impact_data!V8</f>
        <v>0</v>
      </c>
      <c r="AK15" s="36"/>
      <c r="AL15" s="77">
        <f>impact_data!W8</f>
        <v>0</v>
      </c>
      <c r="AM15" s="77">
        <f>impact_data!X8</f>
        <v>0</v>
      </c>
      <c r="AN15" s="36"/>
      <c r="AO15" s="77">
        <f>impact_data!Y8</f>
        <v>0</v>
      </c>
      <c r="AP15" s="78">
        <f>impact_data!Z8</f>
        <v>0</v>
      </c>
      <c r="AQ15" s="7"/>
      <c r="AR15" s="4"/>
    </row>
    <row r="16" spans="1:44" ht="24" customHeight="1" x14ac:dyDescent="0.2">
      <c r="A16" s="158"/>
      <c r="B16" s="30"/>
      <c r="C16" s="79"/>
      <c r="D16" s="123">
        <f>impact_data!B9</f>
        <v>0</v>
      </c>
      <c r="E16" s="124"/>
      <c r="F16" s="80">
        <f>impact_data!C9</f>
        <v>0</v>
      </c>
      <c r="G16" s="6"/>
      <c r="H16" s="81"/>
      <c r="I16" s="34"/>
      <c r="J16" s="35">
        <f>impact_data!D9</f>
        <v>0</v>
      </c>
      <c r="K16" s="35">
        <f>impact_data!E9</f>
        <v>0</v>
      </c>
      <c r="L16" s="35">
        <f>impact_data!F9</f>
        <v>0</v>
      </c>
      <c r="M16" s="36"/>
      <c r="N16" s="82">
        <f>impact_data!G9</f>
        <v>0</v>
      </c>
      <c r="O16" s="38">
        <f>impact_data!H9</f>
        <v>0</v>
      </c>
      <c r="P16" s="38">
        <f>impact_data!I9</f>
        <v>0</v>
      </c>
      <c r="Q16" s="38">
        <f>impact_data!J9</f>
        <v>0</v>
      </c>
      <c r="R16" s="38">
        <f>impact_data!K9</f>
        <v>0</v>
      </c>
      <c r="S16" s="39"/>
      <c r="T16" s="40">
        <f>impact_data!L9</f>
        <v>0</v>
      </c>
      <c r="U16" s="40">
        <f>impact_data!M9</f>
        <v>0</v>
      </c>
      <c r="V16" s="40">
        <f>impact_data!N9</f>
        <v>0</v>
      </c>
      <c r="W16" s="40">
        <f>impact_data!O9</f>
        <v>0</v>
      </c>
      <c r="X16" s="41"/>
      <c r="Y16" s="83"/>
      <c r="Z16" s="84"/>
      <c r="AA16" s="85">
        <f>impact_data!Q9</f>
        <v>0</v>
      </c>
      <c r="AB16" s="45"/>
      <c r="AC16" s="40">
        <f>impact_data!R9</f>
        <v>0</v>
      </c>
      <c r="AD16" s="40">
        <f>impact_data!S9</f>
        <v>0</v>
      </c>
      <c r="AE16" s="40">
        <f>impact_data!T9</f>
        <v>0</v>
      </c>
      <c r="AF16" s="46"/>
      <c r="AG16" s="86">
        <f>impact_data!U9</f>
        <v>0</v>
      </c>
      <c r="AH16" s="87"/>
      <c r="AI16" s="88"/>
      <c r="AJ16" s="89">
        <f>impact_data!V9</f>
        <v>0</v>
      </c>
      <c r="AK16" s="36"/>
      <c r="AL16" s="90">
        <f>impact_data!W9</f>
        <v>0</v>
      </c>
      <c r="AM16" s="90">
        <f>impact_data!X9</f>
        <v>0</v>
      </c>
      <c r="AN16" s="36"/>
      <c r="AO16" s="90">
        <f>impact_data!Y9</f>
        <v>0</v>
      </c>
      <c r="AP16" s="91">
        <f>impact_data!Z9</f>
        <v>0</v>
      </c>
      <c r="AQ16" s="7"/>
      <c r="AR16" s="4"/>
    </row>
    <row r="17" spans="1:44" ht="24" customHeight="1" x14ac:dyDescent="0.2">
      <c r="A17" s="158"/>
      <c r="B17" s="30"/>
      <c r="C17" s="31"/>
      <c r="D17" s="144">
        <f>impact_data!B10</f>
        <v>0</v>
      </c>
      <c r="E17" s="124"/>
      <c r="F17" s="32">
        <f>impact_data!C10</f>
        <v>0</v>
      </c>
      <c r="G17" s="6"/>
      <c r="H17" s="33"/>
      <c r="I17" s="34"/>
      <c r="J17" s="35">
        <f>impact_data!D10</f>
        <v>0</v>
      </c>
      <c r="K17" s="35">
        <f>impact_data!E10</f>
        <v>0</v>
      </c>
      <c r="L17" s="35">
        <f>impact_data!F10</f>
        <v>0</v>
      </c>
      <c r="M17" s="36"/>
      <c r="N17" s="37">
        <f>impact_data!G10</f>
        <v>0</v>
      </c>
      <c r="O17" s="38">
        <f>impact_data!H10</f>
        <v>0</v>
      </c>
      <c r="P17" s="38">
        <f>impact_data!I10</f>
        <v>0</v>
      </c>
      <c r="Q17" s="38">
        <f>impact_data!J10</f>
        <v>0</v>
      </c>
      <c r="R17" s="38">
        <f>impact_data!K10</f>
        <v>0</v>
      </c>
      <c r="S17" s="39"/>
      <c r="T17" s="40">
        <f>impact_data!L10</f>
        <v>0</v>
      </c>
      <c r="U17" s="40">
        <f>impact_data!M10</f>
        <v>0</v>
      </c>
      <c r="V17" s="40">
        <f>impact_data!N10</f>
        <v>0</v>
      </c>
      <c r="W17" s="40">
        <f>impact_data!O10</f>
        <v>0</v>
      </c>
      <c r="X17" s="41"/>
      <c r="Y17" s="42"/>
      <c r="Z17" s="43"/>
      <c r="AA17" s="44">
        <f>impact_data!Q10</f>
        <v>0</v>
      </c>
      <c r="AB17" s="45"/>
      <c r="AC17" s="40">
        <f>impact_data!R10</f>
        <v>0</v>
      </c>
      <c r="AD17" s="40">
        <f>impact_data!S10</f>
        <v>0</v>
      </c>
      <c r="AE17" s="40">
        <f>impact_data!T10</f>
        <v>0</v>
      </c>
      <c r="AF17" s="46"/>
      <c r="AG17" s="47">
        <f>impact_data!U10</f>
        <v>0</v>
      </c>
      <c r="AH17" s="48"/>
      <c r="AI17" s="49"/>
      <c r="AJ17" s="50">
        <f>impact_data!V10</f>
        <v>0</v>
      </c>
      <c r="AK17" s="36"/>
      <c r="AL17" s="51">
        <f>impact_data!W10</f>
        <v>0</v>
      </c>
      <c r="AM17" s="51">
        <f>impact_data!X10</f>
        <v>0</v>
      </c>
      <c r="AN17" s="36"/>
      <c r="AO17" s="51">
        <f>impact_data!Y10</f>
        <v>0</v>
      </c>
      <c r="AP17" s="52">
        <f>impact_data!Z10</f>
        <v>0</v>
      </c>
      <c r="AQ17" s="7"/>
      <c r="AR17" s="4"/>
    </row>
    <row r="18" spans="1:44" ht="24" customHeight="1" x14ac:dyDescent="0.2">
      <c r="A18" s="158"/>
      <c r="B18" s="30"/>
      <c r="C18" s="53"/>
      <c r="D18" s="131">
        <f>impact_data!B11</f>
        <v>0</v>
      </c>
      <c r="E18" s="124"/>
      <c r="F18" s="54">
        <f>impact_data!C11</f>
        <v>0</v>
      </c>
      <c r="G18" s="6"/>
      <c r="H18" s="55"/>
      <c r="I18" s="34"/>
      <c r="J18" s="35">
        <f>impact_data!D11</f>
        <v>0</v>
      </c>
      <c r="K18" s="35">
        <f>impact_data!E11</f>
        <v>0</v>
      </c>
      <c r="L18" s="35">
        <f>impact_data!F11</f>
        <v>0</v>
      </c>
      <c r="M18" s="36"/>
      <c r="N18" s="56">
        <f>impact_data!G11</f>
        <v>0</v>
      </c>
      <c r="O18" s="38">
        <f>impact_data!H11</f>
        <v>0</v>
      </c>
      <c r="P18" s="38">
        <f>impact_data!I11</f>
        <v>0</v>
      </c>
      <c r="Q18" s="38">
        <f>impact_data!J11</f>
        <v>0</v>
      </c>
      <c r="R18" s="38">
        <f>impact_data!K11</f>
        <v>0</v>
      </c>
      <c r="S18" s="39"/>
      <c r="T18" s="40">
        <f>impact_data!L11</f>
        <v>0</v>
      </c>
      <c r="U18" s="40">
        <f>impact_data!M11</f>
        <v>0</v>
      </c>
      <c r="V18" s="40">
        <f>impact_data!N11</f>
        <v>0</v>
      </c>
      <c r="W18" s="40">
        <f>impact_data!O11</f>
        <v>0</v>
      </c>
      <c r="X18" s="41"/>
      <c r="Y18" s="57"/>
      <c r="Z18" s="58"/>
      <c r="AA18" s="92">
        <f>impact_data!Q11</f>
        <v>0</v>
      </c>
      <c r="AB18" s="45"/>
      <c r="AC18" s="40">
        <f>impact_data!R11</f>
        <v>0</v>
      </c>
      <c r="AD18" s="40">
        <f>impact_data!S11</f>
        <v>0</v>
      </c>
      <c r="AE18" s="40">
        <f>impact_data!T11</f>
        <v>0</v>
      </c>
      <c r="AF18" s="46"/>
      <c r="AG18" s="60">
        <f>impact_data!U11</f>
        <v>0</v>
      </c>
      <c r="AH18" s="61"/>
      <c r="AI18" s="62"/>
      <c r="AJ18" s="63">
        <f>impact_data!V11</f>
        <v>0</v>
      </c>
      <c r="AK18" s="36"/>
      <c r="AL18" s="64">
        <f>impact_data!W11</f>
        <v>0</v>
      </c>
      <c r="AM18" s="64">
        <f>impact_data!X11</f>
        <v>0</v>
      </c>
      <c r="AN18" s="36"/>
      <c r="AO18" s="64">
        <f>impact_data!Y11</f>
        <v>0</v>
      </c>
      <c r="AP18" s="65">
        <f>impact_data!Z11</f>
        <v>0</v>
      </c>
      <c r="AQ18" s="7"/>
      <c r="AR18" s="4"/>
    </row>
    <row r="19" spans="1:44" ht="24" customHeight="1" x14ac:dyDescent="0.2">
      <c r="A19" s="158"/>
      <c r="B19" s="30"/>
      <c r="C19" s="66"/>
      <c r="D19" s="136">
        <f>impact_data!B12</f>
        <v>0</v>
      </c>
      <c r="E19" s="124"/>
      <c r="F19" s="67">
        <f>impact_data!C12</f>
        <v>0</v>
      </c>
      <c r="G19" s="6"/>
      <c r="H19" s="68"/>
      <c r="I19" s="34"/>
      <c r="J19" s="35">
        <f>impact_data!D12</f>
        <v>0</v>
      </c>
      <c r="K19" s="35">
        <f>impact_data!E12</f>
        <v>0</v>
      </c>
      <c r="L19" s="35">
        <f>impact_data!F12</f>
        <v>0</v>
      </c>
      <c r="M19" s="36"/>
      <c r="N19" s="69">
        <f>impact_data!G12</f>
        <v>0</v>
      </c>
      <c r="O19" s="38">
        <f>impact_data!H12</f>
        <v>0</v>
      </c>
      <c r="P19" s="38">
        <f>impact_data!I12</f>
        <v>0</v>
      </c>
      <c r="Q19" s="38">
        <f>impact_data!J12</f>
        <v>0</v>
      </c>
      <c r="R19" s="38">
        <f>impact_data!K12</f>
        <v>0</v>
      </c>
      <c r="S19" s="39"/>
      <c r="T19" s="40">
        <f>impact_data!L12</f>
        <v>0</v>
      </c>
      <c r="U19" s="40">
        <f>impact_data!M12</f>
        <v>0</v>
      </c>
      <c r="V19" s="40">
        <f>impact_data!N12</f>
        <v>0</v>
      </c>
      <c r="W19" s="40">
        <f>impact_data!O12</f>
        <v>0</v>
      </c>
      <c r="X19" s="41"/>
      <c r="Y19" s="70"/>
      <c r="Z19" s="71"/>
      <c r="AA19" s="72">
        <f>impact_data!Q12</f>
        <v>0</v>
      </c>
      <c r="AB19" s="45"/>
      <c r="AC19" s="40">
        <f>impact_data!R12</f>
        <v>0</v>
      </c>
      <c r="AD19" s="40">
        <f>impact_data!S12</f>
        <v>0</v>
      </c>
      <c r="AE19" s="40">
        <f>impact_data!T12</f>
        <v>0</v>
      </c>
      <c r="AF19" s="46"/>
      <c r="AG19" s="73">
        <f>impact_data!U12</f>
        <v>0</v>
      </c>
      <c r="AH19" s="74"/>
      <c r="AI19" s="75"/>
      <c r="AJ19" s="76">
        <f>impact_data!V12</f>
        <v>0</v>
      </c>
      <c r="AK19" s="36"/>
      <c r="AL19" s="77">
        <f>impact_data!W12</f>
        <v>0</v>
      </c>
      <c r="AM19" s="77">
        <f>impact_data!X12</f>
        <v>0</v>
      </c>
      <c r="AN19" s="36"/>
      <c r="AO19" s="77">
        <f>impact_data!Y12</f>
        <v>0</v>
      </c>
      <c r="AP19" s="78">
        <f>impact_data!Z12</f>
        <v>0</v>
      </c>
      <c r="AQ19" s="7"/>
      <c r="AR19" s="4"/>
    </row>
    <row r="20" spans="1:44" ht="24" customHeight="1" x14ac:dyDescent="0.2">
      <c r="A20" s="158"/>
      <c r="B20" s="30"/>
      <c r="C20" s="79"/>
      <c r="D20" s="123">
        <f>impact_data!B13</f>
        <v>0</v>
      </c>
      <c r="E20" s="124"/>
      <c r="F20" s="80">
        <f>impact_data!C13</f>
        <v>0</v>
      </c>
      <c r="G20" s="6"/>
      <c r="H20" s="81"/>
      <c r="I20" s="34"/>
      <c r="J20" s="35">
        <f>impact_data!D13</f>
        <v>0</v>
      </c>
      <c r="K20" s="35">
        <f>impact_data!E13</f>
        <v>0</v>
      </c>
      <c r="L20" s="35">
        <f>impact_data!F13</f>
        <v>0</v>
      </c>
      <c r="M20" s="36"/>
      <c r="N20" s="82">
        <f>impact_data!G13</f>
        <v>0</v>
      </c>
      <c r="O20" s="38">
        <f>impact_data!H13</f>
        <v>0</v>
      </c>
      <c r="P20" s="38">
        <f>impact_data!I13</f>
        <v>0</v>
      </c>
      <c r="Q20" s="38">
        <f>impact_data!J13</f>
        <v>0</v>
      </c>
      <c r="R20" s="38">
        <f>impact_data!K13</f>
        <v>0</v>
      </c>
      <c r="S20" s="39"/>
      <c r="T20" s="40">
        <f>impact_data!L13</f>
        <v>0</v>
      </c>
      <c r="U20" s="40">
        <f>impact_data!M13</f>
        <v>0</v>
      </c>
      <c r="V20" s="40">
        <f>impact_data!N13</f>
        <v>0</v>
      </c>
      <c r="W20" s="40">
        <f>impact_data!O13</f>
        <v>0</v>
      </c>
      <c r="X20" s="41"/>
      <c r="Y20" s="83"/>
      <c r="Z20" s="84"/>
      <c r="AA20" s="85">
        <f>impact_data!Q13</f>
        <v>0</v>
      </c>
      <c r="AB20" s="45"/>
      <c r="AC20" s="40">
        <f>impact_data!R13</f>
        <v>0</v>
      </c>
      <c r="AD20" s="40">
        <f>impact_data!S13</f>
        <v>0</v>
      </c>
      <c r="AE20" s="40">
        <f>impact_data!T13</f>
        <v>0</v>
      </c>
      <c r="AF20" s="46"/>
      <c r="AG20" s="86">
        <f>impact_data!U13</f>
        <v>0</v>
      </c>
      <c r="AH20" s="87"/>
      <c r="AI20" s="88"/>
      <c r="AJ20" s="89">
        <f>impact_data!V13</f>
        <v>0</v>
      </c>
      <c r="AK20" s="36"/>
      <c r="AL20" s="90">
        <f>impact_data!W13</f>
        <v>0</v>
      </c>
      <c r="AM20" s="90">
        <f>impact_data!X13</f>
        <v>0</v>
      </c>
      <c r="AN20" s="36"/>
      <c r="AO20" s="90">
        <f>impact_data!Y13</f>
        <v>0</v>
      </c>
      <c r="AP20" s="91">
        <f>impact_data!Z13</f>
        <v>0</v>
      </c>
      <c r="AQ20" s="7"/>
      <c r="AR20" s="4"/>
    </row>
    <row r="21" spans="1:44" ht="24" customHeight="1" x14ac:dyDescent="0.2">
      <c r="A21" s="158"/>
      <c r="B21" s="30"/>
      <c r="C21" s="31"/>
      <c r="D21" s="144">
        <f>impact_data!B14</f>
        <v>0</v>
      </c>
      <c r="E21" s="124"/>
      <c r="F21" s="32">
        <f>impact_data!C14</f>
        <v>0</v>
      </c>
      <c r="G21" s="6"/>
      <c r="H21" s="33"/>
      <c r="I21" s="34"/>
      <c r="J21" s="35">
        <f>impact_data!D14</f>
        <v>0</v>
      </c>
      <c r="K21" s="35">
        <f>impact_data!E14</f>
        <v>0</v>
      </c>
      <c r="L21" s="35">
        <f>impact_data!F14</f>
        <v>0</v>
      </c>
      <c r="M21" s="36"/>
      <c r="N21" s="37">
        <f>impact_data!G14</f>
        <v>0</v>
      </c>
      <c r="O21" s="38">
        <f>impact_data!H14</f>
        <v>0</v>
      </c>
      <c r="P21" s="38">
        <f>impact_data!I14</f>
        <v>0</v>
      </c>
      <c r="Q21" s="38">
        <f>impact_data!J14</f>
        <v>0</v>
      </c>
      <c r="R21" s="38">
        <f>impact_data!K14</f>
        <v>0</v>
      </c>
      <c r="S21" s="39"/>
      <c r="T21" s="40">
        <f>impact_data!L14</f>
        <v>0</v>
      </c>
      <c r="U21" s="40">
        <f>impact_data!M14</f>
        <v>0</v>
      </c>
      <c r="V21" s="40">
        <f>impact_data!N14</f>
        <v>0</v>
      </c>
      <c r="W21" s="40">
        <f>impact_data!O14</f>
        <v>0</v>
      </c>
      <c r="X21" s="41"/>
      <c r="Y21" s="42"/>
      <c r="Z21" s="43"/>
      <c r="AA21" s="44">
        <f>impact_data!Q14</f>
        <v>0</v>
      </c>
      <c r="AB21" s="45"/>
      <c r="AC21" s="40">
        <f>impact_data!R14</f>
        <v>0</v>
      </c>
      <c r="AD21" s="40">
        <f>impact_data!S14</f>
        <v>0</v>
      </c>
      <c r="AE21" s="40">
        <f>impact_data!T14</f>
        <v>0</v>
      </c>
      <c r="AF21" s="46"/>
      <c r="AG21" s="47">
        <f>impact_data!U14</f>
        <v>0</v>
      </c>
      <c r="AH21" s="48"/>
      <c r="AI21" s="49"/>
      <c r="AJ21" s="50">
        <f>impact_data!V14</f>
        <v>0</v>
      </c>
      <c r="AK21" s="36"/>
      <c r="AL21" s="51">
        <f>impact_data!W14</f>
        <v>0</v>
      </c>
      <c r="AM21" s="51">
        <f>impact_data!X14</f>
        <v>0</v>
      </c>
      <c r="AN21" s="36"/>
      <c r="AO21" s="51">
        <f>impact_data!Y14</f>
        <v>0</v>
      </c>
      <c r="AP21" s="52">
        <f>impact_data!Z14</f>
        <v>0</v>
      </c>
      <c r="AQ21" s="7"/>
      <c r="AR21" s="4"/>
    </row>
    <row r="22" spans="1:44" ht="24" customHeight="1" x14ac:dyDescent="0.2">
      <c r="A22" s="158"/>
      <c r="B22" s="30"/>
      <c r="C22" s="53"/>
      <c r="D22" s="131">
        <f>impact_data!B15</f>
        <v>0</v>
      </c>
      <c r="E22" s="124"/>
      <c r="F22" s="54">
        <f>impact_data!C15</f>
        <v>0</v>
      </c>
      <c r="G22" s="6"/>
      <c r="H22" s="55"/>
      <c r="I22" s="34"/>
      <c r="J22" s="35">
        <f>impact_data!D15</f>
        <v>0</v>
      </c>
      <c r="K22" s="35">
        <f>impact_data!E15</f>
        <v>0</v>
      </c>
      <c r="L22" s="35">
        <f>impact_data!F15</f>
        <v>0</v>
      </c>
      <c r="M22" s="36"/>
      <c r="N22" s="56">
        <f>impact_data!G15</f>
        <v>0</v>
      </c>
      <c r="O22" s="38">
        <f>impact_data!H15</f>
        <v>0</v>
      </c>
      <c r="P22" s="38">
        <f>impact_data!I15</f>
        <v>0</v>
      </c>
      <c r="Q22" s="38">
        <f>impact_data!J15</f>
        <v>0</v>
      </c>
      <c r="R22" s="38">
        <f>impact_data!K15</f>
        <v>0</v>
      </c>
      <c r="S22" s="39"/>
      <c r="T22" s="40">
        <f>impact_data!L15</f>
        <v>0</v>
      </c>
      <c r="U22" s="40">
        <f>impact_data!M15</f>
        <v>0</v>
      </c>
      <c r="V22" s="40">
        <f>impact_data!N15</f>
        <v>0</v>
      </c>
      <c r="W22" s="40">
        <f>impact_data!O15</f>
        <v>0</v>
      </c>
      <c r="X22" s="41"/>
      <c r="Y22" s="57"/>
      <c r="Z22" s="58"/>
      <c r="AA22" s="92">
        <f>impact_data!Q15</f>
        <v>0</v>
      </c>
      <c r="AB22" s="45"/>
      <c r="AC22" s="40">
        <f>impact_data!R15</f>
        <v>0</v>
      </c>
      <c r="AD22" s="40">
        <f>impact_data!S15</f>
        <v>0</v>
      </c>
      <c r="AE22" s="40">
        <f>impact_data!T15</f>
        <v>0</v>
      </c>
      <c r="AF22" s="46"/>
      <c r="AG22" s="60">
        <f>impact_data!U15</f>
        <v>0</v>
      </c>
      <c r="AH22" s="61"/>
      <c r="AI22" s="62"/>
      <c r="AJ22" s="63">
        <f>impact_data!V15</f>
        <v>0</v>
      </c>
      <c r="AK22" s="36"/>
      <c r="AL22" s="64">
        <f>impact_data!W15</f>
        <v>0</v>
      </c>
      <c r="AM22" s="64">
        <f>impact_data!X15</f>
        <v>0</v>
      </c>
      <c r="AN22" s="36"/>
      <c r="AO22" s="64">
        <f>impact_data!Y15</f>
        <v>0</v>
      </c>
      <c r="AP22" s="65">
        <f>impact_data!Z15</f>
        <v>0</v>
      </c>
      <c r="AQ22" s="7"/>
      <c r="AR22" s="4"/>
    </row>
    <row r="23" spans="1:44" ht="24" customHeight="1" x14ac:dyDescent="0.2">
      <c r="A23" s="158"/>
      <c r="B23" s="30"/>
      <c r="C23" s="66"/>
      <c r="D23" s="136">
        <f>impact_data!B16</f>
        <v>0</v>
      </c>
      <c r="E23" s="124"/>
      <c r="F23" s="67">
        <f>impact_data!C16</f>
        <v>0</v>
      </c>
      <c r="G23" s="6"/>
      <c r="H23" s="68"/>
      <c r="I23" s="34"/>
      <c r="J23" s="35">
        <f>impact_data!D16</f>
        <v>0</v>
      </c>
      <c r="K23" s="35">
        <f>impact_data!E16</f>
        <v>0</v>
      </c>
      <c r="L23" s="35">
        <f>impact_data!F16</f>
        <v>0</v>
      </c>
      <c r="M23" s="36"/>
      <c r="N23" s="69">
        <f>impact_data!G16</f>
        <v>0</v>
      </c>
      <c r="O23" s="38">
        <f>impact_data!H16</f>
        <v>0</v>
      </c>
      <c r="P23" s="38">
        <f>impact_data!I16</f>
        <v>0</v>
      </c>
      <c r="Q23" s="38">
        <f>impact_data!J16</f>
        <v>0</v>
      </c>
      <c r="R23" s="38">
        <f>impact_data!K16</f>
        <v>0</v>
      </c>
      <c r="S23" s="39"/>
      <c r="T23" s="40">
        <f>impact_data!L16</f>
        <v>0</v>
      </c>
      <c r="U23" s="40">
        <f>impact_data!M16</f>
        <v>0</v>
      </c>
      <c r="V23" s="40">
        <f>impact_data!N16</f>
        <v>0</v>
      </c>
      <c r="W23" s="40">
        <f>impact_data!O16</f>
        <v>0</v>
      </c>
      <c r="X23" s="41"/>
      <c r="Y23" s="70"/>
      <c r="Z23" s="71"/>
      <c r="AA23" s="72">
        <f>impact_data!Q16</f>
        <v>0</v>
      </c>
      <c r="AB23" s="45"/>
      <c r="AC23" s="40">
        <f>impact_data!R16</f>
        <v>0</v>
      </c>
      <c r="AD23" s="40">
        <f>impact_data!S16</f>
        <v>0</v>
      </c>
      <c r="AE23" s="40">
        <f>impact_data!T16</f>
        <v>0</v>
      </c>
      <c r="AF23" s="46"/>
      <c r="AG23" s="73">
        <f>impact_data!U16</f>
        <v>0</v>
      </c>
      <c r="AH23" s="74"/>
      <c r="AI23" s="75"/>
      <c r="AJ23" s="76">
        <f>impact_data!V16</f>
        <v>0</v>
      </c>
      <c r="AK23" s="36"/>
      <c r="AL23" s="77">
        <f>impact_data!W16</f>
        <v>0</v>
      </c>
      <c r="AM23" s="77">
        <f>impact_data!X16</f>
        <v>0</v>
      </c>
      <c r="AN23" s="36"/>
      <c r="AO23" s="77">
        <f>impact_data!Y16</f>
        <v>0</v>
      </c>
      <c r="AP23" s="78">
        <f>impact_data!Z16</f>
        <v>0</v>
      </c>
      <c r="AQ23" s="7"/>
      <c r="AR23" s="4"/>
    </row>
    <row r="24" spans="1:44" ht="24" customHeight="1" x14ac:dyDescent="0.2">
      <c r="A24" s="158"/>
      <c r="B24" s="30"/>
      <c r="C24" s="79"/>
      <c r="D24" s="123">
        <f>impact_data!B17</f>
        <v>0</v>
      </c>
      <c r="E24" s="124"/>
      <c r="F24" s="80">
        <f>impact_data!C17</f>
        <v>0</v>
      </c>
      <c r="G24" s="6"/>
      <c r="H24" s="81"/>
      <c r="I24" s="34"/>
      <c r="J24" s="35">
        <f>impact_data!D17</f>
        <v>0</v>
      </c>
      <c r="K24" s="35">
        <f>impact_data!E17</f>
        <v>0</v>
      </c>
      <c r="L24" s="35">
        <f>impact_data!F17</f>
        <v>0</v>
      </c>
      <c r="M24" s="36"/>
      <c r="N24" s="82">
        <f>impact_data!G17</f>
        <v>0</v>
      </c>
      <c r="O24" s="38">
        <f>impact_data!H17</f>
        <v>0</v>
      </c>
      <c r="P24" s="38">
        <f>impact_data!I17</f>
        <v>0</v>
      </c>
      <c r="Q24" s="38">
        <f>impact_data!J17</f>
        <v>0</v>
      </c>
      <c r="R24" s="38">
        <f>impact_data!K17</f>
        <v>0</v>
      </c>
      <c r="S24" s="39"/>
      <c r="T24" s="40">
        <f>impact_data!L17</f>
        <v>0</v>
      </c>
      <c r="U24" s="40">
        <f>impact_data!M17</f>
        <v>0</v>
      </c>
      <c r="V24" s="40">
        <f>impact_data!N17</f>
        <v>0</v>
      </c>
      <c r="W24" s="40">
        <f>impact_data!O17</f>
        <v>0</v>
      </c>
      <c r="X24" s="41"/>
      <c r="Y24" s="83"/>
      <c r="Z24" s="84"/>
      <c r="AA24" s="85">
        <f>impact_data!Q17</f>
        <v>0</v>
      </c>
      <c r="AB24" s="45"/>
      <c r="AC24" s="40">
        <f>impact_data!R17</f>
        <v>0</v>
      </c>
      <c r="AD24" s="40">
        <f>impact_data!S17</f>
        <v>0</v>
      </c>
      <c r="AE24" s="40">
        <f>impact_data!T17</f>
        <v>0</v>
      </c>
      <c r="AF24" s="46"/>
      <c r="AG24" s="86">
        <f>impact_data!U17</f>
        <v>0</v>
      </c>
      <c r="AH24" s="87"/>
      <c r="AI24" s="88"/>
      <c r="AJ24" s="89">
        <f>impact_data!V17</f>
        <v>0</v>
      </c>
      <c r="AK24" s="36"/>
      <c r="AL24" s="90">
        <f>impact_data!W17</f>
        <v>0</v>
      </c>
      <c r="AM24" s="90">
        <f>impact_data!X17</f>
        <v>0</v>
      </c>
      <c r="AN24" s="36"/>
      <c r="AO24" s="90">
        <f>impact_data!Y17</f>
        <v>0</v>
      </c>
      <c r="AP24" s="91">
        <f>impact_data!Z17</f>
        <v>0</v>
      </c>
      <c r="AQ24" s="7"/>
      <c r="AR24" s="4"/>
    </row>
    <row r="25" spans="1:44" ht="24" customHeight="1" x14ac:dyDescent="0.2">
      <c r="A25" s="158"/>
      <c r="B25" s="30"/>
      <c r="C25" s="31"/>
      <c r="D25" s="144">
        <f>impact_data!B18</f>
        <v>0</v>
      </c>
      <c r="E25" s="124"/>
      <c r="F25" s="32">
        <f>impact_data!C18</f>
        <v>0</v>
      </c>
      <c r="G25" s="6"/>
      <c r="H25" s="33"/>
      <c r="I25" s="34"/>
      <c r="J25" s="35">
        <f>impact_data!D18</f>
        <v>0</v>
      </c>
      <c r="K25" s="35">
        <f>impact_data!E18</f>
        <v>0</v>
      </c>
      <c r="L25" s="35">
        <f>impact_data!F18</f>
        <v>0</v>
      </c>
      <c r="M25" s="36"/>
      <c r="N25" s="37">
        <f>impact_data!G18</f>
        <v>0</v>
      </c>
      <c r="O25" s="38">
        <f>impact_data!H18</f>
        <v>0</v>
      </c>
      <c r="P25" s="38">
        <f>impact_data!I18</f>
        <v>0</v>
      </c>
      <c r="Q25" s="38">
        <f>impact_data!J18</f>
        <v>0</v>
      </c>
      <c r="R25" s="38">
        <f>impact_data!K18</f>
        <v>0</v>
      </c>
      <c r="S25" s="39"/>
      <c r="T25" s="40">
        <f>impact_data!L18</f>
        <v>0</v>
      </c>
      <c r="U25" s="40">
        <f>impact_data!M18</f>
        <v>0</v>
      </c>
      <c r="V25" s="40">
        <f>impact_data!N18</f>
        <v>0</v>
      </c>
      <c r="W25" s="40">
        <f>impact_data!O18</f>
        <v>0</v>
      </c>
      <c r="X25" s="41"/>
      <c r="Y25" s="42"/>
      <c r="Z25" s="43"/>
      <c r="AA25" s="44">
        <f>impact_data!Q18</f>
        <v>0</v>
      </c>
      <c r="AB25" s="45"/>
      <c r="AC25" s="40">
        <f>impact_data!R18</f>
        <v>0</v>
      </c>
      <c r="AD25" s="40">
        <f>impact_data!S18</f>
        <v>0</v>
      </c>
      <c r="AE25" s="40">
        <f>impact_data!T18</f>
        <v>0</v>
      </c>
      <c r="AF25" s="46"/>
      <c r="AG25" s="47">
        <f>impact_data!U18</f>
        <v>0</v>
      </c>
      <c r="AH25" s="48"/>
      <c r="AI25" s="49"/>
      <c r="AJ25" s="50">
        <f>impact_data!V18</f>
        <v>0</v>
      </c>
      <c r="AK25" s="36"/>
      <c r="AL25" s="51">
        <f>impact_data!W18</f>
        <v>0</v>
      </c>
      <c r="AM25" s="51">
        <f>impact_data!X18</f>
        <v>0</v>
      </c>
      <c r="AN25" s="36"/>
      <c r="AO25" s="51">
        <f>impact_data!Y18</f>
        <v>0</v>
      </c>
      <c r="AP25" s="52">
        <f>impact_data!Z18</f>
        <v>0</v>
      </c>
      <c r="AQ25" s="7"/>
      <c r="AR25" s="4"/>
    </row>
    <row r="26" spans="1:44" ht="24" customHeight="1" x14ac:dyDescent="0.2">
      <c r="A26" s="158"/>
      <c r="B26" s="30"/>
      <c r="C26" s="53"/>
      <c r="D26" s="131">
        <f>impact_data!B19</f>
        <v>0</v>
      </c>
      <c r="E26" s="124"/>
      <c r="F26" s="54">
        <f>impact_data!C19</f>
        <v>0</v>
      </c>
      <c r="G26" s="6"/>
      <c r="H26" s="55"/>
      <c r="I26" s="34"/>
      <c r="J26" s="35">
        <f>impact_data!D19</f>
        <v>0</v>
      </c>
      <c r="K26" s="35">
        <f>impact_data!E19</f>
        <v>0</v>
      </c>
      <c r="L26" s="35">
        <f>impact_data!F19</f>
        <v>0</v>
      </c>
      <c r="M26" s="36"/>
      <c r="N26" s="56">
        <f>impact_data!G19</f>
        <v>0</v>
      </c>
      <c r="O26" s="38">
        <f>impact_data!H19</f>
        <v>0</v>
      </c>
      <c r="P26" s="38">
        <f>impact_data!I19</f>
        <v>0</v>
      </c>
      <c r="Q26" s="38">
        <f>impact_data!J19</f>
        <v>0</v>
      </c>
      <c r="R26" s="38">
        <f>impact_data!K19</f>
        <v>0</v>
      </c>
      <c r="S26" s="39"/>
      <c r="T26" s="40">
        <f>impact_data!L19</f>
        <v>0</v>
      </c>
      <c r="U26" s="40">
        <f>impact_data!M19</f>
        <v>0</v>
      </c>
      <c r="V26" s="40">
        <f>impact_data!N19</f>
        <v>0</v>
      </c>
      <c r="W26" s="40">
        <f>impact_data!O19</f>
        <v>0</v>
      </c>
      <c r="X26" s="41"/>
      <c r="Y26" s="57"/>
      <c r="Z26" s="58"/>
      <c r="AA26" s="92">
        <f>impact_data!Q19</f>
        <v>0</v>
      </c>
      <c r="AB26" s="45"/>
      <c r="AC26" s="40">
        <f>impact_data!R19</f>
        <v>0</v>
      </c>
      <c r="AD26" s="40">
        <f>impact_data!S19</f>
        <v>0</v>
      </c>
      <c r="AE26" s="40">
        <f>impact_data!T19</f>
        <v>0</v>
      </c>
      <c r="AF26" s="46"/>
      <c r="AG26" s="60">
        <f>impact_data!U19</f>
        <v>0</v>
      </c>
      <c r="AH26" s="61"/>
      <c r="AI26" s="62"/>
      <c r="AJ26" s="63">
        <f>impact_data!V19</f>
        <v>0</v>
      </c>
      <c r="AK26" s="36"/>
      <c r="AL26" s="64">
        <f>impact_data!W19</f>
        <v>0</v>
      </c>
      <c r="AM26" s="64">
        <f>impact_data!X19</f>
        <v>0</v>
      </c>
      <c r="AN26" s="36"/>
      <c r="AO26" s="64">
        <f>impact_data!Y19</f>
        <v>0</v>
      </c>
      <c r="AP26" s="65">
        <f>impact_data!Z19</f>
        <v>0</v>
      </c>
      <c r="AQ26" s="7"/>
      <c r="AR26" s="4"/>
    </row>
    <row r="27" spans="1:44" ht="24" customHeight="1" x14ac:dyDescent="0.2">
      <c r="A27" s="158"/>
      <c r="B27" s="30"/>
      <c r="C27" s="66"/>
      <c r="D27" s="136">
        <f>impact_data!B20</f>
        <v>0</v>
      </c>
      <c r="E27" s="124"/>
      <c r="F27" s="67">
        <f>impact_data!C20</f>
        <v>0</v>
      </c>
      <c r="G27" s="6"/>
      <c r="H27" s="68"/>
      <c r="I27" s="34"/>
      <c r="J27" s="35">
        <f>impact_data!D20</f>
        <v>0</v>
      </c>
      <c r="K27" s="35">
        <f>impact_data!E20</f>
        <v>0</v>
      </c>
      <c r="L27" s="35">
        <f>impact_data!F20</f>
        <v>0</v>
      </c>
      <c r="M27" s="36"/>
      <c r="N27" s="69">
        <f>impact_data!G20</f>
        <v>0</v>
      </c>
      <c r="O27" s="38">
        <f>impact_data!H20</f>
        <v>0</v>
      </c>
      <c r="P27" s="38">
        <f>impact_data!I20</f>
        <v>0</v>
      </c>
      <c r="Q27" s="38">
        <f>impact_data!J20</f>
        <v>0</v>
      </c>
      <c r="R27" s="38">
        <f>impact_data!K20</f>
        <v>0</v>
      </c>
      <c r="S27" s="39"/>
      <c r="T27" s="40">
        <f>impact_data!L20</f>
        <v>0</v>
      </c>
      <c r="U27" s="40">
        <f>impact_data!M20</f>
        <v>0</v>
      </c>
      <c r="V27" s="40">
        <f>impact_data!N20</f>
        <v>0</v>
      </c>
      <c r="W27" s="40">
        <f>impact_data!O20</f>
        <v>0</v>
      </c>
      <c r="X27" s="41"/>
      <c r="Y27" s="70"/>
      <c r="Z27" s="71"/>
      <c r="AA27" s="72">
        <f>impact_data!Q20</f>
        <v>0</v>
      </c>
      <c r="AB27" s="45"/>
      <c r="AC27" s="40">
        <f>impact_data!R20</f>
        <v>0</v>
      </c>
      <c r="AD27" s="40">
        <f>impact_data!S20</f>
        <v>0</v>
      </c>
      <c r="AE27" s="40">
        <f>impact_data!T20</f>
        <v>0</v>
      </c>
      <c r="AF27" s="46"/>
      <c r="AG27" s="73">
        <f>impact_data!U20</f>
        <v>0</v>
      </c>
      <c r="AH27" s="74"/>
      <c r="AI27" s="75"/>
      <c r="AJ27" s="76">
        <f>impact_data!V20</f>
        <v>0</v>
      </c>
      <c r="AK27" s="36"/>
      <c r="AL27" s="77">
        <f>impact_data!W20</f>
        <v>0</v>
      </c>
      <c r="AM27" s="77">
        <f>impact_data!X20</f>
        <v>0</v>
      </c>
      <c r="AN27" s="36"/>
      <c r="AO27" s="77">
        <f>impact_data!Y20</f>
        <v>0</v>
      </c>
      <c r="AP27" s="78">
        <f>impact_data!Z20</f>
        <v>0</v>
      </c>
      <c r="AQ27" s="7"/>
      <c r="AR27" s="4"/>
    </row>
    <row r="28" spans="1:44" ht="24" customHeight="1" x14ac:dyDescent="0.2">
      <c r="A28" s="158"/>
      <c r="B28" s="30"/>
      <c r="C28" s="79"/>
      <c r="D28" s="123">
        <f>impact_data!B21</f>
        <v>0</v>
      </c>
      <c r="E28" s="124"/>
      <c r="F28" s="80">
        <f>impact_data!C21</f>
        <v>0</v>
      </c>
      <c r="G28" s="6"/>
      <c r="H28" s="81"/>
      <c r="I28" s="34"/>
      <c r="J28" s="35">
        <f>impact_data!D21</f>
        <v>0</v>
      </c>
      <c r="K28" s="35">
        <f>impact_data!E21</f>
        <v>0</v>
      </c>
      <c r="L28" s="35">
        <f>impact_data!F21</f>
        <v>0</v>
      </c>
      <c r="M28" s="36"/>
      <c r="N28" s="82">
        <f>impact_data!G21</f>
        <v>0</v>
      </c>
      <c r="O28" s="38">
        <f>impact_data!H21</f>
        <v>0</v>
      </c>
      <c r="P28" s="38">
        <f>impact_data!I21</f>
        <v>0</v>
      </c>
      <c r="Q28" s="38">
        <f>impact_data!J21</f>
        <v>0</v>
      </c>
      <c r="R28" s="38">
        <f>impact_data!K21</f>
        <v>0</v>
      </c>
      <c r="S28" s="39"/>
      <c r="T28" s="40">
        <f>impact_data!L21</f>
        <v>0</v>
      </c>
      <c r="U28" s="40">
        <f>impact_data!M21</f>
        <v>0</v>
      </c>
      <c r="V28" s="40">
        <f>impact_data!N21</f>
        <v>0</v>
      </c>
      <c r="W28" s="40">
        <f>impact_data!O21</f>
        <v>0</v>
      </c>
      <c r="X28" s="41"/>
      <c r="Y28" s="83"/>
      <c r="Z28" s="84"/>
      <c r="AA28" s="85">
        <f>impact_data!Q21</f>
        <v>0</v>
      </c>
      <c r="AB28" s="45"/>
      <c r="AC28" s="40">
        <f>impact_data!R21</f>
        <v>0</v>
      </c>
      <c r="AD28" s="40">
        <f>impact_data!S21</f>
        <v>0</v>
      </c>
      <c r="AE28" s="40">
        <f>impact_data!T21</f>
        <v>0</v>
      </c>
      <c r="AF28" s="46"/>
      <c r="AG28" s="86">
        <f>impact_data!U21</f>
        <v>0</v>
      </c>
      <c r="AH28" s="87"/>
      <c r="AI28" s="88"/>
      <c r="AJ28" s="89">
        <f>impact_data!V21</f>
        <v>0</v>
      </c>
      <c r="AK28" s="36"/>
      <c r="AL28" s="90">
        <f>impact_data!W21</f>
        <v>0</v>
      </c>
      <c r="AM28" s="90">
        <f>impact_data!X21</f>
        <v>0</v>
      </c>
      <c r="AN28" s="36"/>
      <c r="AO28" s="90">
        <f>impact_data!Y21</f>
        <v>0</v>
      </c>
      <c r="AP28" s="91">
        <f>impact_data!Z21</f>
        <v>0</v>
      </c>
      <c r="AQ28" s="7"/>
      <c r="AR28" s="4"/>
    </row>
    <row r="29" spans="1:44" ht="24" customHeight="1" x14ac:dyDescent="0.2">
      <c r="A29" s="158"/>
      <c r="B29" s="30"/>
      <c r="C29" s="31"/>
      <c r="D29" s="144">
        <f>impact_data!B22</f>
        <v>0</v>
      </c>
      <c r="E29" s="124"/>
      <c r="F29" s="32">
        <f>impact_data!C22</f>
        <v>0</v>
      </c>
      <c r="G29" s="6"/>
      <c r="H29" s="33"/>
      <c r="I29" s="34"/>
      <c r="J29" s="35">
        <f>impact_data!D22</f>
        <v>0</v>
      </c>
      <c r="K29" s="35">
        <f>impact_data!E22</f>
        <v>0</v>
      </c>
      <c r="L29" s="35">
        <f>impact_data!F22</f>
        <v>0</v>
      </c>
      <c r="M29" s="36"/>
      <c r="N29" s="37">
        <f>impact_data!G22</f>
        <v>0</v>
      </c>
      <c r="O29" s="38">
        <f>impact_data!H22</f>
        <v>0</v>
      </c>
      <c r="P29" s="38">
        <f>impact_data!I22</f>
        <v>0</v>
      </c>
      <c r="Q29" s="38">
        <f>impact_data!J22</f>
        <v>0</v>
      </c>
      <c r="R29" s="38">
        <f>impact_data!K22</f>
        <v>0</v>
      </c>
      <c r="S29" s="39"/>
      <c r="T29" s="40">
        <f>impact_data!L22</f>
        <v>0</v>
      </c>
      <c r="U29" s="40">
        <f>impact_data!M22</f>
        <v>0</v>
      </c>
      <c r="V29" s="40">
        <f>impact_data!N22</f>
        <v>0</v>
      </c>
      <c r="W29" s="40">
        <f>impact_data!O22</f>
        <v>0</v>
      </c>
      <c r="X29" s="41"/>
      <c r="Y29" s="42"/>
      <c r="Z29" s="43"/>
      <c r="AA29" s="44">
        <f>impact_data!Q22</f>
        <v>0</v>
      </c>
      <c r="AB29" s="45"/>
      <c r="AC29" s="40">
        <f>impact_data!R22</f>
        <v>0</v>
      </c>
      <c r="AD29" s="40">
        <f>impact_data!S22</f>
        <v>0</v>
      </c>
      <c r="AE29" s="40">
        <f>impact_data!T22</f>
        <v>0</v>
      </c>
      <c r="AF29" s="46"/>
      <c r="AG29" s="47">
        <f>impact_data!U22</f>
        <v>0</v>
      </c>
      <c r="AH29" s="48"/>
      <c r="AI29" s="49"/>
      <c r="AJ29" s="50">
        <f>impact_data!V22</f>
        <v>0</v>
      </c>
      <c r="AK29" s="36"/>
      <c r="AL29" s="51">
        <f>impact_data!W22</f>
        <v>0</v>
      </c>
      <c r="AM29" s="51">
        <f>impact_data!X22</f>
        <v>0</v>
      </c>
      <c r="AN29" s="36"/>
      <c r="AO29" s="51">
        <f>impact_data!Y22</f>
        <v>0</v>
      </c>
      <c r="AP29" s="52">
        <f>impact_data!Z22</f>
        <v>0</v>
      </c>
      <c r="AQ29" s="7"/>
      <c r="AR29" s="4"/>
    </row>
    <row r="30" spans="1:44" ht="24" customHeight="1" x14ac:dyDescent="0.2">
      <c r="A30" s="158"/>
      <c r="B30" s="30"/>
      <c r="C30" s="53"/>
      <c r="D30" s="131">
        <f>impact_data!B23</f>
        <v>0</v>
      </c>
      <c r="E30" s="124"/>
      <c r="F30" s="54">
        <f>impact_data!C23</f>
        <v>0</v>
      </c>
      <c r="G30" s="6"/>
      <c r="H30" s="55"/>
      <c r="I30" s="34"/>
      <c r="J30" s="35">
        <f>impact_data!D23</f>
        <v>0</v>
      </c>
      <c r="K30" s="35">
        <f>impact_data!E23</f>
        <v>0</v>
      </c>
      <c r="L30" s="35">
        <f>impact_data!F23</f>
        <v>0</v>
      </c>
      <c r="M30" s="36"/>
      <c r="N30" s="56">
        <f>impact_data!G23</f>
        <v>0</v>
      </c>
      <c r="O30" s="38">
        <f>impact_data!H23</f>
        <v>0</v>
      </c>
      <c r="P30" s="38">
        <f>impact_data!I23</f>
        <v>0</v>
      </c>
      <c r="Q30" s="38">
        <f>impact_data!J23</f>
        <v>0</v>
      </c>
      <c r="R30" s="38">
        <f>impact_data!K23</f>
        <v>0</v>
      </c>
      <c r="S30" s="39"/>
      <c r="T30" s="40">
        <f>impact_data!L23</f>
        <v>0</v>
      </c>
      <c r="U30" s="40">
        <f>impact_data!M23</f>
        <v>0</v>
      </c>
      <c r="V30" s="40">
        <f>impact_data!N23</f>
        <v>0</v>
      </c>
      <c r="W30" s="40">
        <f>impact_data!O23</f>
        <v>0</v>
      </c>
      <c r="X30" s="41"/>
      <c r="Y30" s="57"/>
      <c r="Z30" s="58"/>
      <c r="AA30" s="92">
        <f>impact_data!Q23</f>
        <v>0</v>
      </c>
      <c r="AB30" s="45"/>
      <c r="AC30" s="40">
        <f>impact_data!R23</f>
        <v>0</v>
      </c>
      <c r="AD30" s="40">
        <f>impact_data!S23</f>
        <v>0</v>
      </c>
      <c r="AE30" s="40">
        <f>impact_data!T23</f>
        <v>0</v>
      </c>
      <c r="AF30" s="46"/>
      <c r="AG30" s="60">
        <f>impact_data!U23</f>
        <v>0</v>
      </c>
      <c r="AH30" s="61"/>
      <c r="AI30" s="62"/>
      <c r="AJ30" s="63">
        <f>impact_data!V23</f>
        <v>0</v>
      </c>
      <c r="AK30" s="36"/>
      <c r="AL30" s="64">
        <f>impact_data!W23</f>
        <v>0</v>
      </c>
      <c r="AM30" s="64">
        <f>impact_data!X23</f>
        <v>0</v>
      </c>
      <c r="AN30" s="36"/>
      <c r="AO30" s="64">
        <f>impact_data!Y23</f>
        <v>0</v>
      </c>
      <c r="AP30" s="65">
        <f>impact_data!Z23</f>
        <v>0</v>
      </c>
      <c r="AQ30" s="7"/>
      <c r="AR30" s="4"/>
    </row>
    <row r="31" spans="1:44" ht="24" customHeight="1" x14ac:dyDescent="0.2">
      <c r="A31" s="158"/>
      <c r="B31" s="30"/>
      <c r="C31" s="66"/>
      <c r="D31" s="136">
        <f>impact_data!B24</f>
        <v>0</v>
      </c>
      <c r="E31" s="124"/>
      <c r="F31" s="67">
        <f>impact_data!C24</f>
        <v>0</v>
      </c>
      <c r="G31" s="6"/>
      <c r="H31" s="68"/>
      <c r="I31" s="34"/>
      <c r="J31" s="35">
        <f>impact_data!D24</f>
        <v>0</v>
      </c>
      <c r="K31" s="35">
        <f>impact_data!E24</f>
        <v>0</v>
      </c>
      <c r="L31" s="35">
        <f>impact_data!F24</f>
        <v>0</v>
      </c>
      <c r="M31" s="36"/>
      <c r="N31" s="69">
        <f>impact_data!G24</f>
        <v>0</v>
      </c>
      <c r="O31" s="38">
        <f>impact_data!H24</f>
        <v>0</v>
      </c>
      <c r="P31" s="38">
        <f>impact_data!I24</f>
        <v>0</v>
      </c>
      <c r="Q31" s="38">
        <f>impact_data!J24</f>
        <v>0</v>
      </c>
      <c r="R31" s="38">
        <f>impact_data!K24</f>
        <v>0</v>
      </c>
      <c r="S31" s="39"/>
      <c r="T31" s="40">
        <f>impact_data!L24</f>
        <v>0</v>
      </c>
      <c r="U31" s="40">
        <f>impact_data!M24</f>
        <v>0</v>
      </c>
      <c r="V31" s="40">
        <f>impact_data!N24</f>
        <v>0</v>
      </c>
      <c r="W31" s="40">
        <f>impact_data!O24</f>
        <v>0</v>
      </c>
      <c r="X31" s="41"/>
      <c r="Y31" s="70"/>
      <c r="Z31" s="71"/>
      <c r="AA31" s="72">
        <f>impact_data!Q24</f>
        <v>0</v>
      </c>
      <c r="AB31" s="45"/>
      <c r="AC31" s="40">
        <f>impact_data!R24</f>
        <v>0</v>
      </c>
      <c r="AD31" s="40">
        <f>impact_data!S24</f>
        <v>0</v>
      </c>
      <c r="AE31" s="40">
        <f>impact_data!T24</f>
        <v>0</v>
      </c>
      <c r="AF31" s="46"/>
      <c r="AG31" s="73">
        <f>impact_data!U24</f>
        <v>0</v>
      </c>
      <c r="AH31" s="74"/>
      <c r="AI31" s="75"/>
      <c r="AJ31" s="76">
        <f>impact_data!V24</f>
        <v>0</v>
      </c>
      <c r="AK31" s="36"/>
      <c r="AL31" s="77">
        <f>impact_data!W24</f>
        <v>0</v>
      </c>
      <c r="AM31" s="77">
        <f>impact_data!X24</f>
        <v>0</v>
      </c>
      <c r="AN31" s="36"/>
      <c r="AO31" s="77">
        <f>impact_data!Y24</f>
        <v>0</v>
      </c>
      <c r="AP31" s="78">
        <f>impact_data!Z24</f>
        <v>0</v>
      </c>
      <c r="AQ31" s="7"/>
      <c r="AR31" s="4"/>
    </row>
    <row r="32" spans="1:44" ht="24" customHeight="1" x14ac:dyDescent="0.2">
      <c r="A32" s="158"/>
      <c r="B32" s="30"/>
      <c r="C32" s="79"/>
      <c r="D32" s="123">
        <f>impact_data!B25</f>
        <v>0</v>
      </c>
      <c r="E32" s="124"/>
      <c r="F32" s="80">
        <f>impact_data!C25</f>
        <v>0</v>
      </c>
      <c r="G32" s="6"/>
      <c r="H32" s="81"/>
      <c r="I32" s="34"/>
      <c r="J32" s="35">
        <f>impact_data!D25</f>
        <v>0</v>
      </c>
      <c r="K32" s="35">
        <f>impact_data!E25</f>
        <v>0</v>
      </c>
      <c r="L32" s="35">
        <f>impact_data!F25</f>
        <v>0</v>
      </c>
      <c r="M32" s="36"/>
      <c r="N32" s="82">
        <f>impact_data!G25</f>
        <v>0</v>
      </c>
      <c r="O32" s="38">
        <f>impact_data!H25</f>
        <v>0</v>
      </c>
      <c r="P32" s="38">
        <f>impact_data!I25</f>
        <v>0</v>
      </c>
      <c r="Q32" s="38">
        <f>impact_data!J25</f>
        <v>0</v>
      </c>
      <c r="R32" s="38">
        <f>impact_data!K25</f>
        <v>0</v>
      </c>
      <c r="S32" s="39"/>
      <c r="T32" s="40">
        <f>impact_data!L25</f>
        <v>0</v>
      </c>
      <c r="U32" s="40">
        <f>impact_data!M25</f>
        <v>0</v>
      </c>
      <c r="V32" s="40">
        <f>impact_data!N25</f>
        <v>0</v>
      </c>
      <c r="W32" s="40">
        <f>impact_data!O25</f>
        <v>0</v>
      </c>
      <c r="X32" s="41"/>
      <c r="Y32" s="83"/>
      <c r="Z32" s="84"/>
      <c r="AA32" s="85">
        <f>impact_data!Q25</f>
        <v>0</v>
      </c>
      <c r="AB32" s="45"/>
      <c r="AC32" s="40">
        <f>impact_data!R25</f>
        <v>0</v>
      </c>
      <c r="AD32" s="40">
        <f>impact_data!S25</f>
        <v>0</v>
      </c>
      <c r="AE32" s="40">
        <f>impact_data!T25</f>
        <v>0</v>
      </c>
      <c r="AF32" s="46"/>
      <c r="AG32" s="86">
        <f>impact_data!U25</f>
        <v>0</v>
      </c>
      <c r="AH32" s="87"/>
      <c r="AI32" s="88"/>
      <c r="AJ32" s="89">
        <f>impact_data!V25</f>
        <v>0</v>
      </c>
      <c r="AK32" s="36"/>
      <c r="AL32" s="90">
        <f>impact_data!W25</f>
        <v>0</v>
      </c>
      <c r="AM32" s="90">
        <f>impact_data!X25</f>
        <v>0</v>
      </c>
      <c r="AN32" s="36"/>
      <c r="AO32" s="90">
        <f>impact_data!Y25</f>
        <v>0</v>
      </c>
      <c r="AP32" s="91">
        <f>impact_data!Z25</f>
        <v>0</v>
      </c>
      <c r="AQ32" s="7"/>
      <c r="AR32" s="4"/>
    </row>
    <row r="33" spans="1:44" ht="24" customHeight="1" x14ac:dyDescent="0.2">
      <c r="A33" s="158"/>
      <c r="B33" s="30"/>
      <c r="C33" s="31"/>
      <c r="D33" s="144">
        <f>impact_data!B26</f>
        <v>0</v>
      </c>
      <c r="E33" s="124"/>
      <c r="F33" s="32">
        <f>impact_data!C26</f>
        <v>0</v>
      </c>
      <c r="G33" s="6"/>
      <c r="H33" s="33"/>
      <c r="I33" s="34"/>
      <c r="J33" s="35">
        <f>impact_data!D26</f>
        <v>0</v>
      </c>
      <c r="K33" s="35">
        <f>impact_data!E26</f>
        <v>0</v>
      </c>
      <c r="L33" s="35">
        <f>impact_data!F26</f>
        <v>0</v>
      </c>
      <c r="M33" s="36"/>
      <c r="N33" s="37">
        <f>impact_data!G26</f>
        <v>0</v>
      </c>
      <c r="O33" s="38">
        <f>impact_data!H26</f>
        <v>0</v>
      </c>
      <c r="P33" s="38">
        <f>impact_data!I26</f>
        <v>0</v>
      </c>
      <c r="Q33" s="38">
        <f>impact_data!J26</f>
        <v>0</v>
      </c>
      <c r="R33" s="38">
        <f>impact_data!K26</f>
        <v>0</v>
      </c>
      <c r="S33" s="39"/>
      <c r="T33" s="40">
        <f>impact_data!L26</f>
        <v>0</v>
      </c>
      <c r="U33" s="40">
        <f>impact_data!M26</f>
        <v>0</v>
      </c>
      <c r="V33" s="40">
        <f>impact_data!N26</f>
        <v>0</v>
      </c>
      <c r="W33" s="40">
        <f>impact_data!O26</f>
        <v>0</v>
      </c>
      <c r="X33" s="41"/>
      <c r="Y33" s="42"/>
      <c r="Z33" s="43"/>
      <c r="AA33" s="44">
        <f>impact_data!Q26</f>
        <v>0</v>
      </c>
      <c r="AB33" s="45"/>
      <c r="AC33" s="40">
        <f>impact_data!R26</f>
        <v>0</v>
      </c>
      <c r="AD33" s="40">
        <f>impact_data!S26</f>
        <v>0</v>
      </c>
      <c r="AE33" s="40">
        <f>impact_data!T26</f>
        <v>0</v>
      </c>
      <c r="AF33" s="46"/>
      <c r="AG33" s="47">
        <f>impact_data!U26</f>
        <v>0</v>
      </c>
      <c r="AH33" s="48"/>
      <c r="AI33" s="49"/>
      <c r="AJ33" s="50">
        <f>impact_data!V26</f>
        <v>0</v>
      </c>
      <c r="AK33" s="36"/>
      <c r="AL33" s="51">
        <f>impact_data!W26</f>
        <v>0</v>
      </c>
      <c r="AM33" s="51">
        <f>impact_data!X26</f>
        <v>0</v>
      </c>
      <c r="AN33" s="36"/>
      <c r="AO33" s="51">
        <f>impact_data!Y26</f>
        <v>0</v>
      </c>
      <c r="AP33" s="52">
        <f>impact_data!Z26</f>
        <v>0</v>
      </c>
      <c r="AQ33" s="7"/>
      <c r="AR33" s="4"/>
    </row>
    <row r="34" spans="1:44" ht="24" customHeight="1" x14ac:dyDescent="0.2">
      <c r="A34" s="158"/>
      <c r="B34" s="30"/>
      <c r="C34" s="53"/>
      <c r="D34" s="131">
        <f>impact_data!B27</f>
        <v>0</v>
      </c>
      <c r="E34" s="124"/>
      <c r="F34" s="54">
        <f>impact_data!C27</f>
        <v>0</v>
      </c>
      <c r="G34" s="6"/>
      <c r="H34" s="55"/>
      <c r="I34" s="34"/>
      <c r="J34" s="35">
        <f>impact_data!D27</f>
        <v>0</v>
      </c>
      <c r="K34" s="35">
        <f>impact_data!E27</f>
        <v>0</v>
      </c>
      <c r="L34" s="35">
        <f>impact_data!F27</f>
        <v>0</v>
      </c>
      <c r="M34" s="36"/>
      <c r="N34" s="56">
        <f>impact_data!G27</f>
        <v>0</v>
      </c>
      <c r="O34" s="38">
        <f>impact_data!H27</f>
        <v>0</v>
      </c>
      <c r="P34" s="38">
        <f>impact_data!I27</f>
        <v>0</v>
      </c>
      <c r="Q34" s="38">
        <f>impact_data!J27</f>
        <v>0</v>
      </c>
      <c r="R34" s="38">
        <f>impact_data!K27</f>
        <v>0</v>
      </c>
      <c r="S34" s="39"/>
      <c r="T34" s="40">
        <f>impact_data!L27</f>
        <v>0</v>
      </c>
      <c r="U34" s="40">
        <f>impact_data!M27</f>
        <v>0</v>
      </c>
      <c r="V34" s="40">
        <f>impact_data!N27</f>
        <v>0</v>
      </c>
      <c r="W34" s="40">
        <f>impact_data!O27</f>
        <v>0</v>
      </c>
      <c r="X34" s="41"/>
      <c r="Y34" s="57"/>
      <c r="Z34" s="58"/>
      <c r="AA34" s="92">
        <f>impact_data!Q27</f>
        <v>0</v>
      </c>
      <c r="AB34" s="45"/>
      <c r="AC34" s="40">
        <f>impact_data!R27</f>
        <v>0</v>
      </c>
      <c r="AD34" s="40">
        <f>impact_data!S27</f>
        <v>0</v>
      </c>
      <c r="AE34" s="40">
        <f>impact_data!T27</f>
        <v>0</v>
      </c>
      <c r="AF34" s="46"/>
      <c r="AG34" s="60">
        <f>impact_data!U27</f>
        <v>0</v>
      </c>
      <c r="AH34" s="61"/>
      <c r="AI34" s="62"/>
      <c r="AJ34" s="63">
        <f>impact_data!V27</f>
        <v>0</v>
      </c>
      <c r="AK34" s="36"/>
      <c r="AL34" s="64">
        <f>impact_data!W27</f>
        <v>0</v>
      </c>
      <c r="AM34" s="64">
        <f>impact_data!X27</f>
        <v>0</v>
      </c>
      <c r="AN34" s="36"/>
      <c r="AO34" s="64">
        <f>impact_data!Y27</f>
        <v>0</v>
      </c>
      <c r="AP34" s="65">
        <f>impact_data!Z27</f>
        <v>0</v>
      </c>
      <c r="AQ34" s="7"/>
      <c r="AR34" s="4"/>
    </row>
    <row r="35" spans="1:44" ht="24" customHeight="1" x14ac:dyDescent="0.2">
      <c r="A35" s="158"/>
      <c r="B35" s="30"/>
      <c r="C35" s="66"/>
      <c r="D35" s="136">
        <f>impact_data!B28</f>
        <v>0</v>
      </c>
      <c r="E35" s="124"/>
      <c r="F35" s="67">
        <f>impact_data!C28</f>
        <v>0</v>
      </c>
      <c r="G35" s="6"/>
      <c r="H35" s="68"/>
      <c r="I35" s="34"/>
      <c r="J35" s="35">
        <f>impact_data!D28</f>
        <v>0</v>
      </c>
      <c r="K35" s="35">
        <f>impact_data!E28</f>
        <v>0</v>
      </c>
      <c r="L35" s="35">
        <f>impact_data!F28</f>
        <v>0</v>
      </c>
      <c r="M35" s="36"/>
      <c r="N35" s="69">
        <f>impact_data!G28</f>
        <v>0</v>
      </c>
      <c r="O35" s="38">
        <f>impact_data!H28</f>
        <v>0</v>
      </c>
      <c r="P35" s="38">
        <f>impact_data!I28</f>
        <v>0</v>
      </c>
      <c r="Q35" s="38">
        <f>impact_data!J28</f>
        <v>0</v>
      </c>
      <c r="R35" s="38">
        <f>impact_data!K28</f>
        <v>0</v>
      </c>
      <c r="S35" s="39"/>
      <c r="T35" s="40">
        <f>impact_data!L28</f>
        <v>0</v>
      </c>
      <c r="U35" s="40">
        <f>impact_data!M28</f>
        <v>0</v>
      </c>
      <c r="V35" s="40">
        <f>impact_data!N28</f>
        <v>0</v>
      </c>
      <c r="W35" s="40">
        <f>impact_data!O28</f>
        <v>0</v>
      </c>
      <c r="X35" s="41"/>
      <c r="Y35" s="70"/>
      <c r="Z35" s="71"/>
      <c r="AA35" s="72">
        <f>impact_data!Q28</f>
        <v>0</v>
      </c>
      <c r="AB35" s="45"/>
      <c r="AC35" s="40">
        <f>impact_data!R28</f>
        <v>0</v>
      </c>
      <c r="AD35" s="40">
        <f>impact_data!S28</f>
        <v>0</v>
      </c>
      <c r="AE35" s="40">
        <f>impact_data!T28</f>
        <v>0</v>
      </c>
      <c r="AF35" s="46"/>
      <c r="AG35" s="73">
        <f>impact_data!U28</f>
        <v>0</v>
      </c>
      <c r="AH35" s="74"/>
      <c r="AI35" s="75"/>
      <c r="AJ35" s="76">
        <f>impact_data!V28</f>
        <v>0</v>
      </c>
      <c r="AK35" s="36"/>
      <c r="AL35" s="77">
        <f>impact_data!W28</f>
        <v>0</v>
      </c>
      <c r="AM35" s="77">
        <f>impact_data!X28</f>
        <v>0</v>
      </c>
      <c r="AN35" s="36"/>
      <c r="AO35" s="77">
        <f>impact_data!Y28</f>
        <v>0</v>
      </c>
      <c r="AP35" s="78">
        <f>impact_data!Z28</f>
        <v>0</v>
      </c>
      <c r="AQ35" s="7"/>
      <c r="AR35" s="4"/>
    </row>
    <row r="36" spans="1:44" ht="24" customHeight="1" x14ac:dyDescent="0.2">
      <c r="A36" s="158"/>
      <c r="B36" s="30"/>
      <c r="C36" s="79"/>
      <c r="D36" s="123">
        <f>impact_data!B29</f>
        <v>0</v>
      </c>
      <c r="E36" s="124"/>
      <c r="F36" s="80">
        <f>impact_data!C29</f>
        <v>0</v>
      </c>
      <c r="G36" s="6"/>
      <c r="H36" s="81"/>
      <c r="I36" s="34"/>
      <c r="J36" s="35">
        <f>impact_data!D29</f>
        <v>0</v>
      </c>
      <c r="K36" s="35">
        <f>impact_data!E29</f>
        <v>0</v>
      </c>
      <c r="L36" s="35">
        <f>impact_data!F29</f>
        <v>0</v>
      </c>
      <c r="M36" s="36"/>
      <c r="N36" s="82">
        <f>impact_data!G29</f>
        <v>0</v>
      </c>
      <c r="O36" s="38">
        <f>impact_data!H29</f>
        <v>0</v>
      </c>
      <c r="P36" s="38">
        <f>impact_data!I29</f>
        <v>0</v>
      </c>
      <c r="Q36" s="38">
        <f>impact_data!J29</f>
        <v>0</v>
      </c>
      <c r="R36" s="38">
        <f>impact_data!K29</f>
        <v>0</v>
      </c>
      <c r="S36" s="39"/>
      <c r="T36" s="40">
        <f>impact_data!L29</f>
        <v>0</v>
      </c>
      <c r="U36" s="40">
        <f>impact_data!M29</f>
        <v>0</v>
      </c>
      <c r="V36" s="40">
        <f>impact_data!N29</f>
        <v>0</v>
      </c>
      <c r="W36" s="40">
        <f>impact_data!O29</f>
        <v>0</v>
      </c>
      <c r="X36" s="41"/>
      <c r="Y36" s="83"/>
      <c r="Z36" s="84"/>
      <c r="AA36" s="85">
        <f>impact_data!Q29</f>
        <v>0</v>
      </c>
      <c r="AB36" s="45"/>
      <c r="AC36" s="40">
        <f>impact_data!R29</f>
        <v>0</v>
      </c>
      <c r="AD36" s="40">
        <f>impact_data!S29</f>
        <v>0</v>
      </c>
      <c r="AE36" s="40">
        <f>impact_data!T29</f>
        <v>0</v>
      </c>
      <c r="AF36" s="46"/>
      <c r="AG36" s="86">
        <f>impact_data!U29</f>
        <v>0</v>
      </c>
      <c r="AH36" s="87"/>
      <c r="AI36" s="88"/>
      <c r="AJ36" s="89">
        <f>impact_data!V29</f>
        <v>0</v>
      </c>
      <c r="AK36" s="36"/>
      <c r="AL36" s="90">
        <f>impact_data!W29</f>
        <v>0</v>
      </c>
      <c r="AM36" s="90">
        <f>impact_data!X29</f>
        <v>0</v>
      </c>
      <c r="AN36" s="36"/>
      <c r="AO36" s="90">
        <f>impact_data!Y29</f>
        <v>0</v>
      </c>
      <c r="AP36" s="91">
        <f>impact_data!Z29</f>
        <v>0</v>
      </c>
      <c r="AQ36" s="7"/>
      <c r="AR36" s="4"/>
    </row>
    <row r="37" spans="1:44" ht="24" customHeight="1" x14ac:dyDescent="0.2">
      <c r="A37" s="158"/>
      <c r="B37" s="30"/>
      <c r="C37" s="31"/>
      <c r="D37" s="144">
        <f>impact_data!B30</f>
        <v>0</v>
      </c>
      <c r="E37" s="124"/>
      <c r="F37" s="32">
        <f>impact_data!C30</f>
        <v>0</v>
      </c>
      <c r="G37" s="6"/>
      <c r="H37" s="33"/>
      <c r="I37" s="34"/>
      <c r="J37" s="35">
        <f>impact_data!D30</f>
        <v>0</v>
      </c>
      <c r="K37" s="35">
        <f>impact_data!E30</f>
        <v>0</v>
      </c>
      <c r="L37" s="35">
        <f>impact_data!F30</f>
        <v>0</v>
      </c>
      <c r="M37" s="36"/>
      <c r="N37" s="37">
        <f>impact_data!G30</f>
        <v>0</v>
      </c>
      <c r="O37" s="38">
        <f>impact_data!H30</f>
        <v>0</v>
      </c>
      <c r="P37" s="38">
        <f>impact_data!I30</f>
        <v>0</v>
      </c>
      <c r="Q37" s="38">
        <f>impact_data!J30</f>
        <v>0</v>
      </c>
      <c r="R37" s="38">
        <f>impact_data!K30</f>
        <v>0</v>
      </c>
      <c r="S37" s="39"/>
      <c r="T37" s="40">
        <f>impact_data!L30</f>
        <v>0</v>
      </c>
      <c r="U37" s="40">
        <f>impact_data!M30</f>
        <v>0</v>
      </c>
      <c r="V37" s="40">
        <f>impact_data!N30</f>
        <v>0</v>
      </c>
      <c r="W37" s="40">
        <f>impact_data!O30</f>
        <v>0</v>
      </c>
      <c r="X37" s="41"/>
      <c r="Y37" s="42"/>
      <c r="Z37" s="43"/>
      <c r="AA37" s="44">
        <f>impact_data!Q30</f>
        <v>0</v>
      </c>
      <c r="AB37" s="45"/>
      <c r="AC37" s="40">
        <f>impact_data!R30</f>
        <v>0</v>
      </c>
      <c r="AD37" s="40">
        <f>impact_data!S30</f>
        <v>0</v>
      </c>
      <c r="AE37" s="40">
        <f>impact_data!T30</f>
        <v>0</v>
      </c>
      <c r="AF37" s="46"/>
      <c r="AG37" s="47">
        <f>impact_data!U30</f>
        <v>0</v>
      </c>
      <c r="AH37" s="48"/>
      <c r="AI37" s="49"/>
      <c r="AJ37" s="50">
        <f>impact_data!V30</f>
        <v>0</v>
      </c>
      <c r="AK37" s="36"/>
      <c r="AL37" s="51">
        <f>impact_data!W30</f>
        <v>0</v>
      </c>
      <c r="AM37" s="51">
        <f>impact_data!X30</f>
        <v>0</v>
      </c>
      <c r="AN37" s="36"/>
      <c r="AO37" s="51">
        <f>impact_data!Y30</f>
        <v>0</v>
      </c>
      <c r="AP37" s="52">
        <f>impact_data!Z30</f>
        <v>0</v>
      </c>
      <c r="AQ37" s="7"/>
      <c r="AR37" s="4"/>
    </row>
    <row r="38" spans="1:44" ht="24" customHeight="1" x14ac:dyDescent="0.2">
      <c r="A38" s="158"/>
      <c r="B38" s="30"/>
      <c r="C38" s="53"/>
      <c r="D38" s="131">
        <f>impact_data!B31</f>
        <v>0</v>
      </c>
      <c r="E38" s="124"/>
      <c r="F38" s="54">
        <f>impact_data!C31</f>
        <v>0</v>
      </c>
      <c r="G38" s="6"/>
      <c r="H38" s="55"/>
      <c r="I38" s="34"/>
      <c r="J38" s="35">
        <f>impact_data!D31</f>
        <v>0</v>
      </c>
      <c r="K38" s="35">
        <f>impact_data!E31</f>
        <v>0</v>
      </c>
      <c r="L38" s="35">
        <f>impact_data!F31</f>
        <v>0</v>
      </c>
      <c r="M38" s="36"/>
      <c r="N38" s="56">
        <f>impact_data!G31</f>
        <v>0</v>
      </c>
      <c r="O38" s="38">
        <f>impact_data!H31</f>
        <v>0</v>
      </c>
      <c r="P38" s="38">
        <f>impact_data!I31</f>
        <v>0</v>
      </c>
      <c r="Q38" s="38">
        <f>impact_data!J31</f>
        <v>0</v>
      </c>
      <c r="R38" s="38">
        <f>impact_data!K31</f>
        <v>0</v>
      </c>
      <c r="S38" s="39"/>
      <c r="T38" s="40">
        <f>impact_data!L31</f>
        <v>0</v>
      </c>
      <c r="U38" s="40">
        <f>impact_data!M31</f>
        <v>0</v>
      </c>
      <c r="V38" s="40">
        <f>impact_data!N31</f>
        <v>0</v>
      </c>
      <c r="W38" s="40">
        <f>impact_data!O31</f>
        <v>0</v>
      </c>
      <c r="X38" s="41"/>
      <c r="Y38" s="57"/>
      <c r="Z38" s="58"/>
      <c r="AA38" s="92">
        <f>impact_data!Q31</f>
        <v>0</v>
      </c>
      <c r="AB38" s="45"/>
      <c r="AC38" s="40">
        <f>impact_data!R31</f>
        <v>0</v>
      </c>
      <c r="AD38" s="40">
        <f>impact_data!S31</f>
        <v>0</v>
      </c>
      <c r="AE38" s="40">
        <f>impact_data!T31</f>
        <v>0</v>
      </c>
      <c r="AF38" s="46"/>
      <c r="AG38" s="60">
        <f>impact_data!U31</f>
        <v>0</v>
      </c>
      <c r="AH38" s="61"/>
      <c r="AI38" s="62"/>
      <c r="AJ38" s="63">
        <f>impact_data!V31</f>
        <v>0</v>
      </c>
      <c r="AK38" s="36"/>
      <c r="AL38" s="64">
        <f>impact_data!W31</f>
        <v>0</v>
      </c>
      <c r="AM38" s="64">
        <f>impact_data!X31</f>
        <v>0</v>
      </c>
      <c r="AN38" s="36"/>
      <c r="AO38" s="64">
        <f>impact_data!Y31</f>
        <v>0</v>
      </c>
      <c r="AP38" s="65">
        <f>impact_data!Z31</f>
        <v>0</v>
      </c>
      <c r="AQ38" s="7"/>
      <c r="AR38" s="4"/>
    </row>
    <row r="39" spans="1:44" ht="24" customHeight="1" x14ac:dyDescent="0.2">
      <c r="A39" s="158"/>
      <c r="B39" s="30"/>
      <c r="C39" s="66"/>
      <c r="D39" s="136">
        <f>impact_data!B32</f>
        <v>0</v>
      </c>
      <c r="E39" s="124"/>
      <c r="F39" s="67">
        <f>impact_data!C32</f>
        <v>0</v>
      </c>
      <c r="G39" s="6"/>
      <c r="H39" s="68"/>
      <c r="I39" s="34"/>
      <c r="J39" s="35">
        <f>impact_data!D32</f>
        <v>0</v>
      </c>
      <c r="K39" s="35">
        <f>impact_data!E32</f>
        <v>0</v>
      </c>
      <c r="L39" s="35">
        <f>impact_data!F32</f>
        <v>0</v>
      </c>
      <c r="M39" s="36"/>
      <c r="N39" s="69">
        <f>impact_data!G32</f>
        <v>0</v>
      </c>
      <c r="O39" s="38">
        <f>impact_data!H32</f>
        <v>0</v>
      </c>
      <c r="P39" s="38">
        <f>impact_data!I32</f>
        <v>0</v>
      </c>
      <c r="Q39" s="38">
        <f>impact_data!J32</f>
        <v>0</v>
      </c>
      <c r="R39" s="38">
        <f>impact_data!K32</f>
        <v>0</v>
      </c>
      <c r="S39" s="39"/>
      <c r="T39" s="40">
        <f>impact_data!L32</f>
        <v>0</v>
      </c>
      <c r="U39" s="40">
        <f>impact_data!M32</f>
        <v>0</v>
      </c>
      <c r="V39" s="40">
        <f>impact_data!N32</f>
        <v>0</v>
      </c>
      <c r="W39" s="40">
        <f>impact_data!O32</f>
        <v>0</v>
      </c>
      <c r="X39" s="41"/>
      <c r="Y39" s="70"/>
      <c r="Z39" s="71"/>
      <c r="AA39" s="72">
        <f>impact_data!Q32</f>
        <v>0</v>
      </c>
      <c r="AB39" s="45"/>
      <c r="AC39" s="40">
        <f>impact_data!R32</f>
        <v>0</v>
      </c>
      <c r="AD39" s="40">
        <f>impact_data!S32</f>
        <v>0</v>
      </c>
      <c r="AE39" s="40">
        <f>impact_data!T32</f>
        <v>0</v>
      </c>
      <c r="AF39" s="46"/>
      <c r="AG39" s="73">
        <f>impact_data!U32</f>
        <v>0</v>
      </c>
      <c r="AH39" s="74"/>
      <c r="AI39" s="75"/>
      <c r="AJ39" s="76">
        <f>impact_data!V32</f>
        <v>0</v>
      </c>
      <c r="AK39" s="36"/>
      <c r="AL39" s="77">
        <f>impact_data!W32</f>
        <v>0</v>
      </c>
      <c r="AM39" s="77">
        <f>impact_data!X32</f>
        <v>0</v>
      </c>
      <c r="AN39" s="36"/>
      <c r="AO39" s="77">
        <f>impact_data!Y32</f>
        <v>0</v>
      </c>
      <c r="AP39" s="78">
        <f>impact_data!Z32</f>
        <v>0</v>
      </c>
      <c r="AQ39" s="7"/>
      <c r="AR39" s="4"/>
    </row>
    <row r="40" spans="1:44" ht="24" customHeight="1" x14ac:dyDescent="0.2">
      <c r="A40" s="158"/>
      <c r="B40" s="30"/>
      <c r="C40" s="79"/>
      <c r="D40" s="123">
        <f>impact_data!B33</f>
        <v>0</v>
      </c>
      <c r="E40" s="124"/>
      <c r="F40" s="80">
        <f>impact_data!C33</f>
        <v>0</v>
      </c>
      <c r="G40" s="6"/>
      <c r="H40" s="81"/>
      <c r="I40" s="34"/>
      <c r="J40" s="35">
        <f>impact_data!D33</f>
        <v>0</v>
      </c>
      <c r="K40" s="35">
        <f>impact_data!E33</f>
        <v>0</v>
      </c>
      <c r="L40" s="35">
        <f>impact_data!F33</f>
        <v>0</v>
      </c>
      <c r="M40" s="36"/>
      <c r="N40" s="82">
        <f>impact_data!G33</f>
        <v>0</v>
      </c>
      <c r="O40" s="38">
        <f>impact_data!H33</f>
        <v>0</v>
      </c>
      <c r="P40" s="38">
        <f>impact_data!I33</f>
        <v>0</v>
      </c>
      <c r="Q40" s="38">
        <f>impact_data!J33</f>
        <v>0</v>
      </c>
      <c r="R40" s="38">
        <f>impact_data!K33</f>
        <v>0</v>
      </c>
      <c r="S40" s="39"/>
      <c r="T40" s="40">
        <f>impact_data!L33</f>
        <v>0</v>
      </c>
      <c r="U40" s="40">
        <f>impact_data!M33</f>
        <v>0</v>
      </c>
      <c r="V40" s="40">
        <f>impact_data!N33</f>
        <v>0</v>
      </c>
      <c r="W40" s="40">
        <f>impact_data!O33</f>
        <v>0</v>
      </c>
      <c r="X40" s="41"/>
      <c r="Y40" s="83"/>
      <c r="Z40" s="84"/>
      <c r="AA40" s="85">
        <f>impact_data!Q33</f>
        <v>0</v>
      </c>
      <c r="AB40" s="45"/>
      <c r="AC40" s="40">
        <f>impact_data!R33</f>
        <v>0</v>
      </c>
      <c r="AD40" s="40">
        <f>impact_data!S33</f>
        <v>0</v>
      </c>
      <c r="AE40" s="40">
        <f>impact_data!T33</f>
        <v>0</v>
      </c>
      <c r="AF40" s="46"/>
      <c r="AG40" s="86">
        <f>impact_data!U33</f>
        <v>0</v>
      </c>
      <c r="AH40" s="87"/>
      <c r="AI40" s="88"/>
      <c r="AJ40" s="89">
        <f>impact_data!V33</f>
        <v>0</v>
      </c>
      <c r="AK40" s="36"/>
      <c r="AL40" s="90">
        <f>impact_data!W33</f>
        <v>0</v>
      </c>
      <c r="AM40" s="90">
        <f>impact_data!X33</f>
        <v>0</v>
      </c>
      <c r="AN40" s="36"/>
      <c r="AO40" s="90">
        <f>impact_data!Y33</f>
        <v>0</v>
      </c>
      <c r="AP40" s="91">
        <f>impact_data!Z33</f>
        <v>0</v>
      </c>
      <c r="AQ40" s="7"/>
      <c r="AR40" s="4"/>
    </row>
    <row r="41" spans="1:44" ht="24" customHeight="1" x14ac:dyDescent="0.2">
      <c r="A41" s="158"/>
      <c r="B41" s="30"/>
      <c r="C41" s="31"/>
      <c r="D41" s="144">
        <f>impact_data!B34</f>
        <v>0</v>
      </c>
      <c r="E41" s="124"/>
      <c r="F41" s="32">
        <f>impact_data!C34</f>
        <v>0</v>
      </c>
      <c r="G41" s="6"/>
      <c r="H41" s="33"/>
      <c r="I41" s="34"/>
      <c r="J41" s="35">
        <f>impact_data!D34</f>
        <v>0</v>
      </c>
      <c r="K41" s="35">
        <f>impact_data!E34</f>
        <v>0</v>
      </c>
      <c r="L41" s="35">
        <f>impact_data!F34</f>
        <v>0</v>
      </c>
      <c r="M41" s="36"/>
      <c r="N41" s="37">
        <f>impact_data!G34</f>
        <v>0</v>
      </c>
      <c r="O41" s="38">
        <f>impact_data!H34</f>
        <v>0</v>
      </c>
      <c r="P41" s="38">
        <f>impact_data!I34</f>
        <v>0</v>
      </c>
      <c r="Q41" s="38">
        <f>impact_data!J34</f>
        <v>0</v>
      </c>
      <c r="R41" s="38">
        <f>impact_data!K34</f>
        <v>0</v>
      </c>
      <c r="S41" s="39"/>
      <c r="T41" s="40">
        <f>impact_data!L34</f>
        <v>0</v>
      </c>
      <c r="U41" s="40">
        <f>impact_data!M34</f>
        <v>0</v>
      </c>
      <c r="V41" s="40">
        <f>impact_data!N34</f>
        <v>0</v>
      </c>
      <c r="W41" s="40">
        <f>impact_data!O34</f>
        <v>0</v>
      </c>
      <c r="X41" s="41"/>
      <c r="Y41" s="42"/>
      <c r="Z41" s="43"/>
      <c r="AA41" s="44">
        <f>impact_data!Q34</f>
        <v>0</v>
      </c>
      <c r="AB41" s="45"/>
      <c r="AC41" s="40">
        <f>impact_data!R34</f>
        <v>0</v>
      </c>
      <c r="AD41" s="40">
        <f>impact_data!S34</f>
        <v>0</v>
      </c>
      <c r="AE41" s="40">
        <f>impact_data!T34</f>
        <v>0</v>
      </c>
      <c r="AF41" s="46"/>
      <c r="AG41" s="47">
        <f>impact_data!U34</f>
        <v>0</v>
      </c>
      <c r="AH41" s="48"/>
      <c r="AI41" s="49"/>
      <c r="AJ41" s="50">
        <f>impact_data!V34</f>
        <v>0</v>
      </c>
      <c r="AK41" s="36"/>
      <c r="AL41" s="51">
        <f>impact_data!W34</f>
        <v>0</v>
      </c>
      <c r="AM41" s="51">
        <f>impact_data!X34</f>
        <v>0</v>
      </c>
      <c r="AN41" s="36"/>
      <c r="AO41" s="51">
        <f>impact_data!Y34</f>
        <v>0</v>
      </c>
      <c r="AP41" s="52">
        <f>impact_data!Z34</f>
        <v>0</v>
      </c>
      <c r="AQ41" s="7"/>
      <c r="AR41" s="4"/>
    </row>
    <row r="42" spans="1:44" ht="24" customHeight="1" x14ac:dyDescent="0.2">
      <c r="A42" s="158"/>
      <c r="B42" s="30"/>
      <c r="C42" s="53"/>
      <c r="D42" s="131">
        <f>impact_data!B35</f>
        <v>0</v>
      </c>
      <c r="E42" s="124"/>
      <c r="F42" s="54">
        <f>impact_data!C35</f>
        <v>0</v>
      </c>
      <c r="G42" s="6"/>
      <c r="H42" s="55"/>
      <c r="I42" s="34"/>
      <c r="J42" s="35">
        <f>impact_data!D35</f>
        <v>0</v>
      </c>
      <c r="K42" s="35">
        <f>impact_data!E35</f>
        <v>0</v>
      </c>
      <c r="L42" s="35">
        <f>impact_data!F35</f>
        <v>0</v>
      </c>
      <c r="M42" s="36"/>
      <c r="N42" s="56">
        <f>impact_data!G35</f>
        <v>0</v>
      </c>
      <c r="O42" s="38">
        <f>impact_data!H35</f>
        <v>0</v>
      </c>
      <c r="P42" s="38">
        <f>impact_data!I35</f>
        <v>0</v>
      </c>
      <c r="Q42" s="38">
        <f>impact_data!J35</f>
        <v>0</v>
      </c>
      <c r="R42" s="38">
        <f>impact_data!K35</f>
        <v>0</v>
      </c>
      <c r="S42" s="39"/>
      <c r="T42" s="40">
        <f>impact_data!L35</f>
        <v>0</v>
      </c>
      <c r="U42" s="40">
        <f>impact_data!M35</f>
        <v>0</v>
      </c>
      <c r="V42" s="40">
        <f>impact_data!N35</f>
        <v>0</v>
      </c>
      <c r="W42" s="40">
        <f>impact_data!O35</f>
        <v>0</v>
      </c>
      <c r="X42" s="41"/>
      <c r="Y42" s="57"/>
      <c r="Z42" s="58"/>
      <c r="AA42" s="92">
        <f>impact_data!Q35</f>
        <v>0</v>
      </c>
      <c r="AB42" s="45"/>
      <c r="AC42" s="40">
        <f>impact_data!R35</f>
        <v>0</v>
      </c>
      <c r="AD42" s="40">
        <f>impact_data!S35</f>
        <v>0</v>
      </c>
      <c r="AE42" s="40">
        <f>impact_data!T35</f>
        <v>0</v>
      </c>
      <c r="AF42" s="46"/>
      <c r="AG42" s="60">
        <f>impact_data!U35</f>
        <v>0</v>
      </c>
      <c r="AH42" s="61"/>
      <c r="AI42" s="62"/>
      <c r="AJ42" s="63">
        <f>impact_data!V35</f>
        <v>0</v>
      </c>
      <c r="AK42" s="36"/>
      <c r="AL42" s="64">
        <f>impact_data!W35</f>
        <v>0</v>
      </c>
      <c r="AM42" s="64">
        <f>impact_data!X35</f>
        <v>0</v>
      </c>
      <c r="AN42" s="36"/>
      <c r="AO42" s="64">
        <f>impact_data!Y35</f>
        <v>0</v>
      </c>
      <c r="AP42" s="65">
        <f>impact_data!Z35</f>
        <v>0</v>
      </c>
      <c r="AQ42" s="7"/>
      <c r="AR42" s="4"/>
    </row>
    <row r="43" spans="1:44" ht="24" customHeight="1" x14ac:dyDescent="0.2">
      <c r="A43" s="158"/>
      <c r="B43" s="30"/>
      <c r="C43" s="66"/>
      <c r="D43" s="136">
        <f>impact_data!B36</f>
        <v>0</v>
      </c>
      <c r="E43" s="124"/>
      <c r="F43" s="67">
        <f>impact_data!C36</f>
        <v>0</v>
      </c>
      <c r="G43" s="6"/>
      <c r="H43" s="68"/>
      <c r="I43" s="34"/>
      <c r="J43" s="35">
        <f>impact_data!D36</f>
        <v>0</v>
      </c>
      <c r="K43" s="35">
        <f>impact_data!E36</f>
        <v>0</v>
      </c>
      <c r="L43" s="35">
        <f>impact_data!F36</f>
        <v>0</v>
      </c>
      <c r="M43" s="36"/>
      <c r="N43" s="69">
        <f>impact_data!G36</f>
        <v>0</v>
      </c>
      <c r="O43" s="38">
        <f>impact_data!H36</f>
        <v>0</v>
      </c>
      <c r="P43" s="38">
        <f>impact_data!I36</f>
        <v>0</v>
      </c>
      <c r="Q43" s="38">
        <f>impact_data!J36</f>
        <v>0</v>
      </c>
      <c r="R43" s="38">
        <f>impact_data!K36</f>
        <v>0</v>
      </c>
      <c r="S43" s="39"/>
      <c r="T43" s="40">
        <f>impact_data!L36</f>
        <v>0</v>
      </c>
      <c r="U43" s="40">
        <f>impact_data!M36</f>
        <v>0</v>
      </c>
      <c r="V43" s="40">
        <f>impact_data!N36</f>
        <v>0</v>
      </c>
      <c r="W43" s="40">
        <f>impact_data!O36</f>
        <v>0</v>
      </c>
      <c r="X43" s="41"/>
      <c r="Y43" s="70"/>
      <c r="Z43" s="71"/>
      <c r="AA43" s="72">
        <f>impact_data!Q36</f>
        <v>0</v>
      </c>
      <c r="AB43" s="45"/>
      <c r="AC43" s="40">
        <f>impact_data!R36</f>
        <v>0</v>
      </c>
      <c r="AD43" s="40">
        <f>impact_data!S36</f>
        <v>0</v>
      </c>
      <c r="AE43" s="40">
        <f>impact_data!T36</f>
        <v>0</v>
      </c>
      <c r="AF43" s="46"/>
      <c r="AG43" s="73">
        <f>impact_data!U36</f>
        <v>0</v>
      </c>
      <c r="AH43" s="74"/>
      <c r="AI43" s="75"/>
      <c r="AJ43" s="76">
        <f>impact_data!V36</f>
        <v>0</v>
      </c>
      <c r="AK43" s="36"/>
      <c r="AL43" s="77">
        <f>impact_data!W36</f>
        <v>0</v>
      </c>
      <c r="AM43" s="77">
        <f>impact_data!X36</f>
        <v>0</v>
      </c>
      <c r="AN43" s="36"/>
      <c r="AO43" s="77">
        <f>impact_data!Y36</f>
        <v>0</v>
      </c>
      <c r="AP43" s="78">
        <f>impact_data!Z36</f>
        <v>0</v>
      </c>
      <c r="AQ43" s="7"/>
      <c r="AR43" s="4"/>
    </row>
    <row r="44" spans="1:44" ht="24" customHeight="1" x14ac:dyDescent="0.2">
      <c r="A44" s="158"/>
      <c r="B44" s="30"/>
      <c r="C44" s="79"/>
      <c r="D44" s="123">
        <f>impact_data!B37</f>
        <v>0</v>
      </c>
      <c r="E44" s="124"/>
      <c r="F44" s="80">
        <f>impact_data!C37</f>
        <v>0</v>
      </c>
      <c r="G44" s="6"/>
      <c r="H44" s="81"/>
      <c r="I44" s="34"/>
      <c r="J44" s="35">
        <f>impact_data!D37</f>
        <v>0</v>
      </c>
      <c r="K44" s="35">
        <f>impact_data!E37</f>
        <v>0</v>
      </c>
      <c r="L44" s="35">
        <f>impact_data!F37</f>
        <v>0</v>
      </c>
      <c r="M44" s="36"/>
      <c r="N44" s="82">
        <f>impact_data!G37</f>
        <v>0</v>
      </c>
      <c r="O44" s="38">
        <f>impact_data!H37</f>
        <v>0</v>
      </c>
      <c r="P44" s="38">
        <f>impact_data!I37</f>
        <v>0</v>
      </c>
      <c r="Q44" s="38">
        <f>impact_data!J37</f>
        <v>0</v>
      </c>
      <c r="R44" s="38">
        <f>impact_data!K37</f>
        <v>0</v>
      </c>
      <c r="S44" s="39"/>
      <c r="T44" s="40">
        <f>impact_data!L37</f>
        <v>0</v>
      </c>
      <c r="U44" s="40">
        <f>impact_data!M37</f>
        <v>0</v>
      </c>
      <c r="V44" s="40">
        <f>impact_data!N37</f>
        <v>0</v>
      </c>
      <c r="W44" s="40">
        <f>impact_data!O37</f>
        <v>0</v>
      </c>
      <c r="X44" s="41"/>
      <c r="Y44" s="83"/>
      <c r="Z44" s="84"/>
      <c r="AA44" s="85">
        <f>impact_data!Q37</f>
        <v>0</v>
      </c>
      <c r="AB44" s="45"/>
      <c r="AC44" s="40">
        <f>impact_data!R37</f>
        <v>0</v>
      </c>
      <c r="AD44" s="40">
        <f>impact_data!S37</f>
        <v>0</v>
      </c>
      <c r="AE44" s="40">
        <f>impact_data!T37</f>
        <v>0</v>
      </c>
      <c r="AF44" s="46"/>
      <c r="AG44" s="86">
        <f>impact_data!U37</f>
        <v>0</v>
      </c>
      <c r="AH44" s="87"/>
      <c r="AI44" s="88"/>
      <c r="AJ44" s="89">
        <f>impact_data!V37</f>
        <v>0</v>
      </c>
      <c r="AK44" s="36"/>
      <c r="AL44" s="90">
        <f>impact_data!W37</f>
        <v>0</v>
      </c>
      <c r="AM44" s="90">
        <f>impact_data!X37</f>
        <v>0</v>
      </c>
      <c r="AN44" s="36"/>
      <c r="AO44" s="90">
        <f>impact_data!Y37</f>
        <v>0</v>
      </c>
      <c r="AP44" s="91">
        <f>impact_data!Z37</f>
        <v>0</v>
      </c>
      <c r="AQ44" s="7"/>
      <c r="AR44" s="4"/>
    </row>
    <row r="45" spans="1:44" ht="24" customHeight="1" x14ac:dyDescent="0.2">
      <c r="A45" s="158"/>
      <c r="B45" s="30"/>
      <c r="C45" s="31"/>
      <c r="D45" s="144">
        <f>impact_data!B38</f>
        <v>0</v>
      </c>
      <c r="E45" s="124"/>
      <c r="F45" s="32">
        <f>impact_data!C38</f>
        <v>0</v>
      </c>
      <c r="G45" s="6"/>
      <c r="H45" s="33"/>
      <c r="I45" s="34"/>
      <c r="J45" s="35">
        <f>impact_data!D38</f>
        <v>0</v>
      </c>
      <c r="K45" s="35">
        <f>impact_data!E38</f>
        <v>0</v>
      </c>
      <c r="L45" s="35">
        <f>impact_data!F38</f>
        <v>0</v>
      </c>
      <c r="M45" s="36"/>
      <c r="N45" s="37">
        <f>impact_data!G38</f>
        <v>0</v>
      </c>
      <c r="O45" s="38">
        <f>impact_data!H38</f>
        <v>0</v>
      </c>
      <c r="P45" s="38">
        <f>impact_data!I38</f>
        <v>0</v>
      </c>
      <c r="Q45" s="38">
        <f>impact_data!J38</f>
        <v>0</v>
      </c>
      <c r="R45" s="38">
        <f>impact_data!K38</f>
        <v>0</v>
      </c>
      <c r="S45" s="39"/>
      <c r="T45" s="40">
        <f>impact_data!L38</f>
        <v>0</v>
      </c>
      <c r="U45" s="40">
        <f>impact_data!M38</f>
        <v>0</v>
      </c>
      <c r="V45" s="40">
        <f>impact_data!N38</f>
        <v>0</v>
      </c>
      <c r="W45" s="40">
        <f>impact_data!O38</f>
        <v>0</v>
      </c>
      <c r="X45" s="41"/>
      <c r="Y45" s="42"/>
      <c r="Z45" s="43"/>
      <c r="AA45" s="44">
        <f>impact_data!Q38</f>
        <v>0</v>
      </c>
      <c r="AB45" s="45"/>
      <c r="AC45" s="40">
        <f>impact_data!R38</f>
        <v>0</v>
      </c>
      <c r="AD45" s="40">
        <f>impact_data!S38</f>
        <v>0</v>
      </c>
      <c r="AE45" s="40">
        <f>impact_data!T38</f>
        <v>0</v>
      </c>
      <c r="AF45" s="46"/>
      <c r="AG45" s="47">
        <f>impact_data!U38</f>
        <v>0</v>
      </c>
      <c r="AH45" s="48"/>
      <c r="AI45" s="49"/>
      <c r="AJ45" s="50">
        <f>impact_data!V38</f>
        <v>0</v>
      </c>
      <c r="AK45" s="36"/>
      <c r="AL45" s="51">
        <f>impact_data!W38</f>
        <v>0</v>
      </c>
      <c r="AM45" s="51">
        <f>impact_data!X38</f>
        <v>0</v>
      </c>
      <c r="AN45" s="36"/>
      <c r="AO45" s="51">
        <f>impact_data!Y38</f>
        <v>0</v>
      </c>
      <c r="AP45" s="52">
        <f>impact_data!Z38</f>
        <v>0</v>
      </c>
      <c r="AQ45" s="7"/>
      <c r="AR45" s="4"/>
    </row>
    <row r="46" spans="1:44" ht="24" customHeight="1" x14ac:dyDescent="0.2">
      <c r="A46" s="158"/>
      <c r="B46" s="30"/>
      <c r="C46" s="53"/>
      <c r="D46" s="131">
        <f>impact_data!B39</f>
        <v>0</v>
      </c>
      <c r="E46" s="124"/>
      <c r="F46" s="54">
        <f>impact_data!C39</f>
        <v>0</v>
      </c>
      <c r="G46" s="6"/>
      <c r="H46" s="55"/>
      <c r="I46" s="34"/>
      <c r="J46" s="35">
        <f>impact_data!D39</f>
        <v>0</v>
      </c>
      <c r="K46" s="35">
        <f>impact_data!E39</f>
        <v>0</v>
      </c>
      <c r="L46" s="35">
        <f>impact_data!F39</f>
        <v>0</v>
      </c>
      <c r="M46" s="36"/>
      <c r="N46" s="56">
        <f>impact_data!G39</f>
        <v>0</v>
      </c>
      <c r="O46" s="38">
        <f>impact_data!H39</f>
        <v>0</v>
      </c>
      <c r="P46" s="38">
        <f>impact_data!I39</f>
        <v>0</v>
      </c>
      <c r="Q46" s="38">
        <f>impact_data!J39</f>
        <v>0</v>
      </c>
      <c r="R46" s="38">
        <f>impact_data!K39</f>
        <v>0</v>
      </c>
      <c r="S46" s="39"/>
      <c r="T46" s="40">
        <f>impact_data!L39</f>
        <v>0</v>
      </c>
      <c r="U46" s="40">
        <f>impact_data!M39</f>
        <v>0</v>
      </c>
      <c r="V46" s="40">
        <f>impact_data!N39</f>
        <v>0</v>
      </c>
      <c r="W46" s="40">
        <f>impact_data!O39</f>
        <v>0</v>
      </c>
      <c r="X46" s="41"/>
      <c r="Y46" s="57"/>
      <c r="Z46" s="58"/>
      <c r="AA46" s="92">
        <f>impact_data!Q39</f>
        <v>0</v>
      </c>
      <c r="AB46" s="45"/>
      <c r="AC46" s="40">
        <f>impact_data!R39</f>
        <v>0</v>
      </c>
      <c r="AD46" s="40">
        <f>impact_data!S39</f>
        <v>0</v>
      </c>
      <c r="AE46" s="40">
        <f>impact_data!T39</f>
        <v>0</v>
      </c>
      <c r="AF46" s="46"/>
      <c r="AG46" s="60">
        <f>impact_data!U39</f>
        <v>0</v>
      </c>
      <c r="AH46" s="61"/>
      <c r="AI46" s="62"/>
      <c r="AJ46" s="63">
        <f>impact_data!V39</f>
        <v>0</v>
      </c>
      <c r="AK46" s="36"/>
      <c r="AL46" s="64">
        <f>impact_data!W39</f>
        <v>0</v>
      </c>
      <c r="AM46" s="64">
        <f>impact_data!X39</f>
        <v>0</v>
      </c>
      <c r="AN46" s="36"/>
      <c r="AO46" s="64">
        <f>impact_data!Y39</f>
        <v>0</v>
      </c>
      <c r="AP46" s="65">
        <f>impact_data!Z39</f>
        <v>0</v>
      </c>
      <c r="AQ46" s="7"/>
      <c r="AR46" s="4"/>
    </row>
    <row r="47" spans="1:44" ht="24" customHeight="1" x14ac:dyDescent="0.2">
      <c r="A47" s="158"/>
      <c r="B47" s="30"/>
      <c r="C47" s="66"/>
      <c r="D47" s="136">
        <f>impact_data!B40</f>
        <v>0</v>
      </c>
      <c r="E47" s="124"/>
      <c r="F47" s="67">
        <f>impact_data!C40</f>
        <v>0</v>
      </c>
      <c r="G47" s="6"/>
      <c r="H47" s="68"/>
      <c r="I47" s="34"/>
      <c r="J47" s="35">
        <f>impact_data!D40</f>
        <v>0</v>
      </c>
      <c r="K47" s="35">
        <f>impact_data!E40</f>
        <v>0</v>
      </c>
      <c r="L47" s="35">
        <f>impact_data!F40</f>
        <v>0</v>
      </c>
      <c r="M47" s="36"/>
      <c r="N47" s="69">
        <f>impact_data!G40</f>
        <v>0</v>
      </c>
      <c r="O47" s="38">
        <f>impact_data!H40</f>
        <v>0</v>
      </c>
      <c r="P47" s="38">
        <f>impact_data!I40</f>
        <v>0</v>
      </c>
      <c r="Q47" s="38">
        <f>impact_data!J40</f>
        <v>0</v>
      </c>
      <c r="R47" s="38">
        <f>impact_data!K40</f>
        <v>0</v>
      </c>
      <c r="S47" s="39"/>
      <c r="T47" s="40">
        <f>impact_data!L40</f>
        <v>0</v>
      </c>
      <c r="U47" s="40">
        <f>impact_data!M40</f>
        <v>0</v>
      </c>
      <c r="V47" s="40">
        <f>impact_data!N40</f>
        <v>0</v>
      </c>
      <c r="W47" s="40">
        <f>impact_data!O40</f>
        <v>0</v>
      </c>
      <c r="X47" s="41"/>
      <c r="Y47" s="70"/>
      <c r="Z47" s="71"/>
      <c r="AA47" s="72">
        <f>impact_data!Q40</f>
        <v>0</v>
      </c>
      <c r="AB47" s="45"/>
      <c r="AC47" s="40">
        <f>impact_data!R40</f>
        <v>0</v>
      </c>
      <c r="AD47" s="40">
        <f>impact_data!S40</f>
        <v>0</v>
      </c>
      <c r="AE47" s="40">
        <f>impact_data!T40</f>
        <v>0</v>
      </c>
      <c r="AF47" s="46"/>
      <c r="AG47" s="73">
        <f>impact_data!U40</f>
        <v>0</v>
      </c>
      <c r="AH47" s="74"/>
      <c r="AI47" s="75"/>
      <c r="AJ47" s="76">
        <f>impact_data!V40</f>
        <v>0</v>
      </c>
      <c r="AK47" s="36"/>
      <c r="AL47" s="77">
        <f>impact_data!W40</f>
        <v>0</v>
      </c>
      <c r="AM47" s="77">
        <f>impact_data!X40</f>
        <v>0</v>
      </c>
      <c r="AN47" s="36"/>
      <c r="AO47" s="77">
        <f>impact_data!Y40</f>
        <v>0</v>
      </c>
      <c r="AP47" s="78">
        <f>impact_data!Z40</f>
        <v>0</v>
      </c>
      <c r="AQ47" s="7"/>
      <c r="AR47" s="4"/>
    </row>
    <row r="48" spans="1:44" ht="24" customHeight="1" x14ac:dyDescent="0.2">
      <c r="A48" s="158"/>
      <c r="B48" s="30"/>
      <c r="C48" s="79"/>
      <c r="D48" s="123">
        <f>impact_data!B41</f>
        <v>0</v>
      </c>
      <c r="E48" s="124"/>
      <c r="F48" s="80">
        <f>impact_data!C41</f>
        <v>0</v>
      </c>
      <c r="G48" s="6"/>
      <c r="H48" s="81"/>
      <c r="I48" s="34"/>
      <c r="J48" s="35">
        <f>impact_data!D41</f>
        <v>0</v>
      </c>
      <c r="K48" s="35">
        <f>impact_data!E41</f>
        <v>0</v>
      </c>
      <c r="L48" s="35">
        <f>impact_data!F41</f>
        <v>0</v>
      </c>
      <c r="M48" s="36"/>
      <c r="N48" s="82">
        <f>impact_data!G41</f>
        <v>0</v>
      </c>
      <c r="O48" s="38">
        <f>impact_data!H41</f>
        <v>0</v>
      </c>
      <c r="P48" s="38">
        <f>impact_data!I41</f>
        <v>0</v>
      </c>
      <c r="Q48" s="38">
        <f>impact_data!J41</f>
        <v>0</v>
      </c>
      <c r="R48" s="38">
        <f>impact_data!K41</f>
        <v>0</v>
      </c>
      <c r="S48" s="39"/>
      <c r="T48" s="40">
        <f>impact_data!L41</f>
        <v>0</v>
      </c>
      <c r="U48" s="40">
        <f>impact_data!M41</f>
        <v>0</v>
      </c>
      <c r="V48" s="40">
        <f>impact_data!N41</f>
        <v>0</v>
      </c>
      <c r="W48" s="40">
        <f>impact_data!O41</f>
        <v>0</v>
      </c>
      <c r="X48" s="41"/>
      <c r="Y48" s="83"/>
      <c r="Z48" s="84"/>
      <c r="AA48" s="85">
        <f>impact_data!Q41</f>
        <v>0</v>
      </c>
      <c r="AB48" s="45"/>
      <c r="AC48" s="40">
        <f>impact_data!R41</f>
        <v>0</v>
      </c>
      <c r="AD48" s="40">
        <f>impact_data!S41</f>
        <v>0</v>
      </c>
      <c r="AE48" s="40">
        <f>impact_data!T41</f>
        <v>0</v>
      </c>
      <c r="AF48" s="46"/>
      <c r="AG48" s="86">
        <f>impact_data!U41</f>
        <v>0</v>
      </c>
      <c r="AH48" s="87"/>
      <c r="AI48" s="88"/>
      <c r="AJ48" s="89">
        <f>impact_data!V41</f>
        <v>0</v>
      </c>
      <c r="AK48" s="36"/>
      <c r="AL48" s="90">
        <f>impact_data!W41</f>
        <v>0</v>
      </c>
      <c r="AM48" s="90">
        <f>impact_data!X41</f>
        <v>0</v>
      </c>
      <c r="AN48" s="36"/>
      <c r="AO48" s="90">
        <f>impact_data!Y41</f>
        <v>0</v>
      </c>
      <c r="AP48" s="91">
        <f>impact_data!Z41</f>
        <v>0</v>
      </c>
      <c r="AQ48" s="7"/>
      <c r="AR48" s="4"/>
    </row>
    <row r="49" spans="1:44" ht="10" customHeight="1" x14ac:dyDescent="0.2">
      <c r="A49" s="158"/>
      <c r="B49" s="5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  <c r="AL49" s="118"/>
      <c r="AM49" s="118"/>
      <c r="AN49" s="118"/>
      <c r="AO49" s="118"/>
      <c r="AP49" s="118"/>
      <c r="AQ49" s="119"/>
      <c r="AR49" s="4"/>
    </row>
    <row r="50" spans="1:44" ht="24" customHeight="1" x14ac:dyDescent="0.25">
      <c r="A50" s="158"/>
      <c r="B50" s="5"/>
      <c r="C50" s="93"/>
      <c r="D50" s="167" t="s">
        <v>34</v>
      </c>
      <c r="E50" s="128"/>
      <c r="F50" s="128"/>
      <c r="G50" s="128"/>
      <c r="H50" s="128"/>
      <c r="I50" s="6"/>
      <c r="J50" s="95" t="s">
        <v>35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10"/>
      <c r="AD50" s="6"/>
      <c r="AE50" s="6"/>
      <c r="AF50" s="6"/>
      <c r="AG50" s="6"/>
      <c r="AH50" s="6"/>
      <c r="AI50" s="6"/>
      <c r="AJ50" s="6"/>
      <c r="AK50" s="6"/>
      <c r="AL50" s="6"/>
      <c r="AM50" s="94"/>
      <c r="AN50" s="6"/>
      <c r="AO50" s="6"/>
      <c r="AP50" s="6"/>
      <c r="AQ50" s="7"/>
      <c r="AR50" s="4"/>
    </row>
    <row r="51" spans="1:44" ht="23" customHeight="1" x14ac:dyDescent="0.2">
      <c r="A51" s="158"/>
      <c r="B51" s="5"/>
      <c r="C51" s="129"/>
      <c r="D51" s="130"/>
      <c r="E51" s="130"/>
      <c r="F51" s="130"/>
      <c r="G51" s="130"/>
      <c r="H51" s="124"/>
      <c r="I51" s="6"/>
      <c r="J51" s="9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6"/>
      <c r="X51" s="6"/>
      <c r="Y51" s="143" t="s">
        <v>36</v>
      </c>
      <c r="Z51" s="128"/>
      <c r="AA51" s="128"/>
      <c r="AB51" s="128"/>
      <c r="AC51" s="128"/>
      <c r="AD51" s="128"/>
      <c r="AE51" s="128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7"/>
      <c r="AR51" s="4"/>
    </row>
    <row r="52" spans="1:44" ht="23" customHeight="1" x14ac:dyDescent="0.2">
      <c r="A52" s="158"/>
      <c r="B52" s="5"/>
      <c r="C52" s="129"/>
      <c r="D52" s="130"/>
      <c r="E52" s="130"/>
      <c r="F52" s="130"/>
      <c r="G52" s="130"/>
      <c r="H52" s="124"/>
      <c r="I52" s="6"/>
      <c r="J52" s="96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6"/>
      <c r="X52" s="6"/>
      <c r="Y52" s="128"/>
      <c r="Z52" s="128"/>
      <c r="AA52" s="128"/>
      <c r="AB52" s="128"/>
      <c r="AC52" s="128"/>
      <c r="AD52" s="128"/>
      <c r="AE52" s="128"/>
      <c r="AF52" s="98"/>
      <c r="AG52" s="98"/>
      <c r="AH52" s="6"/>
      <c r="AI52" s="6"/>
      <c r="AJ52" s="6"/>
      <c r="AK52" s="6"/>
      <c r="AL52" s="6"/>
      <c r="AM52" s="6"/>
      <c r="AN52" s="6"/>
      <c r="AO52" s="6"/>
      <c r="AP52" s="6"/>
      <c r="AQ52" s="7"/>
      <c r="AR52" s="4"/>
    </row>
    <row r="53" spans="1:44" ht="23" customHeight="1" x14ac:dyDescent="0.2">
      <c r="A53" s="158"/>
      <c r="B53" s="5"/>
      <c r="C53" s="129"/>
      <c r="D53" s="130"/>
      <c r="E53" s="130"/>
      <c r="F53" s="130"/>
      <c r="G53" s="130"/>
      <c r="H53" s="124"/>
      <c r="I53" s="6"/>
      <c r="J53" s="96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6"/>
      <c r="X53" s="6"/>
      <c r="Y53" s="169">
        <f>metadata!B2</f>
        <v>0</v>
      </c>
      <c r="Z53" s="170"/>
      <c r="AA53" s="170"/>
      <c r="AB53" s="170"/>
      <c r="AC53" s="170"/>
      <c r="AD53" s="170"/>
      <c r="AE53" s="170"/>
      <c r="AF53" s="99"/>
      <c r="AG53" s="98"/>
      <c r="AH53" s="6"/>
      <c r="AI53" s="6"/>
      <c r="AJ53" s="6"/>
      <c r="AK53" s="6"/>
      <c r="AL53" s="6"/>
      <c r="AM53" s="6"/>
      <c r="AN53" s="6"/>
      <c r="AO53" s="6"/>
      <c r="AP53" s="6"/>
      <c r="AQ53" s="7"/>
      <c r="AR53" s="4"/>
    </row>
    <row r="54" spans="1:44" ht="23" customHeight="1" x14ac:dyDescent="0.2">
      <c r="A54" s="158"/>
      <c r="B54" s="5"/>
      <c r="C54" s="129"/>
      <c r="D54" s="130"/>
      <c r="E54" s="130"/>
      <c r="F54" s="130"/>
      <c r="G54" s="130"/>
      <c r="H54" s="124"/>
      <c r="I54" s="6"/>
      <c r="J54" s="96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6"/>
      <c r="X54" s="6"/>
      <c r="Y54" s="170"/>
      <c r="Z54" s="170"/>
      <c r="AA54" s="170"/>
      <c r="AB54" s="170"/>
      <c r="AC54" s="170"/>
      <c r="AD54" s="170"/>
      <c r="AE54" s="170"/>
      <c r="AF54" s="99"/>
      <c r="AG54" s="98"/>
      <c r="AH54" s="6"/>
      <c r="AI54" s="6"/>
      <c r="AJ54" s="6"/>
      <c r="AK54" s="6"/>
      <c r="AL54" s="6"/>
      <c r="AM54" s="6"/>
      <c r="AN54" s="6"/>
      <c r="AO54" s="6"/>
      <c r="AP54" s="6"/>
      <c r="AQ54" s="7"/>
      <c r="AR54" s="4"/>
    </row>
    <row r="55" spans="1:44" ht="23" customHeight="1" x14ac:dyDescent="0.2">
      <c r="A55" s="158"/>
      <c r="B55" s="5"/>
      <c r="C55" s="129"/>
      <c r="D55" s="130"/>
      <c r="E55" s="130"/>
      <c r="F55" s="130"/>
      <c r="G55" s="130"/>
      <c r="H55" s="124"/>
      <c r="I55" s="6"/>
      <c r="J55" s="96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6"/>
      <c r="X55" s="6"/>
      <c r="Y55" s="143" t="s">
        <v>66</v>
      </c>
      <c r="Z55" s="128"/>
      <c r="AA55" s="128"/>
      <c r="AB55" s="128"/>
      <c r="AC55" s="128"/>
      <c r="AD55" s="128"/>
      <c r="AE55" s="128"/>
      <c r="AF55" s="99"/>
      <c r="AG55" s="98"/>
      <c r="AH55" s="6"/>
      <c r="AI55" s="6"/>
      <c r="AJ55" s="6"/>
      <c r="AK55" s="6"/>
      <c r="AL55" s="6"/>
      <c r="AM55" s="6"/>
      <c r="AN55" s="6"/>
      <c r="AO55" s="6"/>
      <c r="AP55" s="6"/>
      <c r="AQ55" s="7"/>
      <c r="AR55" s="4"/>
    </row>
    <row r="56" spans="1:44" ht="23" customHeight="1" x14ac:dyDescent="0.2">
      <c r="A56" s="158"/>
      <c r="B56" s="5"/>
      <c r="C56" s="129"/>
      <c r="D56" s="130"/>
      <c r="E56" s="130"/>
      <c r="F56" s="130"/>
      <c r="G56" s="130"/>
      <c r="H56" s="124"/>
      <c r="I56" s="6"/>
      <c r="J56" s="96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6"/>
      <c r="X56" s="6"/>
      <c r="Y56" s="128"/>
      <c r="Z56" s="128"/>
      <c r="AA56" s="128"/>
      <c r="AB56" s="128"/>
      <c r="AC56" s="128"/>
      <c r="AD56" s="128"/>
      <c r="AE56" s="128"/>
      <c r="AF56" s="6"/>
      <c r="AG56" s="98"/>
      <c r="AH56" s="6"/>
      <c r="AI56" s="6"/>
      <c r="AJ56" s="6"/>
      <c r="AK56" s="6"/>
      <c r="AL56" s="6"/>
      <c r="AM56" s="6"/>
      <c r="AN56" s="6"/>
      <c r="AO56" s="6"/>
      <c r="AP56" s="6"/>
      <c r="AQ56" s="7"/>
      <c r="AR56" s="4"/>
    </row>
    <row r="57" spans="1:44" ht="10" customHeight="1" thickBot="1" x14ac:dyDescent="0.25">
      <c r="A57" s="158"/>
      <c r="B57" s="100"/>
      <c r="C57" s="101"/>
      <c r="D57" s="101"/>
      <c r="E57" s="102"/>
      <c r="F57" s="101"/>
      <c r="G57" s="101"/>
      <c r="H57" s="101"/>
      <c r="I57" s="101"/>
      <c r="J57" s="103"/>
      <c r="K57" s="102"/>
      <c r="L57" s="102"/>
      <c r="M57" s="101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1"/>
      <c r="AF57" s="101"/>
      <c r="AG57" s="101"/>
      <c r="AH57" s="101"/>
      <c r="AI57" s="101"/>
      <c r="AJ57" s="101"/>
      <c r="AK57" s="104"/>
      <c r="AL57" s="102"/>
      <c r="AM57" s="105"/>
      <c r="AN57" s="101"/>
      <c r="AO57" s="101"/>
      <c r="AP57" s="106"/>
      <c r="AQ57" s="107"/>
      <c r="AR57" s="4"/>
    </row>
    <row r="58" spans="1:44" ht="10" customHeight="1" thickBot="1" x14ac:dyDescent="0.25">
      <c r="A58" s="159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9"/>
    </row>
  </sheetData>
  <mergeCells count="73">
    <mergeCell ref="T3:AD3"/>
    <mergeCell ref="AG7:AJ7"/>
    <mergeCell ref="AH8:AJ8"/>
    <mergeCell ref="D26:E26"/>
    <mergeCell ref="Y8:Z8"/>
    <mergeCell ref="D50:H50"/>
    <mergeCell ref="AC6:AE7"/>
    <mergeCell ref="D35:E35"/>
    <mergeCell ref="A1:AR1"/>
    <mergeCell ref="Y51:AE52"/>
    <mergeCell ref="D32:E32"/>
    <mergeCell ref="D41:E41"/>
    <mergeCell ref="D48:E48"/>
    <mergeCell ref="D17:E17"/>
    <mergeCell ref="D47:E47"/>
    <mergeCell ref="D16:E16"/>
    <mergeCell ref="A2:A58"/>
    <mergeCell ref="D43:E43"/>
    <mergeCell ref="C53:H53"/>
    <mergeCell ref="D37:E37"/>
    <mergeCell ref="D28:E28"/>
    <mergeCell ref="AG6:AP6"/>
    <mergeCell ref="D18:E18"/>
    <mergeCell ref="D9:E9"/>
    <mergeCell ref="C56:H56"/>
    <mergeCell ref="Y55:AE56"/>
    <mergeCell ref="D31:E31"/>
    <mergeCell ref="D36:E36"/>
    <mergeCell ref="D45:E45"/>
    <mergeCell ref="C51:H51"/>
    <mergeCell ref="D44:E44"/>
    <mergeCell ref="C52:H52"/>
    <mergeCell ref="D39:E39"/>
    <mergeCell ref="D42:E42"/>
    <mergeCell ref="D33:E33"/>
    <mergeCell ref="D38:E38"/>
    <mergeCell ref="AO7:AP7"/>
    <mergeCell ref="T7:W7"/>
    <mergeCell ref="AC8:AE8"/>
    <mergeCell ref="D46:E46"/>
    <mergeCell ref="D22:E22"/>
    <mergeCell ref="D40:E40"/>
    <mergeCell ref="D21:E21"/>
    <mergeCell ref="J7:L7"/>
    <mergeCell ref="D11:E11"/>
    <mergeCell ref="D13:E13"/>
    <mergeCell ref="AL7:AM7"/>
    <mergeCell ref="D27:E27"/>
    <mergeCell ref="D12:E12"/>
    <mergeCell ref="AL8:AM8"/>
    <mergeCell ref="D25:E25"/>
    <mergeCell ref="Y6:AA7"/>
    <mergeCell ref="C55:H55"/>
    <mergeCell ref="T8:W8"/>
    <mergeCell ref="AG4:AK4"/>
    <mergeCell ref="D19:E19"/>
    <mergeCell ref="D34:E34"/>
    <mergeCell ref="N7:R7"/>
    <mergeCell ref="N6:W6"/>
    <mergeCell ref="T4:AD4"/>
    <mergeCell ref="E3:Q4"/>
    <mergeCell ref="AG3:AK3"/>
    <mergeCell ref="D15:E15"/>
    <mergeCell ref="D24:E24"/>
    <mergeCell ref="D30:E30"/>
    <mergeCell ref="D29:E29"/>
    <mergeCell ref="D23:E23"/>
    <mergeCell ref="D14:E14"/>
    <mergeCell ref="D20:E20"/>
    <mergeCell ref="J6:L6"/>
    <mergeCell ref="Y53:AE54"/>
    <mergeCell ref="C54:H54"/>
    <mergeCell ref="D10:E10"/>
  </mergeCells>
  <conditionalFormatting sqref="J9:L48">
    <cfRule type="colorScale" priority="14">
      <colorScale>
        <cfvo type="min"/>
        <cfvo type="max"/>
        <color rgb="FFFCFCFF"/>
        <color rgb="FF63BE7B"/>
      </colorScale>
    </cfRule>
  </conditionalFormatting>
  <conditionalFormatting sqref="K9:K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L9:L48">
    <cfRule type="colorScale" priority="3">
      <colorScale>
        <cfvo type="formula" val="20"/>
        <cfvo type="formula" val="55"/>
        <color rgb="FFFCFCFF"/>
        <color rgb="FFFFD965"/>
      </colorScale>
    </cfRule>
  </conditionalFormatting>
  <conditionalFormatting sqref="O9:R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T9:W48">
    <cfRule type="cellIs" dxfId="6" priority="4" operator="equal">
      <formula>"-"</formula>
    </cfRule>
    <cfRule type="colorScale" priority="5">
      <colorScale>
        <cfvo type="formula" val="10"/>
        <cfvo type="formula" val="25"/>
        <cfvo type="formula" val="70"/>
        <color rgb="FF66CCFF"/>
        <color theme="0"/>
        <color rgb="FFFF5050"/>
      </colorScale>
    </cfRule>
  </conditionalFormatting>
  <conditionalFormatting sqref="AC9:AE48">
    <cfRule type="colorScale" priority="8">
      <colorScale>
        <cfvo type="formula" val="10"/>
        <cfvo type="formula" val="25"/>
        <cfvo type="formula" val="70"/>
        <color rgb="FF66CCFF"/>
        <color theme="0"/>
        <color rgb="FFFF5050"/>
      </colorScale>
    </cfRule>
    <cfRule type="expression" dxfId="5" priority="9">
      <formula>LEFT(#REF!,1)="L"</formula>
    </cfRule>
    <cfRule type="cellIs" dxfId="4" priority="2" operator="equal">
      <formula>"-"</formula>
    </cfRule>
  </conditionalFormatting>
  <conditionalFormatting sqref="AC10:AE40">
    <cfRule type="expression" dxfId="3" priority="1">
      <formula>LEFT(#REF!,1)="L"</formula>
    </cfRule>
  </conditionalFormatting>
  <conditionalFormatting sqref="AC41:AE44">
    <cfRule type="expression" dxfId="2" priority="6">
      <formula>LEFT(#REF!,1)="L"</formula>
    </cfRule>
  </conditionalFormatting>
  <conditionalFormatting sqref="AL9:AL48">
    <cfRule type="cellIs" dxfId="1" priority="10" operator="equal">
      <formula>"A"</formula>
    </cfRule>
    <cfRule type="cellIs" dxfId="0" priority="11" operator="equal">
      <formula>"H"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"/>
  <sheetViews>
    <sheetView tabSelected="1" workbookViewId="0">
      <selection activeCell="Q29" sqref="Q29"/>
    </sheetView>
  </sheetViews>
  <sheetFormatPr baseColWidth="10" defaultColWidth="8.83203125" defaultRowHeight="16" x14ac:dyDescent="0.2"/>
  <sheetData>
    <row r="1" spans="1:27" x14ac:dyDescent="0.2">
      <c r="A1" s="122" t="s">
        <v>37</v>
      </c>
      <c r="B1" s="122" t="s">
        <v>38</v>
      </c>
      <c r="C1" s="122" t="s">
        <v>39</v>
      </c>
      <c r="D1" s="122" t="s">
        <v>40</v>
      </c>
      <c r="E1" s="122" t="s">
        <v>41</v>
      </c>
      <c r="F1" s="122" t="s">
        <v>42</v>
      </c>
      <c r="G1" s="122" t="s">
        <v>43</v>
      </c>
      <c r="H1" s="122" t="s">
        <v>44</v>
      </c>
      <c r="I1" s="122" t="s">
        <v>45</v>
      </c>
      <c r="J1" s="122" t="s">
        <v>46</v>
      </c>
      <c r="K1" s="122" t="s">
        <v>47</v>
      </c>
      <c r="L1" s="122" t="s">
        <v>48</v>
      </c>
      <c r="M1" s="122" t="s">
        <v>49</v>
      </c>
      <c r="N1" s="122" t="s">
        <v>50</v>
      </c>
      <c r="O1" s="122" t="s">
        <v>51</v>
      </c>
      <c r="P1" s="122" t="s">
        <v>52</v>
      </c>
      <c r="Q1" s="122" t="s">
        <v>53</v>
      </c>
      <c r="R1" s="122" t="s">
        <v>54</v>
      </c>
      <c r="S1" s="122" t="s">
        <v>55</v>
      </c>
      <c r="T1" s="122" t="s">
        <v>56</v>
      </c>
      <c r="U1" s="122" t="s">
        <v>57</v>
      </c>
      <c r="V1" s="122" t="s">
        <v>58</v>
      </c>
      <c r="W1" s="122" t="s">
        <v>59</v>
      </c>
      <c r="X1" s="122" t="s">
        <v>60</v>
      </c>
      <c r="Y1" s="122" t="s">
        <v>61</v>
      </c>
      <c r="Z1" s="122" t="s">
        <v>62</v>
      </c>
      <c r="AA1" s="122" t="s">
        <v>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F12" sqref="F12"/>
    </sheetView>
  </sheetViews>
  <sheetFormatPr baseColWidth="10" defaultColWidth="8.83203125" defaultRowHeight="16" x14ac:dyDescent="0.2"/>
  <sheetData>
    <row r="1" spans="1:2" x14ac:dyDescent="0.2">
      <c r="A1" s="122" t="s">
        <v>64</v>
      </c>
      <c r="B1" s="122" t="s"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impact_data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Oliveira</dc:creator>
  <cp:lastModifiedBy>Vincent Oliveira</cp:lastModifiedBy>
  <dcterms:created xsi:type="dcterms:W3CDTF">2023-08-21T16:08:27Z</dcterms:created>
  <dcterms:modified xsi:type="dcterms:W3CDTF">2023-08-22T07:47:31Z</dcterms:modified>
</cp:coreProperties>
</file>