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eclipse_workspace\LC_GEN\src\test\input\group\"/>
    </mc:Choice>
  </mc:AlternateContent>
  <xr:revisionPtr revIDLastSave="0" documentId="13_ncr:1_{267CEF3E-FAE0-4FB2-95CB-60EAEEE143B6}" xr6:coauthVersionLast="47" xr6:coauthVersionMax="47" xr10:uidLastSave="{00000000-0000-0000-0000-000000000000}"/>
  <bookViews>
    <workbookView xWindow="-110" yWindow="-110" windowWidth="25820" windowHeight="13900" firstSheet="1" activeTab="2" xr2:uid="{FD512113-F5B0-4DB7-82FF-ABFE321860E8}"/>
  </bookViews>
  <sheets>
    <sheet name="Sheet1" sheetId="1" state="hidden" r:id="rId1"/>
    <sheet name="Scope" sheetId="2" r:id="rId2"/>
    <sheet name="B4" sheetId="19" r:id="rId3"/>
    <sheet name="Sheet2" sheetId="22" r:id="rId4"/>
    <sheet name="Domain_Range" sheetId="21" r:id="rId5"/>
  </sheets>
  <definedNames>
    <definedName name="_xlnm._FilterDatabase" localSheetId="2" hidden="1">'B4'!$A$1:$P$17</definedName>
    <definedName name="_xlnm._FilterDatabase" localSheetId="1" hidden="1">Scope!$A$1:$L$1</definedName>
    <definedName name="_Hlk150323738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2" l="1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2" i="22"/>
  <c r="K81" i="19"/>
  <c r="K80" i="19"/>
  <c r="K79" i="19"/>
  <c r="K78" i="19"/>
  <c r="K77" i="19"/>
  <c r="K76" i="19"/>
  <c r="K75" i="19"/>
  <c r="K74" i="19"/>
  <c r="K73" i="19"/>
  <c r="K72" i="19"/>
  <c r="K71" i="19"/>
  <c r="K70" i="19"/>
  <c r="K69" i="19"/>
  <c r="K68" i="19"/>
  <c r="K67" i="19"/>
  <c r="K66" i="19"/>
  <c r="K65" i="19"/>
  <c r="K64" i="19"/>
  <c r="K63" i="19"/>
  <c r="K62" i="19"/>
  <c r="K61" i="19"/>
  <c r="K60" i="19"/>
  <c r="K59" i="19"/>
  <c r="K58" i="19"/>
  <c r="K57" i="19"/>
  <c r="K56" i="19"/>
  <c r="K55" i="19"/>
  <c r="K54" i="19"/>
  <c r="K53" i="19"/>
  <c r="K52" i="19"/>
  <c r="K51" i="19"/>
  <c r="K50" i="19"/>
  <c r="K49" i="19"/>
  <c r="K48" i="19"/>
  <c r="K47" i="19"/>
  <c r="K46" i="19"/>
  <c r="K45" i="19"/>
  <c r="K44" i="19"/>
  <c r="K43" i="19"/>
  <c r="K42" i="19"/>
  <c r="K41" i="19"/>
  <c r="K40" i="19"/>
  <c r="K39" i="19"/>
  <c r="K38" i="19"/>
  <c r="K37" i="19"/>
  <c r="K36" i="19"/>
  <c r="K35" i="19"/>
  <c r="K34" i="19"/>
  <c r="K33" i="19"/>
  <c r="K32" i="19"/>
  <c r="K31" i="19"/>
  <c r="K30" i="19"/>
  <c r="K29" i="19"/>
  <c r="K28" i="19"/>
  <c r="K27" i="19"/>
  <c r="K12" i="19"/>
  <c r="K11" i="19"/>
  <c r="K10" i="19"/>
  <c r="K5" i="19"/>
  <c r="K4" i="19"/>
  <c r="K3" i="19"/>
  <c r="K26" i="19"/>
  <c r="K25" i="19"/>
  <c r="K24" i="19"/>
  <c r="K23" i="19"/>
  <c r="K22" i="19"/>
  <c r="K21" i="19"/>
  <c r="K20" i="19"/>
  <c r="K19" i="19"/>
  <c r="K18" i="19"/>
  <c r="K17" i="19"/>
  <c r="K16" i="19"/>
  <c r="K14" i="19"/>
  <c r="K9" i="19"/>
  <c r="K7" i="19"/>
  <c r="K15" i="19"/>
  <c r="K13" i="19"/>
  <c r="K8" i="19"/>
  <c r="K6" i="19"/>
  <c r="K2" i="19"/>
</calcChain>
</file>

<file path=xl/sharedStrings.xml><?xml version="1.0" encoding="utf-8"?>
<sst xmlns="http://schemas.openxmlformats.org/spreadsheetml/2006/main" count="1389" uniqueCount="235">
  <si>
    <t>Module</t>
  </si>
  <si>
    <t>Key</t>
  </si>
  <si>
    <t>Topic in Chinese</t>
  </si>
  <si>
    <t>Topic</t>
  </si>
  <si>
    <t>Deliver Phase</t>
    <phoneticPr fontId="0" type="noConversion"/>
  </si>
  <si>
    <t>Priority</t>
  </si>
  <si>
    <t>Localisation Stories/Customization Stories</t>
  </si>
  <si>
    <t>Total No of US</t>
  </si>
  <si>
    <t>Loan</t>
  </si>
  <si>
    <t>B2-019</t>
  </si>
  <si>
    <r>
      <rPr>
        <sz val="10"/>
        <color theme="1"/>
        <rFont val="微軟正黑體"/>
        <family val="2"/>
        <charset val="136"/>
      </rPr>
      <t>放款帳戶建檔</t>
    </r>
  </si>
  <si>
    <t xml:space="preserve">Loan - Account creation </t>
  </si>
  <si>
    <t>MVP3</t>
  </si>
  <si>
    <t>B2-019_05, B2-019_02,B2-019_03,B2-019</t>
  </si>
  <si>
    <t>B2-020</t>
  </si>
  <si>
    <r>
      <rPr>
        <sz val="10"/>
        <color theme="1"/>
        <rFont val="微軟正黑體"/>
        <family val="2"/>
        <charset val="136"/>
      </rPr>
      <t>撥款</t>
    </r>
  </si>
  <si>
    <t>Loan - Disbusrement</t>
  </si>
  <si>
    <t>B2-020_05,B2-020_02,B2-020_04,B2-020_06,B2-020</t>
  </si>
  <si>
    <t>B2-021</t>
  </si>
  <si>
    <r>
      <rPr>
        <sz val="10"/>
        <color theme="1"/>
        <rFont val="微軟正黑體"/>
        <family val="2"/>
        <charset val="136"/>
      </rPr>
      <t>利率</t>
    </r>
  </si>
  <si>
    <t>Loan - Interest details</t>
  </si>
  <si>
    <t>B2-021_04,B2-021_06,B2-021_08,B2-021</t>
  </si>
  <si>
    <t>B2-022</t>
  </si>
  <si>
    <r>
      <rPr>
        <sz val="10"/>
        <color theme="1"/>
        <rFont val="微軟正黑體"/>
        <family val="2"/>
        <charset val="136"/>
      </rPr>
      <t>還款方式／計劃</t>
    </r>
  </si>
  <si>
    <t>Loan - Installment type, moratorium</t>
  </si>
  <si>
    <t>B2-022_01,B2-022_02,,B2-022_04,B2-022_05,B2-022_06, B2-022_07,B2-022</t>
  </si>
  <si>
    <t>B2-023</t>
    <phoneticPr fontId="0" type="noConversion"/>
  </si>
  <si>
    <r>
      <rPr>
        <sz val="10"/>
        <color theme="1"/>
        <rFont val="微軟正黑體"/>
        <family val="2"/>
        <charset val="136"/>
      </rPr>
      <t>計息</t>
    </r>
  </si>
  <si>
    <t>Loan - Interest calculation, accural, capitalization</t>
  </si>
  <si>
    <t>B2-023</t>
  </si>
  <si>
    <t>B2-024</t>
  </si>
  <si>
    <r>
      <rPr>
        <sz val="10"/>
        <color theme="1"/>
        <rFont val="微軟正黑體"/>
        <family val="2"/>
        <charset val="136"/>
      </rPr>
      <t>遲延利息及違約金</t>
    </r>
  </si>
  <si>
    <t>Loan - Penal interest</t>
  </si>
  <si>
    <t>B2-024_01,B2-024</t>
  </si>
  <si>
    <t>B2-025</t>
  </si>
  <si>
    <r>
      <rPr>
        <sz val="10"/>
        <color theme="1"/>
        <rFont val="微軟正黑體"/>
        <family val="2"/>
        <charset val="136"/>
      </rPr>
      <t>還款／銷帳順序</t>
    </r>
  </si>
  <si>
    <t>Loan - Repayment, appropriation</t>
  </si>
  <si>
    <t>B2-025_01,B2-025_07,B2-025_08,B2-025</t>
  </si>
  <si>
    <t>B2-026</t>
  </si>
  <si>
    <r>
      <rPr>
        <sz val="10"/>
        <color theme="1"/>
        <rFont val="微軟正黑體"/>
        <family val="2"/>
        <charset val="136"/>
      </rPr>
      <t>提前還本</t>
    </r>
  </si>
  <si>
    <t>Loan - Principal credit</t>
  </si>
  <si>
    <t>B2-026_03,B2-026_04,B2-026_05,B2-026</t>
  </si>
  <si>
    <t>B2-028</t>
  </si>
  <si>
    <r>
      <rPr>
        <sz val="10"/>
        <color theme="1"/>
        <rFont val="微軟正黑體"/>
        <family val="2"/>
        <charset val="136"/>
      </rPr>
      <t>結清</t>
    </r>
  </si>
  <si>
    <t>Loan - Discharge</t>
  </si>
  <si>
    <t>B2-028_01,B2-028_03,B2-028_04,B2-028_05,B2-028</t>
  </si>
  <si>
    <t>B2-029</t>
  </si>
  <si>
    <r>
      <rPr>
        <sz val="10"/>
        <color theme="1"/>
        <rFont val="微軟正黑體"/>
        <family val="2"/>
        <charset val="136"/>
      </rPr>
      <t>貸後作業管理</t>
    </r>
  </si>
  <si>
    <t>Loan - Post loan management</t>
  </si>
  <si>
    <t>B2-029_03,B2-029_04,B2-029_05,B2-029</t>
  </si>
  <si>
    <t>B2-047</t>
  </si>
  <si>
    <r>
      <rPr>
        <sz val="10"/>
        <rFont val="微軟正黑體"/>
        <family val="2"/>
        <charset val="136"/>
      </rPr>
      <t>其它</t>
    </r>
  </si>
  <si>
    <t>Others</t>
  </si>
  <si>
    <t>Total US in scope</t>
  </si>
  <si>
    <t>Sr.No</t>
  </si>
  <si>
    <t>Localisation Stories/Customization Stories/product stories</t>
  </si>
  <si>
    <t>Swagger Discussion(Y/N)</t>
  </si>
  <si>
    <t>Impacted API list</t>
  </si>
  <si>
    <t>Send to swagger team(Y/N)</t>
  </si>
  <si>
    <t>Remarks</t>
  </si>
  <si>
    <t>Customization stories</t>
  </si>
  <si>
    <t>Y</t>
  </si>
  <si>
    <t>localization stories</t>
  </si>
  <si>
    <t>API type(N/E)</t>
  </si>
  <si>
    <t>Impacted API Name</t>
  </si>
  <si>
    <t>API Node</t>
  </si>
  <si>
    <t>Field Name</t>
  </si>
  <si>
    <t>Field description</t>
  </si>
  <si>
    <t>Data type</t>
  </si>
  <si>
    <t>Request/Response</t>
  </si>
  <si>
    <t>Business Names</t>
  </si>
  <si>
    <t>Domain values</t>
  </si>
  <si>
    <t>New API URL</t>
  </si>
  <si>
    <t>API Description</t>
  </si>
  <si>
    <t>API Summary</t>
  </si>
  <si>
    <t>Existing</t>
  </si>
  <si>
    <t>O</t>
  </si>
  <si>
    <t>Domain Name</t>
  </si>
  <si>
    <t>None</t>
  </si>
  <si>
    <t>LC Import</t>
  </si>
  <si>
    <t xml:space="preserve"> </t>
  </si>
  <si>
    <t>BN-001</t>
  </si>
  <si>
    <t>BN-001+US-001</t>
  </si>
  <si>
    <t>BN-002</t>
  </si>
  <si>
    <t>Trade - Import LC Amemdmemt/Cancel</t>
  </si>
  <si>
    <t>Trade - Import LC Creat/Modify/Enquiry</t>
  </si>
  <si>
    <t>M/O</t>
  </si>
  <si>
    <t>Group Name</t>
  </si>
  <si>
    <t>Value</t>
  </si>
  <si>
    <t>Description</t>
  </si>
  <si>
    <t>method</t>
  </si>
  <si>
    <t>POST</t>
  </si>
  <si>
    <t>d_TFreceptionAdvmode</t>
  </si>
  <si>
    <t>Airmail</t>
  </si>
  <si>
    <t>Swift</t>
  </si>
  <si>
    <t>d_TFreceiptchannel</t>
  </si>
  <si>
    <t>Counter</t>
  </si>
  <si>
    <t>Omni Channel</t>
  </si>
  <si>
    <t>Code-FAX</t>
  </si>
  <si>
    <t>d_TFInsucov</t>
  </si>
  <si>
    <t>Open Policy</t>
  </si>
  <si>
    <t>Further Insurance Required</t>
  </si>
  <si>
    <t>Further Insurance Not Required</t>
  </si>
  <si>
    <t>d_TFMarmodeofpayment</t>
  </si>
  <si>
    <t>Customer Account debit</t>
  </si>
  <si>
    <t>Cash</t>
  </si>
  <si>
    <t xml:space="preserve">Nostro Account </t>
  </si>
  <si>
    <t>Suspense Account</t>
  </si>
  <si>
    <t>d_TFConfirmcharges</t>
  </si>
  <si>
    <t>A</t>
  </si>
  <si>
    <t>B</t>
  </si>
  <si>
    <t xml:space="preserve">d_ReceiptChanel </t>
  </si>
  <si>
    <t>Internet</t>
  </si>
  <si>
    <t>Courrier</t>
  </si>
  <si>
    <t>twctd_TFStockin</t>
  </si>
  <si>
    <t xml:space="preserve">LC Stock in </t>
  </si>
  <si>
    <t xml:space="preserve">LC Stock Out </t>
  </si>
  <si>
    <t xml:space="preserve">LC Amendment Stock in </t>
  </si>
  <si>
    <t xml:space="preserve">Customer/ RC Collecting </t>
  </si>
  <si>
    <t xml:space="preserve">Relay Stock Out </t>
  </si>
  <si>
    <t>d_TFLCcollctauth</t>
  </si>
  <si>
    <t>To RC</t>
  </si>
  <si>
    <t>To Cust</t>
  </si>
  <si>
    <t xml:space="preserve">d_TFCusattribute </t>
  </si>
  <si>
    <t>   VIP</t>
  </si>
  <si>
    <t>H.K Customer</t>
  </si>
  <si>
    <t>Passer-By (walk in)</t>
  </si>
  <si>
    <t>Request</t>
  </si>
  <si>
    <t>M</t>
  </si>
  <si>
    <t>BG/LC</t>
  </si>
  <si>
    <t>RSM</t>
  </si>
  <si>
    <t>Create New Inventory lot</t>
  </si>
  <si>
    <t>Maintain instrument Status</t>
  </si>
  <si>
    <t>GET Inventory Holding Details</t>
  </si>
  <si>
    <t>Inventory Transfer</t>
  </si>
  <si>
    <t>Inventory Transfer List</t>
  </si>
  <si>
    <t>Enquiry Inventory Lot</t>
  </si>
  <si>
    <t>Get detail of ordered Inventory lot</t>
  </si>
  <si>
    <t>Reject inventory order</t>
  </si>
  <si>
    <t>Accept allocated inventory</t>
  </si>
  <si>
    <t>Inventory request details</t>
  </si>
  <si>
    <t>/v2/inventory/{inventory-lot-reference}/{instrument-ref}/leaf-status</t>
  </si>
  <si>
    <t>PATCH</t>
  </si>
  <si>
    <t>GET</t>
  </si>
  <si>
    <t>/v2/inventory/{instrument-type}/{inventory-lot-ref}/{requesting-user-id}</t>
  </si>
  <si>
    <t>/v2/inventory/inventory-transfer</t>
  </si>
  <si>
    <t>/v2/inventory</t>
  </si>
  <si>
    <t>/v2/inventory/{instrument-type}?teller=&lt;String&gt;&amp;instrument-type=&lt;Numeric&gt;&amp;inventory-lot-ref=&lt;String&gt;&amp;currency=&lt;String&gt;&amp;inventory-status=&lt;Numeric&gt;&amp;inventory-type=&lt;Numeric&gt;&amp;page-num=&lt;Numeric&gt;&amp;page-size=&lt;Numeric&gt;</t>
  </si>
  <si>
    <t>/v2/inventory/{instrument-type}/inventory-transfer-list?transfer-request-type=&lt;Numeric&gt;&amp;from-teller=&lt;String&gt;&amp;to-teller=&lt;String&gt;&amp;transfer-date=&lt;Date&gt;&amp;inventory-lot-reference=&lt;String&gt;&amp;transfer-order-status=&lt;Numeric&gt;&amp;inventory-currency=&lt;String&gt;&amp;page-num=&lt;Numeric&gt;&amp;page-size=&lt;Numeric&gt;</t>
  </si>
  <si>
    <t>/v2/inventory/{instrument-type}/inventory-lot?instrument-status=&lt;Numeric&gt;&amp;start-serial-no=&lt;Numeric&gt;&amp;end-serial-no=&lt;Numeric&gt;&amp;page-num=&lt;Numeric&gt;&amp;page-size=&lt;Numeric&gt;</t>
  </si>
  <si>
    <t>/v2/inventory/{instrument-type}/{inventory-lot-ref}/inventory-lot-details</t>
  </si>
  <si>
    <t>/v2/inventory/{instrument-type}/{inventory-lot-ref}</t>
  </si>
  <si>
    <t>inventory</t>
  </si>
  <si>
    <t>Transaction Teller</t>
  </si>
  <si>
    <t>Owner Teller</t>
  </si>
  <si>
    <t>Number (9)</t>
  </si>
  <si>
    <t>Prefix</t>
  </si>
  <si>
    <t>Card Name</t>
  </si>
  <si>
    <t>d_RmCardName</t>
  </si>
  <si>
    <t>Varchar2 (4)</t>
  </si>
  <si>
    <t xml:space="preserve">Number </t>
  </si>
  <si>
    <t>Response</t>
  </si>
  <si>
    <t>From Teller</t>
  </si>
  <si>
    <t>Owner Teller ID</t>
  </si>
  <si>
    <t>Instrument Type</t>
  </si>
  <si>
    <t>Leaf/Instrument Number</t>
  </si>
  <si>
    <t>Leaf/Instrument Status</t>
  </si>
  <si>
    <t>Status Change Date</t>
  </si>
  <si>
    <t>Transaction teller</t>
  </si>
  <si>
    <t>Get Leaf Details</t>
  </si>
  <si>
    <t>New</t>
  </si>
  <si>
    <t>Number (4)</t>
  </si>
  <si>
    <t>Varchar2 (20)</t>
  </si>
  <si>
    <t>Varchar2 (3)</t>
  </si>
  <si>
    <t>Date</t>
  </si>
  <si>
    <t>Travelers</t>
  </si>
  <si>
    <t>cheque</t>
  </si>
  <si>
    <t>Purchase</t>
  </si>
  <si>
    <t>Travelers cheque Purchase</t>
  </si>
  <si>
    <t>Travelers Cheque Issuer</t>
  </si>
  <si>
    <t xml:space="preserve">Travelers Cheque Currency </t>
  </si>
  <si>
    <t>Payment Mode</t>
  </si>
  <si>
    <t xml:space="preserve">Settlement Account </t>
  </si>
  <si>
    <t>Account Currency</t>
  </si>
  <si>
    <t xml:space="preserve">Passbook Number </t>
  </si>
  <si>
    <t>Charges</t>
  </si>
  <si>
    <t>Transfer Amount</t>
  </si>
  <si>
    <t>Base Currency Equivalent</t>
  </si>
  <si>
    <t xml:space="preserve">Transaction Reference Number </t>
  </si>
  <si>
    <t>Reason for Reversal</t>
  </si>
  <si>
    <t>Reverse Charges</t>
  </si>
  <si>
    <t>d_Tcissuer</t>
  </si>
  <si>
    <t>Number (2)</t>
  </si>
  <si>
    <t xml:space="preserve">Varchar2 </t>
  </si>
  <si>
    <t>Number (21,7)</t>
  </si>
  <si>
    <t>CM</t>
  </si>
  <si>
    <t>Number 21,7</t>
  </si>
  <si>
    <t>Number</t>
  </si>
  <si>
    <t>Record Status</t>
  </si>
  <si>
    <t>Travelers Cheque Currency</t>
  </si>
  <si>
    <t>Travelers Cheque Amount</t>
  </si>
  <si>
    <t>Settlement Account</t>
  </si>
  <si>
    <t>Passbook Number</t>
  </si>
  <si>
    <t>Transaction Reference Number</t>
  </si>
  <si>
    <t>PUT</t>
  </si>
  <si>
    <t>Modify Travelers cheque Purchase</t>
  </si>
  <si>
    <t>Enquire Travelers cheque Purchase</t>
  </si>
  <si>
    <t>Authorize Travelers cheque Purchase</t>
  </si>
  <si>
    <t>Remark</t>
  </si>
  <si>
    <t>Reverse cash request initiation</t>
  </si>
  <si>
    <t>Reason for reversal</t>
  </si>
  <si>
    <t>Number(9)</t>
  </si>
  <si>
    <t>String</t>
  </si>
  <si>
    <t>cash-request-reversal</t>
  </si>
  <si>
    <t>/v2 /vault/{request-id}/cash-request-reversal</t>
  </si>
  <si>
    <t>Reverse cash request initiation</t>
    <phoneticPr fontId="15" type="noConversion"/>
  </si>
  <si>
    <t>Request Number ID</t>
    <phoneticPr fontId="15" type="noConversion"/>
  </si>
  <si>
    <t>travelers-cheque-purchase</t>
  </si>
  <si>
    <t>/v2/travelers-cheque-purchase</t>
  </si>
  <si>
    <t>/v2/travelers-cheque-purchase/{tcheque-purchase-reference}</t>
  </si>
  <si>
    <t>PATCH /v2/inventory/{inventory-lot-reference}/{instrument-ref}/leaf-status</t>
  </si>
  <si>
    <t>GET /v2/inventory/{instrument-type}?teller=&lt;String&gt;&amp;instrument-type=&lt;Numeric&gt;&amp;inventory-lot-ref=&lt;String&gt;&amp;currency=&lt;String&gt;&amp;inventory-status=&lt;Numeric&gt;&amp;inventory-type=&lt;Numeric&gt;&amp;page-num=&lt;Numeric&gt;&amp;page-size=&lt;Numeric&gt;</t>
  </si>
  <si>
    <t>POST /v2/inventory/inventory-transfer</t>
  </si>
  <si>
    <t>GET /v2/inventory/{instrument-type}/inventory-transfer-list?transfer-request-type=&lt;Numeric&gt;&amp;from-teller=&lt;String&gt;&amp;to-teller=&lt;String&gt;&amp;transfer-date=&lt;Date&gt;&amp;inventory-lot-reference=&lt;String&gt;&amp;transfer-order-status=&lt;Numeric&gt;&amp;inventory-currency=&lt;String&gt;&amp;page-num=&lt;Numeric&gt;&amp;page-size=&lt;Numeric&gt;</t>
  </si>
  <si>
    <t>GET /v2/inventory/{instrument-type}/inventory-lot?instrument-status=&lt;Numeric&gt;&amp;start-serial-no=&lt;Numeric&gt;&amp;end-serial-no=&lt;Numeric&gt;&amp;page-num=&lt;Numeric&gt;&amp;page-size=&lt;Numeric&gt;</t>
  </si>
  <si>
    <t>POST /v2/inventory</t>
  </si>
  <si>
    <t>GET /v2/inventory/{instrument-type}/{inventory-lot-ref}/inventory-lot-details</t>
  </si>
  <si>
    <t>PATCH /v2/inventory/{instrument-type}/{inventory-lot-ref}/{requesting-user-id}</t>
  </si>
  <si>
    <t>GET /v2/inventory/{instrument-type}/{inventory-lot-ref}</t>
  </si>
  <si>
    <t>POST /v2/travelers-cheque-purchase</t>
  </si>
  <si>
    <t>PUT /v2/travelers-cheque-purchase/{tcheque-purchase-reference}</t>
  </si>
  <si>
    <t>PATCH /v2/travelers-cheque-purchase/{tcheque-purchase-reference}</t>
  </si>
  <si>
    <t>PATCH /v2 /vault/{request-id}/cash-request-reversal</t>
  </si>
  <si>
    <t>Is Array</t>
    <phoneticPr fontId="15" type="noConversion"/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</si>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</sst>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微軟正黑體"/>
      <family val="2"/>
      <charset val="136"/>
    </font>
    <font>
      <sz val="10"/>
      <name val="Arial"/>
      <family val="2"/>
    </font>
    <font>
      <sz val="10"/>
      <name val="微軟正黑體"/>
      <family val="2"/>
      <charset val="136"/>
    </font>
    <font>
      <sz val="12"/>
      <color theme="1"/>
      <name val="Corbel"/>
      <family val="2"/>
    </font>
    <font>
      <b/>
      <sz val="10"/>
      <color rgb="FFFFFFFF"/>
      <name val="Arial"/>
      <family val="2"/>
    </font>
    <font>
      <sz val="11"/>
      <name val="Calibri"/>
      <family val="2"/>
    </font>
    <font>
      <sz val="10"/>
      <name val="Calibri"/>
      <family val="2"/>
    </font>
    <font>
      <b/>
      <sz val="11"/>
      <color theme="1"/>
      <name val="新細明體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新細明體"/>
      <family val="2"/>
      <scheme val="minor"/>
    </font>
    <font>
      <sz val="8"/>
      <name val="新細明體"/>
      <family val="2"/>
      <scheme val="minor"/>
    </font>
    <font>
      <sz val="10"/>
      <color theme="1"/>
      <name val="新細明體"/>
      <family val="2"/>
      <scheme val="minor"/>
    </font>
    <font>
      <sz val="9"/>
      <color theme="1"/>
      <name val="Consolas"/>
      <family val="3"/>
    </font>
    <font>
      <sz val="9"/>
      <name val="新細明體"/>
      <family val="3"/>
      <charset val="136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5717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5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6" borderId="0" xfId="0" applyFill="1"/>
    <xf numFmtId="0" fontId="7" fillId="0" borderId="0" xfId="0" applyFont="1" applyAlignment="1">
      <alignment vertical="top" wrapText="1"/>
    </xf>
    <xf numFmtId="0" fontId="3" fillId="7" borderId="1" xfId="0" applyFont="1" applyFill="1" applyBorder="1" applyAlignment="1">
      <alignment horizontal="center" vertical="center" wrapText="1"/>
    </xf>
    <xf numFmtId="0" fontId="0" fillId="7" borderId="0" xfId="0" applyFill="1"/>
    <xf numFmtId="0" fontId="3" fillId="7" borderId="1" xfId="0" applyFont="1" applyFill="1" applyBorder="1" applyAlignment="1">
      <alignment vertical="center" wrapText="1"/>
    </xf>
    <xf numFmtId="0" fontId="9" fillId="7" borderId="1" xfId="0" applyFont="1" applyFill="1" applyBorder="1"/>
    <xf numFmtId="0" fontId="0" fillId="7" borderId="1" xfId="0" applyFill="1" applyBorder="1"/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/>
    </xf>
    <xf numFmtId="0" fontId="3" fillId="7" borderId="1" xfId="0" applyFont="1" applyFill="1" applyBorder="1" applyAlignment="1">
      <alignment horizontal="center" vertical="center"/>
    </xf>
    <xf numFmtId="0" fontId="7" fillId="7" borderId="0" xfId="0" applyFont="1" applyFill="1" applyAlignment="1">
      <alignment vertical="center" wrapText="1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left" vertical="top" wrapText="1"/>
    </xf>
    <xf numFmtId="0" fontId="3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left" vertical="top" wrapText="1"/>
    </xf>
    <xf numFmtId="0" fontId="3" fillId="9" borderId="1" xfId="0" applyFont="1" applyFill="1" applyBorder="1" applyAlignment="1">
      <alignment horizontal="left" vertical="top" wrapText="1"/>
    </xf>
    <xf numFmtId="0" fontId="9" fillId="9" borderId="1" xfId="0" applyFont="1" applyFill="1" applyBorder="1"/>
    <xf numFmtId="0" fontId="7" fillId="7" borderId="0" xfId="0" applyFont="1" applyFill="1" applyAlignment="1">
      <alignment horizontal="left" vertical="top" wrapText="1"/>
    </xf>
    <xf numFmtId="0" fontId="10" fillId="7" borderId="1" xfId="0" applyFont="1" applyFill="1" applyBorder="1" applyAlignment="1">
      <alignment horizontal="left" vertical="top"/>
    </xf>
    <xf numFmtId="14" fontId="3" fillId="8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0" fontId="1" fillId="10" borderId="5" xfId="0" applyFont="1" applyFill="1" applyBorder="1"/>
    <xf numFmtId="0" fontId="5" fillId="8" borderId="0" xfId="0" applyFont="1" applyFill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0" fillId="0" borderId="1" xfId="0" applyBorder="1" applyAlignment="1">
      <alignment vertical="top"/>
    </xf>
    <xf numFmtId="0" fontId="0" fillId="0" borderId="1" xfId="0" applyBorder="1"/>
    <xf numFmtId="0" fontId="11" fillId="11" borderId="1" xfId="0" applyFont="1" applyFill="1" applyBorder="1"/>
    <xf numFmtId="0" fontId="13" fillId="0" borderId="1" xfId="0" applyFont="1" applyBorder="1"/>
    <xf numFmtId="0" fontId="0" fillId="13" borderId="5" xfId="0" applyFill="1" applyBorder="1"/>
    <xf numFmtId="0" fontId="0" fillId="12" borderId="5" xfId="0" applyFill="1" applyBorder="1"/>
    <xf numFmtId="0" fontId="0" fillId="0" borderId="5" xfId="0" applyBorder="1" applyAlignment="1">
      <alignment wrapText="1"/>
    </xf>
    <xf numFmtId="0" fontId="14" fillId="12" borderId="5" xfId="0" applyFont="1" applyFill="1" applyBorder="1" applyAlignment="1">
      <alignment wrapText="1"/>
    </xf>
    <xf numFmtId="0" fontId="0" fillId="0" borderId="5" xfId="0" applyBorder="1"/>
    <xf numFmtId="0" fontId="0" fillId="0" borderId="6" xfId="0" applyBorder="1" applyAlignment="1">
      <alignment wrapText="1"/>
    </xf>
    <xf numFmtId="0" fontId="14" fillId="12" borderId="6" xfId="0" applyFont="1" applyFill="1" applyBorder="1" applyAlignment="1">
      <alignment wrapText="1"/>
    </xf>
    <xf numFmtId="0" fontId="14" fillId="12" borderId="8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4" fillId="12" borderId="1" xfId="0" applyFont="1" applyFill="1" applyBorder="1" applyAlignment="1">
      <alignment wrapText="1"/>
    </xf>
    <xf numFmtId="0" fontId="14" fillId="12" borderId="7" xfId="0" applyFont="1" applyFill="1" applyBorder="1" applyAlignment="1">
      <alignment wrapText="1"/>
    </xf>
    <xf numFmtId="0" fontId="13" fillId="0" borderId="0" xfId="0" applyFont="1"/>
    <xf numFmtId="0" fontId="11" fillId="0" borderId="1" xfId="0" applyFont="1" applyBorder="1" applyAlignment="1">
      <alignment wrapText="1"/>
    </xf>
    <xf numFmtId="0" fontId="13" fillId="0" borderId="9" xfId="0" applyFont="1" applyBorder="1" applyAlignment="1">
      <alignment horizontal="justify" vertical="center" wrapText="1"/>
    </xf>
    <xf numFmtId="0" fontId="13" fillId="0" borderId="10" xfId="0" applyFont="1" applyBorder="1" applyAlignment="1">
      <alignment horizontal="justify" vertical="center" wrapText="1"/>
    </xf>
    <xf numFmtId="0" fontId="12" fillId="0" borderId="0" xfId="0" applyFont="1" applyAlignment="1">
      <alignment vertical="center"/>
    </xf>
    <xf numFmtId="0" fontId="11" fillId="11" borderId="1" xfId="0" applyFont="1" applyFill="1" applyBorder="1" applyAlignment="1">
      <alignment wrapText="1"/>
    </xf>
    <xf numFmtId="0" fontId="16" fillId="0" borderId="1" xfId="0" applyFont="1" applyBorder="1" applyAlignment="1">
      <alignment horizontal="left" vertical="top" wrapText="1"/>
    </xf>
    <xf numFmtId="0" fontId="17" fillId="0" borderId="5" xfId="0" applyFont="1" applyBorder="1" applyAlignment="1">
      <alignment horizontal="left"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3D4E-089F-4D40-A90A-F576347B7CB0}">
  <dimension ref="A1:H15"/>
  <sheetViews>
    <sheetView workbookViewId="0">
      <selection activeCell="D13" sqref="D13"/>
    </sheetView>
  </sheetViews>
  <sheetFormatPr defaultRowHeight="14.5" x14ac:dyDescent="0.3"/>
  <cols>
    <col min="3" max="3" width="14.296875" customWidth="1"/>
    <col min="4" max="4" width="43.3984375" customWidth="1"/>
    <col min="6" max="6" width="11.09765625" customWidth="1"/>
    <col min="7" max="7" width="69.09765625" customWidth="1"/>
  </cols>
  <sheetData>
    <row r="1" spans="1:8" ht="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0" t="s">
        <v>6</v>
      </c>
      <c r="H1" s="14" t="s">
        <v>7</v>
      </c>
    </row>
    <row r="2" spans="1:8" ht="15.5" x14ac:dyDescent="0.3">
      <c r="A2" s="4" t="s">
        <v>8</v>
      </c>
      <c r="B2" s="4" t="s">
        <v>9</v>
      </c>
      <c r="C2" s="5" t="s">
        <v>10</v>
      </c>
      <c r="D2" s="5" t="s">
        <v>11</v>
      </c>
      <c r="E2" s="6" t="s">
        <v>12</v>
      </c>
      <c r="F2">
        <v>1</v>
      </c>
      <c r="G2" s="9" t="s">
        <v>13</v>
      </c>
      <c r="H2">
        <v>4</v>
      </c>
    </row>
    <row r="3" spans="1:8" x14ac:dyDescent="0.3">
      <c r="A3" s="12" t="s">
        <v>8</v>
      </c>
      <c r="B3" s="12" t="s">
        <v>14</v>
      </c>
      <c r="C3" s="11" t="s">
        <v>15</v>
      </c>
      <c r="D3" s="11" t="s">
        <v>16</v>
      </c>
      <c r="E3" s="13" t="s">
        <v>12</v>
      </c>
      <c r="F3">
        <v>1</v>
      </c>
      <c r="G3" t="s">
        <v>17</v>
      </c>
      <c r="H3">
        <v>5</v>
      </c>
    </row>
    <row r="4" spans="1:8" x14ac:dyDescent="0.3">
      <c r="A4" s="4" t="s">
        <v>8</v>
      </c>
      <c r="B4" s="4" t="s">
        <v>18</v>
      </c>
      <c r="C4" s="5" t="s">
        <v>19</v>
      </c>
      <c r="D4" s="5" t="s">
        <v>20</v>
      </c>
      <c r="E4" s="6" t="s">
        <v>12</v>
      </c>
      <c r="F4">
        <v>1</v>
      </c>
      <c r="G4" t="s">
        <v>21</v>
      </c>
      <c r="H4">
        <v>4</v>
      </c>
    </row>
    <row r="5" spans="1:8" ht="26" x14ac:dyDescent="0.3">
      <c r="A5" s="4" t="s">
        <v>8</v>
      </c>
      <c r="B5" s="4" t="s">
        <v>22</v>
      </c>
      <c r="C5" s="5" t="s">
        <v>23</v>
      </c>
      <c r="D5" s="5" t="s">
        <v>24</v>
      </c>
      <c r="E5" s="6" t="s">
        <v>12</v>
      </c>
      <c r="F5">
        <v>1</v>
      </c>
      <c r="G5" t="s">
        <v>25</v>
      </c>
      <c r="H5">
        <v>7</v>
      </c>
    </row>
    <row r="6" spans="1:8" x14ac:dyDescent="0.3">
      <c r="A6" s="4" t="s">
        <v>8</v>
      </c>
      <c r="B6" s="4" t="s">
        <v>26</v>
      </c>
      <c r="C6" s="5" t="s">
        <v>27</v>
      </c>
      <c r="D6" s="11" t="s">
        <v>28</v>
      </c>
      <c r="E6" s="6" t="s">
        <v>12</v>
      </c>
      <c r="F6">
        <v>1</v>
      </c>
      <c r="G6" t="s">
        <v>29</v>
      </c>
      <c r="H6">
        <v>1</v>
      </c>
    </row>
    <row r="7" spans="1:8" x14ac:dyDescent="0.3">
      <c r="A7" s="12" t="s">
        <v>8</v>
      </c>
      <c r="B7" s="12" t="s">
        <v>30</v>
      </c>
      <c r="C7" s="11" t="s">
        <v>31</v>
      </c>
      <c r="D7" s="11" t="s">
        <v>32</v>
      </c>
      <c r="E7" s="13" t="s">
        <v>12</v>
      </c>
      <c r="F7">
        <v>1</v>
      </c>
      <c r="G7" t="s">
        <v>33</v>
      </c>
      <c r="H7">
        <v>2</v>
      </c>
    </row>
    <row r="8" spans="1:8" ht="26" x14ac:dyDescent="0.3">
      <c r="A8" s="4" t="s">
        <v>8</v>
      </c>
      <c r="B8" s="4" t="s">
        <v>34</v>
      </c>
      <c r="C8" s="5" t="s">
        <v>35</v>
      </c>
      <c r="D8" s="5" t="s">
        <v>36</v>
      </c>
      <c r="E8" s="6" t="s">
        <v>12</v>
      </c>
      <c r="F8">
        <v>1</v>
      </c>
      <c r="G8" t="s">
        <v>37</v>
      </c>
      <c r="H8">
        <v>4</v>
      </c>
    </row>
    <row r="9" spans="1:8" x14ac:dyDescent="0.3">
      <c r="A9" s="4" t="s">
        <v>8</v>
      </c>
      <c r="B9" s="4" t="s">
        <v>38</v>
      </c>
      <c r="C9" s="5" t="s">
        <v>39</v>
      </c>
      <c r="D9" s="5" t="s">
        <v>40</v>
      </c>
      <c r="E9" s="6" t="s">
        <v>12</v>
      </c>
      <c r="F9">
        <v>1</v>
      </c>
      <c r="G9" t="s">
        <v>41</v>
      </c>
      <c r="H9">
        <v>4</v>
      </c>
    </row>
    <row r="10" spans="1:8" x14ac:dyDescent="0.3">
      <c r="A10" s="4" t="s">
        <v>8</v>
      </c>
      <c r="B10" s="4" t="s">
        <v>42</v>
      </c>
      <c r="C10" s="5" t="s">
        <v>43</v>
      </c>
      <c r="D10" s="5" t="s">
        <v>44</v>
      </c>
      <c r="E10" s="6" t="s">
        <v>12</v>
      </c>
      <c r="F10">
        <v>1</v>
      </c>
      <c r="G10" t="s">
        <v>45</v>
      </c>
      <c r="H10">
        <v>5</v>
      </c>
    </row>
    <row r="11" spans="1:8" x14ac:dyDescent="0.3">
      <c r="A11" s="4" t="s">
        <v>8</v>
      </c>
      <c r="B11" s="4" t="s">
        <v>46</v>
      </c>
      <c r="C11" s="5" t="s">
        <v>47</v>
      </c>
      <c r="D11" s="5" t="s">
        <v>48</v>
      </c>
      <c r="E11" s="6" t="s">
        <v>12</v>
      </c>
      <c r="F11">
        <v>1</v>
      </c>
      <c r="G11" t="s">
        <v>49</v>
      </c>
      <c r="H11">
        <v>4</v>
      </c>
    </row>
    <row r="12" spans="1:8" x14ac:dyDescent="0.3">
      <c r="A12" s="7" t="s">
        <v>8</v>
      </c>
      <c r="B12" s="7" t="s">
        <v>50</v>
      </c>
      <c r="C12" s="8" t="s">
        <v>51</v>
      </c>
      <c r="D12" s="8" t="s">
        <v>52</v>
      </c>
      <c r="E12" s="6" t="s">
        <v>12</v>
      </c>
      <c r="F12">
        <v>1</v>
      </c>
      <c r="G12" t="s">
        <v>50</v>
      </c>
      <c r="H12">
        <v>1</v>
      </c>
    </row>
    <row r="15" spans="1:8" x14ac:dyDescent="0.3">
      <c r="G15" s="15" t="s">
        <v>53</v>
      </c>
      <c r="H15" s="15">
        <v>41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F5F7F-A0EE-4A7F-BF0C-470214547A90}">
  <dimension ref="A1:L58"/>
  <sheetViews>
    <sheetView topLeftCell="A7" workbookViewId="0">
      <selection activeCell="E2" sqref="E2"/>
    </sheetView>
  </sheetViews>
  <sheetFormatPr defaultRowHeight="14.5" x14ac:dyDescent="0.3"/>
  <cols>
    <col min="3" max="3" width="13.3984375" customWidth="1"/>
    <col min="4" max="4" width="14.296875" customWidth="1"/>
    <col min="5" max="5" width="59.3984375" customWidth="1"/>
    <col min="6" max="6" width="20.09765625" customWidth="1"/>
    <col min="7" max="7" width="10" customWidth="1"/>
    <col min="8" max="8" width="33.69921875" customWidth="1"/>
    <col min="9" max="9" width="22.8984375" customWidth="1"/>
    <col min="10" max="10" width="15.69921875" customWidth="1"/>
    <col min="11" max="11" width="24.09765625" customWidth="1"/>
    <col min="12" max="12" width="34.296875" customWidth="1"/>
  </cols>
  <sheetData>
    <row r="1" spans="1:12" ht="26" x14ac:dyDescent="0.3">
      <c r="A1" s="38" t="s">
        <v>54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4" t="s">
        <v>5</v>
      </c>
      <c r="H1" s="39" t="s">
        <v>55</v>
      </c>
      <c r="I1" s="40" t="s">
        <v>56</v>
      </c>
      <c r="J1" s="40" t="s">
        <v>57</v>
      </c>
      <c r="K1" s="40" t="s">
        <v>58</v>
      </c>
      <c r="L1" s="40" t="s">
        <v>59</v>
      </c>
    </row>
    <row r="2" spans="1:12" ht="25" x14ac:dyDescent="0.3">
      <c r="A2">
        <v>1</v>
      </c>
      <c r="B2" s="4" t="s">
        <v>79</v>
      </c>
      <c r="C2" s="22" t="s">
        <v>81</v>
      </c>
      <c r="D2" s="43" t="s">
        <v>80</v>
      </c>
      <c r="E2" s="5" t="s">
        <v>85</v>
      </c>
      <c r="F2" s="6" t="s">
        <v>12</v>
      </c>
      <c r="G2">
        <v>1</v>
      </c>
      <c r="H2" t="s">
        <v>60</v>
      </c>
      <c r="I2" t="s">
        <v>61</v>
      </c>
      <c r="J2" t="s">
        <v>61</v>
      </c>
      <c r="K2" t="s">
        <v>61</v>
      </c>
      <c r="L2" t="s">
        <v>80</v>
      </c>
    </row>
    <row r="3" spans="1:12" ht="25" x14ac:dyDescent="0.3">
      <c r="A3">
        <v>2</v>
      </c>
      <c r="B3" s="17" t="s">
        <v>80</v>
      </c>
      <c r="C3" s="22" t="s">
        <v>82</v>
      </c>
      <c r="D3" s="19"/>
      <c r="E3" s="5" t="s">
        <v>85</v>
      </c>
      <c r="F3" s="6" t="s">
        <v>12</v>
      </c>
      <c r="G3">
        <v>1</v>
      </c>
      <c r="H3" t="s">
        <v>62</v>
      </c>
      <c r="I3" t="s">
        <v>61</v>
      </c>
      <c r="J3" t="s">
        <v>61</v>
      </c>
      <c r="K3" t="s">
        <v>61</v>
      </c>
    </row>
    <row r="4" spans="1:12" ht="25" x14ac:dyDescent="0.3">
      <c r="B4" s="17" t="s">
        <v>79</v>
      </c>
      <c r="C4" s="21" t="s">
        <v>83</v>
      </c>
      <c r="D4" s="19"/>
      <c r="E4" s="5" t="s">
        <v>84</v>
      </c>
      <c r="F4" s="6" t="s">
        <v>12</v>
      </c>
      <c r="G4">
        <v>1</v>
      </c>
      <c r="H4" t="s">
        <v>60</v>
      </c>
    </row>
    <row r="5" spans="1:12" ht="15" x14ac:dyDescent="0.35">
      <c r="A5">
        <v>3</v>
      </c>
      <c r="B5" s="17"/>
      <c r="C5" s="21"/>
      <c r="D5" s="19"/>
      <c r="E5" s="20"/>
      <c r="F5" s="6"/>
    </row>
    <row r="6" spans="1:12" ht="15" x14ac:dyDescent="0.35">
      <c r="A6">
        <v>4</v>
      </c>
      <c r="B6" s="17"/>
      <c r="C6" s="21"/>
      <c r="D6" s="19"/>
      <c r="E6" s="20"/>
      <c r="F6" s="6"/>
    </row>
    <row r="7" spans="1:12" ht="15" x14ac:dyDescent="0.35">
      <c r="A7">
        <v>5</v>
      </c>
      <c r="B7" s="17"/>
      <c r="C7" s="21"/>
      <c r="D7" s="19"/>
      <c r="E7" s="20"/>
      <c r="F7" s="6"/>
    </row>
    <row r="8" spans="1:12" ht="15" x14ac:dyDescent="0.35">
      <c r="A8">
        <v>6</v>
      </c>
      <c r="B8" s="17"/>
      <c r="C8" s="21"/>
      <c r="D8" s="19"/>
      <c r="E8" s="20"/>
      <c r="F8" s="6"/>
    </row>
    <row r="9" spans="1:12" ht="15.5" x14ac:dyDescent="0.3">
      <c r="A9">
        <v>7</v>
      </c>
      <c r="B9" s="12"/>
      <c r="C9" s="23"/>
      <c r="D9" s="11"/>
      <c r="E9" s="11"/>
      <c r="F9" s="13"/>
      <c r="H9" s="16"/>
    </row>
    <row r="10" spans="1:12" ht="15.5" x14ac:dyDescent="0.35">
      <c r="A10">
        <v>8</v>
      </c>
      <c r="B10" s="24"/>
      <c r="C10" s="25"/>
      <c r="D10" s="26"/>
      <c r="E10" s="20"/>
      <c r="F10" s="13"/>
    </row>
    <row r="11" spans="1:12" ht="15" x14ac:dyDescent="0.35">
      <c r="A11">
        <v>9</v>
      </c>
      <c r="B11" s="24"/>
      <c r="C11" s="18"/>
      <c r="D11" s="26"/>
      <c r="E11" s="20"/>
      <c r="F11" s="13"/>
    </row>
    <row r="12" spans="1:12" ht="15" x14ac:dyDescent="0.35">
      <c r="A12">
        <v>10</v>
      </c>
      <c r="B12" s="24"/>
      <c r="C12" s="18"/>
      <c r="D12" s="26"/>
      <c r="E12" s="20"/>
      <c r="F12" s="13"/>
    </row>
    <row r="13" spans="1:12" ht="15" x14ac:dyDescent="0.35">
      <c r="A13">
        <v>11</v>
      </c>
      <c r="B13" s="24"/>
      <c r="C13" s="18"/>
      <c r="D13" s="26"/>
      <c r="E13" s="20"/>
      <c r="F13" s="13"/>
    </row>
    <row r="14" spans="1:12" ht="15" x14ac:dyDescent="0.35">
      <c r="A14">
        <v>12</v>
      </c>
      <c r="B14" s="24"/>
      <c r="C14" s="18"/>
      <c r="D14" s="26"/>
      <c r="E14" s="20"/>
      <c r="F14" s="13"/>
    </row>
    <row r="15" spans="1:12" ht="15.5" x14ac:dyDescent="0.3">
      <c r="A15">
        <v>13</v>
      </c>
      <c r="B15" s="12"/>
      <c r="C15" s="23"/>
      <c r="D15" s="11"/>
      <c r="E15" s="11"/>
      <c r="F15" s="13"/>
      <c r="H15" s="16"/>
    </row>
    <row r="16" spans="1:12" ht="15.5" x14ac:dyDescent="0.35">
      <c r="A16">
        <v>14</v>
      </c>
      <c r="B16" s="28"/>
      <c r="C16" s="29"/>
      <c r="D16" s="20"/>
      <c r="E16" s="25"/>
      <c r="F16" s="13"/>
    </row>
    <row r="17" spans="1:8" ht="15" x14ac:dyDescent="0.35">
      <c r="A17">
        <v>15</v>
      </c>
      <c r="B17" s="28"/>
      <c r="C17" s="30"/>
      <c r="D17" s="31"/>
      <c r="E17" s="31"/>
      <c r="F17" s="13"/>
    </row>
    <row r="18" spans="1:8" ht="15" x14ac:dyDescent="0.35">
      <c r="A18">
        <v>16</v>
      </c>
      <c r="B18" s="28"/>
      <c r="C18" s="30"/>
      <c r="D18" s="31"/>
      <c r="E18" s="31"/>
      <c r="F18" s="13"/>
    </row>
    <row r="19" spans="1:8" ht="15" x14ac:dyDescent="0.35">
      <c r="A19">
        <v>17</v>
      </c>
      <c r="B19" s="28"/>
      <c r="C19" s="30"/>
      <c r="D19" s="31"/>
      <c r="E19" s="31"/>
      <c r="F19" s="13"/>
    </row>
    <row r="20" spans="1:8" ht="15" x14ac:dyDescent="0.35">
      <c r="A20">
        <v>18</v>
      </c>
      <c r="B20" s="28"/>
      <c r="C20" s="30"/>
      <c r="D20" s="31"/>
      <c r="E20" s="31"/>
      <c r="F20" s="13"/>
    </row>
    <row r="21" spans="1:8" ht="15" x14ac:dyDescent="0.35">
      <c r="A21">
        <v>19</v>
      </c>
      <c r="B21" s="28"/>
      <c r="C21" s="30"/>
      <c r="D21" s="31"/>
      <c r="E21" s="31"/>
      <c r="F21" s="13"/>
    </row>
    <row r="22" spans="1:8" ht="15" x14ac:dyDescent="0.35">
      <c r="A22">
        <v>20</v>
      </c>
      <c r="B22" s="28"/>
      <c r="C22" s="30"/>
      <c r="D22" s="31"/>
      <c r="E22" s="31"/>
      <c r="F22" s="13"/>
    </row>
    <row r="23" spans="1:8" ht="15" x14ac:dyDescent="0.35">
      <c r="A23">
        <v>21</v>
      </c>
      <c r="B23" s="24"/>
      <c r="C23" s="27"/>
      <c r="D23" s="19"/>
      <c r="E23" s="20"/>
      <c r="F23" s="13"/>
    </row>
    <row r="24" spans="1:8" ht="15" x14ac:dyDescent="0.35">
      <c r="A24">
        <v>22</v>
      </c>
      <c r="B24" s="24"/>
      <c r="C24" s="27"/>
      <c r="D24" s="19"/>
      <c r="E24" s="20"/>
      <c r="F24" s="13"/>
    </row>
    <row r="25" spans="1:8" ht="15" x14ac:dyDescent="0.35">
      <c r="A25">
        <v>23</v>
      </c>
      <c r="B25" s="24"/>
      <c r="C25" s="27"/>
      <c r="D25" s="19"/>
      <c r="E25" s="20"/>
      <c r="F25" s="13"/>
    </row>
    <row r="26" spans="1:8" ht="15.5" x14ac:dyDescent="0.3">
      <c r="A26">
        <v>24</v>
      </c>
      <c r="B26" s="4"/>
      <c r="C26" s="22"/>
      <c r="D26" s="5"/>
      <c r="E26" s="11"/>
      <c r="F26" s="6"/>
      <c r="H26" s="16"/>
    </row>
    <row r="27" spans="1:8" ht="15" x14ac:dyDescent="0.35">
      <c r="A27">
        <v>25</v>
      </c>
      <c r="B27" s="17"/>
      <c r="C27" s="27"/>
      <c r="D27" s="19"/>
      <c r="E27" s="20"/>
      <c r="F27" s="6"/>
    </row>
    <row r="28" spans="1:8" ht="15" x14ac:dyDescent="0.35">
      <c r="A28">
        <v>26</v>
      </c>
      <c r="B28" s="17"/>
      <c r="C28" s="27"/>
      <c r="D28" s="19"/>
      <c r="E28" s="20"/>
      <c r="F28" s="6"/>
    </row>
    <row r="29" spans="1:8" ht="15" x14ac:dyDescent="0.35">
      <c r="A29">
        <v>27</v>
      </c>
      <c r="B29" s="17"/>
      <c r="C29" s="27"/>
      <c r="D29" s="19"/>
      <c r="E29" s="20"/>
      <c r="F29" s="6"/>
    </row>
    <row r="30" spans="1:8" ht="15" x14ac:dyDescent="0.35">
      <c r="A30">
        <v>28</v>
      </c>
      <c r="B30" s="17"/>
      <c r="C30" s="27"/>
      <c r="D30" s="19"/>
      <c r="E30" s="20"/>
      <c r="F30" s="6"/>
    </row>
    <row r="31" spans="1:8" ht="15" x14ac:dyDescent="0.35">
      <c r="A31">
        <v>29</v>
      </c>
      <c r="B31" s="17"/>
      <c r="C31" s="27"/>
      <c r="D31" s="19"/>
      <c r="E31" s="20"/>
      <c r="F31" s="6"/>
    </row>
    <row r="32" spans="1:8" ht="15" x14ac:dyDescent="0.35">
      <c r="A32">
        <v>30</v>
      </c>
      <c r="B32" s="17"/>
      <c r="C32" s="27"/>
      <c r="D32" s="19"/>
      <c r="E32" s="20"/>
      <c r="F32" s="6"/>
    </row>
    <row r="33" spans="1:8" ht="15" x14ac:dyDescent="0.35">
      <c r="A33">
        <v>31</v>
      </c>
      <c r="B33" s="17"/>
      <c r="C33" s="27"/>
      <c r="D33" s="19"/>
      <c r="E33" s="20"/>
      <c r="F33" s="6"/>
    </row>
    <row r="34" spans="1:8" ht="15.5" x14ac:dyDescent="0.3">
      <c r="A34">
        <v>32</v>
      </c>
      <c r="B34" s="4"/>
      <c r="C34" s="22"/>
      <c r="D34" s="5"/>
      <c r="E34" s="11"/>
      <c r="F34" s="6"/>
      <c r="H34" s="16"/>
    </row>
    <row r="35" spans="1:8" ht="15.5" x14ac:dyDescent="0.3">
      <c r="A35">
        <v>33</v>
      </c>
      <c r="B35" s="12"/>
      <c r="C35" s="23"/>
      <c r="D35" s="11"/>
      <c r="E35" s="11"/>
      <c r="F35" s="13"/>
      <c r="H35" s="16"/>
    </row>
    <row r="36" spans="1:8" ht="15.5" x14ac:dyDescent="0.3">
      <c r="A36">
        <v>34</v>
      </c>
      <c r="B36" s="24"/>
      <c r="C36" s="32"/>
      <c r="D36" s="26"/>
      <c r="E36" s="33"/>
      <c r="F36" s="13"/>
    </row>
    <row r="37" spans="1:8" ht="15.5" x14ac:dyDescent="0.3">
      <c r="A37">
        <v>35</v>
      </c>
      <c r="B37" s="4"/>
      <c r="C37" s="22"/>
      <c r="D37" s="5"/>
      <c r="E37" s="11"/>
      <c r="F37" s="6"/>
      <c r="H37" s="16"/>
    </row>
    <row r="38" spans="1:8" ht="15" x14ac:dyDescent="0.35">
      <c r="A38">
        <v>36</v>
      </c>
      <c r="B38" s="17"/>
      <c r="C38" s="27"/>
      <c r="D38" s="19"/>
      <c r="E38" s="20"/>
      <c r="F38" s="34"/>
    </row>
    <row r="39" spans="1:8" ht="15" x14ac:dyDescent="0.35">
      <c r="A39">
        <v>37</v>
      </c>
      <c r="B39" s="17"/>
      <c r="C39" s="27"/>
      <c r="D39" s="19"/>
      <c r="E39" s="20"/>
      <c r="F39" s="34"/>
    </row>
    <row r="40" spans="1:8" ht="15" x14ac:dyDescent="0.35">
      <c r="A40">
        <v>38</v>
      </c>
      <c r="B40" s="17"/>
      <c r="C40" s="27"/>
      <c r="D40" s="19"/>
      <c r="E40" s="20"/>
      <c r="F40" s="34"/>
    </row>
    <row r="41" spans="1:8" ht="15.5" x14ac:dyDescent="0.35">
      <c r="A41">
        <v>39</v>
      </c>
      <c r="B41" s="17"/>
      <c r="C41" s="32"/>
      <c r="D41" s="19"/>
      <c r="E41" s="20"/>
      <c r="F41" s="34"/>
    </row>
    <row r="42" spans="1:8" ht="15.5" x14ac:dyDescent="0.3">
      <c r="A42">
        <v>40</v>
      </c>
      <c r="B42" s="4"/>
      <c r="C42" s="22"/>
      <c r="D42" s="5"/>
      <c r="E42" s="11"/>
      <c r="F42" s="34"/>
      <c r="H42" s="16"/>
    </row>
    <row r="43" spans="1:8" ht="15" x14ac:dyDescent="0.35">
      <c r="A43">
        <v>41</v>
      </c>
      <c r="B43" s="17"/>
      <c r="C43" s="27"/>
      <c r="D43" s="19"/>
      <c r="E43" s="20"/>
      <c r="F43" s="34"/>
    </row>
    <row r="44" spans="1:8" ht="15" x14ac:dyDescent="0.35">
      <c r="A44">
        <v>42</v>
      </c>
      <c r="B44" s="17"/>
      <c r="C44" s="27"/>
      <c r="D44" s="19"/>
      <c r="E44" s="20"/>
      <c r="F44" s="34"/>
    </row>
    <row r="45" spans="1:8" ht="15" x14ac:dyDescent="0.35">
      <c r="A45">
        <v>43</v>
      </c>
      <c r="B45" s="17"/>
      <c r="C45" s="27"/>
      <c r="D45" s="19"/>
      <c r="E45" s="20"/>
      <c r="F45" s="34"/>
    </row>
    <row r="46" spans="1:8" ht="15.5" x14ac:dyDescent="0.3">
      <c r="A46">
        <v>44</v>
      </c>
      <c r="B46" s="4"/>
      <c r="C46" s="35"/>
      <c r="D46" s="5"/>
      <c r="E46" s="11"/>
      <c r="F46" s="6"/>
      <c r="H46" s="16"/>
    </row>
    <row r="47" spans="1:8" ht="15" x14ac:dyDescent="0.35">
      <c r="A47">
        <v>45</v>
      </c>
      <c r="B47" s="17"/>
      <c r="C47" s="36"/>
      <c r="D47" s="19"/>
      <c r="E47" s="20"/>
      <c r="F47" s="6"/>
    </row>
    <row r="48" spans="1:8" ht="15" x14ac:dyDescent="0.35">
      <c r="A48">
        <v>46</v>
      </c>
      <c r="B48" s="17"/>
      <c r="C48" s="36"/>
      <c r="D48" s="19"/>
      <c r="E48" s="20"/>
      <c r="F48" s="6"/>
    </row>
    <row r="49" spans="1:8" ht="15" x14ac:dyDescent="0.35">
      <c r="A49">
        <v>47</v>
      </c>
      <c r="B49" s="17"/>
      <c r="C49" s="36"/>
      <c r="D49" s="19"/>
      <c r="E49" s="20"/>
      <c r="F49" s="6"/>
    </row>
    <row r="50" spans="1:8" ht="15" x14ac:dyDescent="0.35">
      <c r="A50">
        <v>48</v>
      </c>
      <c r="B50" s="17"/>
      <c r="C50" s="36"/>
      <c r="D50" s="19"/>
      <c r="E50" s="20"/>
      <c r="F50" s="6"/>
    </row>
    <row r="51" spans="1:8" ht="15.5" x14ac:dyDescent="0.3">
      <c r="A51">
        <v>49</v>
      </c>
      <c r="B51" s="4"/>
      <c r="C51" s="22"/>
      <c r="D51" s="5"/>
      <c r="E51" s="11"/>
      <c r="F51" s="6"/>
      <c r="H51" s="16"/>
    </row>
    <row r="52" spans="1:8" ht="15" x14ac:dyDescent="0.35">
      <c r="A52">
        <v>50</v>
      </c>
      <c r="B52" s="17"/>
      <c r="C52" s="27"/>
      <c r="D52" s="19"/>
      <c r="E52" s="20"/>
      <c r="F52" s="6"/>
    </row>
    <row r="53" spans="1:8" ht="15" x14ac:dyDescent="0.35">
      <c r="A53">
        <v>51</v>
      </c>
      <c r="B53" s="17"/>
      <c r="C53" s="27"/>
      <c r="D53" s="19"/>
      <c r="E53" s="20"/>
      <c r="F53" s="6"/>
    </row>
    <row r="54" spans="1:8" ht="15" x14ac:dyDescent="0.35">
      <c r="A54">
        <v>52</v>
      </c>
      <c r="B54" s="17"/>
      <c r="C54" s="27"/>
      <c r="D54" s="19"/>
      <c r="E54" s="20"/>
      <c r="F54" s="6"/>
    </row>
    <row r="55" spans="1:8" ht="15" x14ac:dyDescent="0.35">
      <c r="A55">
        <v>53</v>
      </c>
      <c r="B55" s="17"/>
      <c r="C55" s="27"/>
      <c r="D55" s="19"/>
      <c r="E55" s="20"/>
      <c r="F55" s="6"/>
    </row>
    <row r="56" spans="1:8" ht="15.5" x14ac:dyDescent="0.3">
      <c r="A56">
        <v>54</v>
      </c>
      <c r="B56" s="42"/>
      <c r="C56" s="37"/>
      <c r="D56" s="8"/>
      <c r="E56" s="8"/>
      <c r="F56" s="6"/>
      <c r="H56" s="16"/>
    </row>
    <row r="57" spans="1:8" x14ac:dyDescent="0.3">
      <c r="B57" s="41"/>
    </row>
    <row r="58" spans="1:8" x14ac:dyDescent="0.3">
      <c r="B58" s="41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99A52-B02C-4760-8957-A84410B5A1E8}">
  <dimension ref="A1:P81"/>
  <sheetViews>
    <sheetView tabSelected="1" topLeftCell="F1" zoomScale="98" zoomScaleNormal="98" workbookViewId="0">
      <pane ySplit="1" topLeftCell="A2" activePane="bottomLeft" state="frozen"/>
      <selection pane="bottomLeft" activeCell="J19" sqref="J19"/>
    </sheetView>
  </sheetViews>
  <sheetFormatPr defaultColWidth="9.09765625" defaultRowHeight="14.5" x14ac:dyDescent="0.3"/>
  <cols>
    <col min="1" max="1" width="9.8984375" style="45" bestFit="1" customWidth="1"/>
    <col min="2" max="2" width="12.8984375" style="45" bestFit="1" customWidth="1"/>
    <col min="3" max="3" width="53" style="45" bestFit="1" customWidth="1"/>
    <col min="4" max="5" width="28.09765625" style="45" customWidth="1"/>
    <col min="6" max="6" width="41.3984375" style="45" customWidth="1"/>
    <col min="7" max="7" width="34.09765625" style="56" customWidth="1"/>
    <col min="8" max="8" width="14.296875" style="45" bestFit="1" customWidth="1"/>
    <col min="9" max="9" width="11.59765625" style="45" customWidth="1"/>
    <col min="10" max="10" width="18.296875" style="45" bestFit="1" customWidth="1"/>
    <col min="11" max="11" width="49.296875" style="45" customWidth="1"/>
    <col min="12" max="12" width="22.69921875" style="45" customWidth="1"/>
    <col min="13" max="13" width="34" style="45" bestFit="1" customWidth="1"/>
    <col min="14" max="14" width="46.09765625" style="45" customWidth="1"/>
    <col min="15" max="15" width="44.296875" style="45" customWidth="1"/>
    <col min="16" max="16384" width="9.09765625" style="45"/>
  </cols>
  <sheetData>
    <row r="1" spans="1:16" x14ac:dyDescent="0.3">
      <c r="A1" s="46" t="s">
        <v>129</v>
      </c>
      <c r="B1" s="46" t="s">
        <v>63</v>
      </c>
      <c r="C1" s="46" t="s">
        <v>64</v>
      </c>
      <c r="D1" s="46" t="s">
        <v>65</v>
      </c>
      <c r="E1" s="46" t="s">
        <v>87</v>
      </c>
      <c r="F1" s="46" t="s">
        <v>66</v>
      </c>
      <c r="G1" s="64" t="s">
        <v>67</v>
      </c>
      <c r="H1" s="46" t="s">
        <v>68</v>
      </c>
      <c r="I1" s="46" t="s">
        <v>86</v>
      </c>
      <c r="J1" s="46" t="s">
        <v>69</v>
      </c>
      <c r="K1" s="46" t="s">
        <v>70</v>
      </c>
      <c r="L1" s="46" t="s">
        <v>71</v>
      </c>
      <c r="M1" s="46" t="s">
        <v>72</v>
      </c>
      <c r="N1" s="46" t="s">
        <v>73</v>
      </c>
      <c r="O1" s="46" t="s">
        <v>74</v>
      </c>
      <c r="P1" s="45" t="s">
        <v>233</v>
      </c>
    </row>
    <row r="2" spans="1:16" x14ac:dyDescent="0.3">
      <c r="A2" s="65" t="s">
        <v>130</v>
      </c>
      <c r="B2" s="45" t="s">
        <v>75</v>
      </c>
      <c r="C2" s="66" t="s">
        <v>132</v>
      </c>
      <c r="D2" s="45" t="s">
        <v>152</v>
      </c>
      <c r="E2" s="45" t="s">
        <v>152</v>
      </c>
      <c r="F2" s="65" t="s">
        <v>156</v>
      </c>
      <c r="G2" s="65" t="s">
        <v>156</v>
      </c>
      <c r="H2" s="65" t="s">
        <v>159</v>
      </c>
      <c r="I2" s="65" t="s">
        <v>76</v>
      </c>
      <c r="J2" s="45" t="s">
        <v>127</v>
      </c>
      <c r="K2" s="44" t="str">
        <f t="shared" ref="K2:K47" si="0">CONCATENATE("twct-",LOWER(SUBSTITUTE(F2, " ", "-")))</f>
        <v>twct-prefix</v>
      </c>
      <c r="L2" s="65"/>
      <c r="M2" s="45" t="s">
        <v>220</v>
      </c>
      <c r="N2" s="66" t="s">
        <v>132</v>
      </c>
      <c r="O2" s="66" t="s">
        <v>132</v>
      </c>
      <c r="P2" s="45" t="b">
        <v>0</v>
      </c>
    </row>
    <row r="3" spans="1:16" x14ac:dyDescent="0.3">
      <c r="A3" s="65" t="s">
        <v>130</v>
      </c>
      <c r="B3" s="45" t="s">
        <v>75</v>
      </c>
      <c r="C3" s="66" t="s">
        <v>132</v>
      </c>
      <c r="D3" s="45" t="s">
        <v>152</v>
      </c>
      <c r="E3" s="45" t="s">
        <v>152</v>
      </c>
      <c r="F3" s="65" t="s">
        <v>157</v>
      </c>
      <c r="G3" s="65" t="s">
        <v>157</v>
      </c>
      <c r="H3" s="65" t="s">
        <v>160</v>
      </c>
      <c r="I3" s="65" t="s">
        <v>76</v>
      </c>
      <c r="J3" s="45" t="s">
        <v>127</v>
      </c>
      <c r="K3" s="44" t="str">
        <f t="shared" si="0"/>
        <v>twct-card-name</v>
      </c>
      <c r="L3" s="65" t="s">
        <v>158</v>
      </c>
      <c r="M3" s="45" t="s">
        <v>220</v>
      </c>
      <c r="N3" s="66" t="s">
        <v>132</v>
      </c>
      <c r="O3" s="66" t="s">
        <v>132</v>
      </c>
      <c r="P3" s="45" t="b">
        <v>0</v>
      </c>
    </row>
    <row r="4" spans="1:16" x14ac:dyDescent="0.3">
      <c r="A4" s="65" t="s">
        <v>130</v>
      </c>
      <c r="B4" s="45" t="s">
        <v>75</v>
      </c>
      <c r="C4" s="66" t="s">
        <v>132</v>
      </c>
      <c r="D4" s="45" t="s">
        <v>152</v>
      </c>
      <c r="E4" s="45" t="s">
        <v>152</v>
      </c>
      <c r="F4" s="65" t="s">
        <v>153</v>
      </c>
      <c r="G4" s="65" t="s">
        <v>153</v>
      </c>
      <c r="H4" s="65" t="s">
        <v>155</v>
      </c>
      <c r="I4" s="65" t="s">
        <v>128</v>
      </c>
      <c r="J4" s="45" t="s">
        <v>127</v>
      </c>
      <c r="K4" s="44" t="str">
        <f t="shared" ref="K4:K5" si="1">CONCATENATE("twct-",LOWER(SUBSTITUTE(F4, " ", "-")))</f>
        <v>twct-transaction-teller</v>
      </c>
      <c r="L4" s="65"/>
      <c r="M4" s="45" t="s">
        <v>220</v>
      </c>
      <c r="N4" s="66" t="s">
        <v>132</v>
      </c>
      <c r="O4" s="66" t="s">
        <v>132</v>
      </c>
      <c r="P4" s="45" t="b">
        <v>0</v>
      </c>
    </row>
    <row r="5" spans="1:16" x14ac:dyDescent="0.3">
      <c r="A5" s="65" t="s">
        <v>130</v>
      </c>
      <c r="B5" s="45" t="s">
        <v>75</v>
      </c>
      <c r="C5" s="66" t="s">
        <v>132</v>
      </c>
      <c r="D5" s="45" t="s">
        <v>152</v>
      </c>
      <c r="E5" s="45" t="s">
        <v>152</v>
      </c>
      <c r="F5" s="65" t="s">
        <v>154</v>
      </c>
      <c r="G5" s="65" t="s">
        <v>154</v>
      </c>
      <c r="H5" s="65" t="s">
        <v>155</v>
      </c>
      <c r="I5" s="65" t="s">
        <v>128</v>
      </c>
      <c r="J5" s="45" t="s">
        <v>127</v>
      </c>
      <c r="K5" s="44" t="str">
        <f t="shared" si="1"/>
        <v>twct-owner-teller</v>
      </c>
      <c r="L5" s="65" t="s">
        <v>158</v>
      </c>
      <c r="M5" s="45" t="s">
        <v>220</v>
      </c>
      <c r="N5" s="66" t="s">
        <v>132</v>
      </c>
      <c r="O5" s="66" t="s">
        <v>132</v>
      </c>
      <c r="P5" s="45" t="b">
        <v>0</v>
      </c>
    </row>
    <row r="6" spans="1:16" x14ac:dyDescent="0.3">
      <c r="A6" s="65" t="s">
        <v>130</v>
      </c>
      <c r="B6" s="45" t="s">
        <v>75</v>
      </c>
      <c r="C6" s="66" t="s">
        <v>133</v>
      </c>
      <c r="D6" s="45" t="s">
        <v>152</v>
      </c>
      <c r="E6" s="45" t="s">
        <v>152</v>
      </c>
      <c r="F6" s="65" t="s">
        <v>156</v>
      </c>
      <c r="G6" s="65" t="s">
        <v>156</v>
      </c>
      <c r="H6" s="65" t="s">
        <v>159</v>
      </c>
      <c r="I6" s="65" t="s">
        <v>76</v>
      </c>
      <c r="J6" s="45" t="s">
        <v>161</v>
      </c>
      <c r="K6" s="44" t="str">
        <f t="shared" si="0"/>
        <v>twct-prefix</v>
      </c>
      <c r="L6" s="65"/>
      <c r="M6" s="45" t="s">
        <v>221</v>
      </c>
      <c r="N6" s="66" t="s">
        <v>133</v>
      </c>
      <c r="O6" s="66" t="s">
        <v>133</v>
      </c>
      <c r="P6" s="45" t="b">
        <v>0</v>
      </c>
    </row>
    <row r="7" spans="1:16" x14ac:dyDescent="0.3">
      <c r="A7" s="65" t="s">
        <v>130</v>
      </c>
      <c r="B7" s="45" t="s">
        <v>75</v>
      </c>
      <c r="C7" s="66" t="s">
        <v>133</v>
      </c>
      <c r="D7" s="45" t="s">
        <v>152</v>
      </c>
      <c r="E7" s="45" t="s">
        <v>152</v>
      </c>
      <c r="F7" s="65" t="s">
        <v>157</v>
      </c>
      <c r="G7" s="65" t="s">
        <v>157</v>
      </c>
      <c r="H7" s="65" t="s">
        <v>160</v>
      </c>
      <c r="I7" s="65" t="s">
        <v>76</v>
      </c>
      <c r="J7" s="45" t="s">
        <v>161</v>
      </c>
      <c r="K7" s="44" t="str">
        <f t="shared" si="0"/>
        <v>twct-card-name</v>
      </c>
      <c r="L7" s="65" t="s">
        <v>158</v>
      </c>
      <c r="M7" s="45" t="s">
        <v>221</v>
      </c>
      <c r="N7" s="66" t="s">
        <v>133</v>
      </c>
      <c r="O7" s="66" t="s">
        <v>133</v>
      </c>
      <c r="P7" s="45" t="b">
        <v>0</v>
      </c>
    </row>
    <row r="8" spans="1:16" x14ac:dyDescent="0.3">
      <c r="A8" s="65" t="s">
        <v>130</v>
      </c>
      <c r="B8" s="45" t="s">
        <v>75</v>
      </c>
      <c r="C8" s="66" t="s">
        <v>134</v>
      </c>
      <c r="D8" s="45" t="s">
        <v>152</v>
      </c>
      <c r="E8" s="45" t="s">
        <v>152</v>
      </c>
      <c r="F8" s="65" t="s">
        <v>156</v>
      </c>
      <c r="G8" s="65" t="s">
        <v>156</v>
      </c>
      <c r="H8" s="65" t="s">
        <v>159</v>
      </c>
      <c r="I8" s="65" t="s">
        <v>76</v>
      </c>
      <c r="J8" s="45" t="s">
        <v>127</v>
      </c>
      <c r="K8" s="44" t="str">
        <f t="shared" si="0"/>
        <v>twct-prefix</v>
      </c>
      <c r="L8" s="65"/>
      <c r="M8" s="45" t="s">
        <v>222</v>
      </c>
      <c r="N8" s="66" t="s">
        <v>134</v>
      </c>
      <c r="O8" s="66" t="s">
        <v>134</v>
      </c>
      <c r="P8" s="45" t="b">
        <v>0</v>
      </c>
    </row>
    <row r="9" spans="1:16" x14ac:dyDescent="0.3">
      <c r="A9" s="65" t="s">
        <v>130</v>
      </c>
      <c r="B9" s="45" t="s">
        <v>75</v>
      </c>
      <c r="C9" s="66" t="s">
        <v>134</v>
      </c>
      <c r="D9" s="45" t="s">
        <v>152</v>
      </c>
      <c r="E9" s="45" t="s">
        <v>152</v>
      </c>
      <c r="F9" s="65" t="s">
        <v>157</v>
      </c>
      <c r="G9" s="65" t="s">
        <v>157</v>
      </c>
      <c r="H9" s="65" t="s">
        <v>160</v>
      </c>
      <c r="I9" s="65" t="s">
        <v>76</v>
      </c>
      <c r="J9" s="45" t="s">
        <v>127</v>
      </c>
      <c r="K9" s="44" t="str">
        <f t="shared" si="0"/>
        <v>twct-card-name</v>
      </c>
      <c r="L9" s="65" t="s">
        <v>158</v>
      </c>
      <c r="M9" s="45" t="s">
        <v>222</v>
      </c>
      <c r="N9" s="66" t="s">
        <v>134</v>
      </c>
      <c r="O9" s="66" t="s">
        <v>134</v>
      </c>
      <c r="P9" s="45" t="b">
        <v>0</v>
      </c>
    </row>
    <row r="10" spans="1:16" x14ac:dyDescent="0.3">
      <c r="A10" s="65" t="s">
        <v>130</v>
      </c>
      <c r="B10" s="45" t="s">
        <v>75</v>
      </c>
      <c r="C10" s="66" t="s">
        <v>134</v>
      </c>
      <c r="D10" s="45" t="s">
        <v>152</v>
      </c>
      <c r="E10" s="45" t="s">
        <v>152</v>
      </c>
      <c r="F10" s="65" t="s">
        <v>162</v>
      </c>
      <c r="G10" s="65" t="s">
        <v>162</v>
      </c>
      <c r="H10" s="65" t="s">
        <v>155</v>
      </c>
      <c r="I10" s="65" t="s">
        <v>128</v>
      </c>
      <c r="J10" s="45" t="s">
        <v>127</v>
      </c>
      <c r="K10" s="44" t="str">
        <f t="shared" si="0"/>
        <v>twct-from-teller</v>
      </c>
      <c r="L10" s="65"/>
      <c r="M10" s="45" t="s">
        <v>222</v>
      </c>
      <c r="N10" s="66" t="s">
        <v>134</v>
      </c>
      <c r="O10" s="66" t="s">
        <v>134</v>
      </c>
      <c r="P10" s="45" t="b">
        <v>0</v>
      </c>
    </row>
    <row r="11" spans="1:16" x14ac:dyDescent="0.3">
      <c r="A11" s="65" t="s">
        <v>130</v>
      </c>
      <c r="B11" s="45" t="s">
        <v>75</v>
      </c>
      <c r="C11" s="66" t="s">
        <v>134</v>
      </c>
      <c r="D11" s="45" t="s">
        <v>152</v>
      </c>
      <c r="E11" s="45" t="s">
        <v>152</v>
      </c>
      <c r="F11" s="65" t="s">
        <v>154</v>
      </c>
      <c r="G11" s="65" t="s">
        <v>154</v>
      </c>
      <c r="H11" s="65" t="s">
        <v>155</v>
      </c>
      <c r="I11" s="65" t="s">
        <v>128</v>
      </c>
      <c r="J11" s="45" t="s">
        <v>127</v>
      </c>
      <c r="K11" s="44" t="str">
        <f t="shared" si="0"/>
        <v>twct-owner-teller</v>
      </c>
      <c r="L11" s="65"/>
      <c r="M11" s="45" t="s">
        <v>222</v>
      </c>
      <c r="N11" s="66" t="s">
        <v>134</v>
      </c>
      <c r="O11" s="66" t="s">
        <v>134</v>
      </c>
      <c r="P11" s="45" t="b">
        <v>0</v>
      </c>
    </row>
    <row r="12" spans="1:16" x14ac:dyDescent="0.3">
      <c r="A12" s="65" t="s">
        <v>130</v>
      </c>
      <c r="B12" s="45" t="s">
        <v>75</v>
      </c>
      <c r="C12" s="66" t="s">
        <v>134</v>
      </c>
      <c r="D12" s="45" t="s">
        <v>152</v>
      </c>
      <c r="E12" s="45" t="s">
        <v>152</v>
      </c>
      <c r="F12" s="65" t="s">
        <v>153</v>
      </c>
      <c r="G12" s="65" t="s">
        <v>153</v>
      </c>
      <c r="H12" s="65" t="s">
        <v>155</v>
      </c>
      <c r="I12" s="65" t="s">
        <v>128</v>
      </c>
      <c r="J12" s="45" t="s">
        <v>127</v>
      </c>
      <c r="K12" s="44" t="str">
        <f t="shared" si="0"/>
        <v>twct-transaction-teller</v>
      </c>
      <c r="L12" s="65"/>
      <c r="M12" s="45" t="s">
        <v>222</v>
      </c>
      <c r="N12" s="66" t="s">
        <v>134</v>
      </c>
      <c r="O12" s="66" t="s">
        <v>134</v>
      </c>
      <c r="P12" s="45" t="b">
        <v>0</v>
      </c>
    </row>
    <row r="13" spans="1:16" x14ac:dyDescent="0.3">
      <c r="A13" s="65" t="s">
        <v>130</v>
      </c>
      <c r="B13" s="45" t="s">
        <v>75</v>
      </c>
      <c r="C13" s="66" t="s">
        <v>134</v>
      </c>
      <c r="D13" s="45" t="s">
        <v>152</v>
      </c>
      <c r="E13" s="45" t="s">
        <v>152</v>
      </c>
      <c r="F13" s="65" t="s">
        <v>156</v>
      </c>
      <c r="G13" s="65" t="s">
        <v>156</v>
      </c>
      <c r="H13" s="65" t="s">
        <v>159</v>
      </c>
      <c r="I13" s="65" t="s">
        <v>76</v>
      </c>
      <c r="J13" s="45" t="s">
        <v>161</v>
      </c>
      <c r="K13" s="44" t="str">
        <f t="shared" si="0"/>
        <v>twct-prefix</v>
      </c>
      <c r="L13" s="65"/>
      <c r="M13" s="45" t="s">
        <v>223</v>
      </c>
      <c r="N13" s="66" t="s">
        <v>135</v>
      </c>
      <c r="O13" s="66" t="s">
        <v>135</v>
      </c>
      <c r="P13" s="45" t="b">
        <v>0</v>
      </c>
    </row>
    <row r="14" spans="1:16" x14ac:dyDescent="0.3">
      <c r="A14" s="65" t="s">
        <v>130</v>
      </c>
      <c r="B14" s="45" t="s">
        <v>75</v>
      </c>
      <c r="C14" s="66" t="s">
        <v>135</v>
      </c>
      <c r="D14" s="45" t="s">
        <v>152</v>
      </c>
      <c r="E14" s="45" t="s">
        <v>152</v>
      </c>
      <c r="F14" s="65" t="s">
        <v>157</v>
      </c>
      <c r="G14" s="65" t="s">
        <v>157</v>
      </c>
      <c r="H14" s="65" t="s">
        <v>160</v>
      </c>
      <c r="I14" s="65" t="s">
        <v>76</v>
      </c>
      <c r="J14" s="45" t="s">
        <v>161</v>
      </c>
      <c r="K14" s="44" t="str">
        <f t="shared" si="0"/>
        <v>twct-card-name</v>
      </c>
      <c r="L14" s="65" t="s">
        <v>158</v>
      </c>
      <c r="M14" s="45" t="s">
        <v>223</v>
      </c>
      <c r="N14" s="66" t="s">
        <v>135</v>
      </c>
      <c r="O14" s="66" t="s">
        <v>135</v>
      </c>
      <c r="P14" s="45" t="b">
        <v>0</v>
      </c>
    </row>
    <row r="15" spans="1:16" x14ac:dyDescent="0.3">
      <c r="A15" s="65" t="s">
        <v>130</v>
      </c>
      <c r="B15" s="45" t="s">
        <v>75</v>
      </c>
      <c r="C15" s="66" t="s">
        <v>136</v>
      </c>
      <c r="D15" s="45" t="s">
        <v>152</v>
      </c>
      <c r="E15" s="45" t="s">
        <v>152</v>
      </c>
      <c r="F15" s="65" t="s">
        <v>156</v>
      </c>
      <c r="G15" s="65" t="s">
        <v>156</v>
      </c>
      <c r="H15" s="65" t="s">
        <v>159</v>
      </c>
      <c r="I15" s="65" t="s">
        <v>76</v>
      </c>
      <c r="J15" s="45" t="s">
        <v>161</v>
      </c>
      <c r="K15" s="44" t="str">
        <f t="shared" si="0"/>
        <v>twct-prefix</v>
      </c>
      <c r="L15" s="65"/>
      <c r="M15" s="45" t="s">
        <v>224</v>
      </c>
      <c r="N15" s="66" t="s">
        <v>136</v>
      </c>
      <c r="O15" s="66" t="s">
        <v>136</v>
      </c>
      <c r="P15" s="45" t="b">
        <v>0</v>
      </c>
    </row>
    <row r="16" spans="1:16" x14ac:dyDescent="0.3">
      <c r="A16" s="65" t="s">
        <v>130</v>
      </c>
      <c r="B16" s="45" t="s">
        <v>75</v>
      </c>
      <c r="C16" s="66" t="s">
        <v>136</v>
      </c>
      <c r="D16" s="45" t="s">
        <v>152</v>
      </c>
      <c r="E16" s="45" t="s">
        <v>152</v>
      </c>
      <c r="F16" s="65" t="s">
        <v>157</v>
      </c>
      <c r="G16" s="65" t="s">
        <v>157</v>
      </c>
      <c r="H16" s="65" t="s">
        <v>160</v>
      </c>
      <c r="I16" s="65" t="s">
        <v>76</v>
      </c>
      <c r="J16" s="45" t="s">
        <v>161</v>
      </c>
      <c r="K16" s="44" t="str">
        <f t="shared" si="0"/>
        <v>twct-card-name</v>
      </c>
      <c r="L16" s="65" t="s">
        <v>158</v>
      </c>
      <c r="M16" s="45" t="s">
        <v>224</v>
      </c>
      <c r="N16" s="66" t="s">
        <v>136</v>
      </c>
      <c r="O16" s="66" t="s">
        <v>136</v>
      </c>
      <c r="P16" s="45" t="b">
        <v>0</v>
      </c>
    </row>
    <row r="17" spans="1:16" ht="15" x14ac:dyDescent="0.35">
      <c r="A17" s="65" t="s">
        <v>130</v>
      </c>
      <c r="B17" s="45" t="s">
        <v>75</v>
      </c>
      <c r="C17" s="66" t="s">
        <v>131</v>
      </c>
      <c r="D17" s="45" t="s">
        <v>152</v>
      </c>
      <c r="E17" s="45" t="s">
        <v>152</v>
      </c>
      <c r="F17" s="65" t="s">
        <v>156</v>
      </c>
      <c r="G17" s="65" t="s">
        <v>156</v>
      </c>
      <c r="H17" s="65" t="s">
        <v>159</v>
      </c>
      <c r="I17" s="65" t="s">
        <v>76</v>
      </c>
      <c r="J17" s="45" t="s">
        <v>127</v>
      </c>
      <c r="K17" s="44" t="str">
        <f t="shared" si="0"/>
        <v>twct-prefix</v>
      </c>
      <c r="L17" s="65"/>
      <c r="M17" s="47" t="s">
        <v>225</v>
      </c>
      <c r="N17" s="66" t="s">
        <v>131</v>
      </c>
      <c r="O17" s="66" t="s">
        <v>131</v>
      </c>
      <c r="P17" s="45" t="b">
        <v>0</v>
      </c>
    </row>
    <row r="18" spans="1:16" ht="15" x14ac:dyDescent="0.35">
      <c r="A18" s="65" t="s">
        <v>130</v>
      </c>
      <c r="B18" s="45" t="s">
        <v>75</v>
      </c>
      <c r="C18" s="66" t="s">
        <v>131</v>
      </c>
      <c r="D18" s="45" t="s">
        <v>152</v>
      </c>
      <c r="E18" s="45" t="s">
        <v>152</v>
      </c>
      <c r="F18" s="65" t="s">
        <v>157</v>
      </c>
      <c r="G18" s="65" t="s">
        <v>157</v>
      </c>
      <c r="H18" s="65" t="s">
        <v>160</v>
      </c>
      <c r="I18" s="65" t="s">
        <v>76</v>
      </c>
      <c r="J18" s="45" t="s">
        <v>127</v>
      </c>
      <c r="K18" s="44" t="str">
        <f t="shared" si="0"/>
        <v>twct-card-name</v>
      </c>
      <c r="L18" s="65" t="s">
        <v>158</v>
      </c>
      <c r="M18" s="47" t="s">
        <v>225</v>
      </c>
      <c r="N18" s="66" t="s">
        <v>131</v>
      </c>
      <c r="O18" s="66" t="s">
        <v>131</v>
      </c>
      <c r="P18" s="45" t="b">
        <v>0</v>
      </c>
    </row>
    <row r="19" spans="1:16" x14ac:dyDescent="0.3">
      <c r="A19" s="65" t="s">
        <v>130</v>
      </c>
      <c r="B19" s="45" t="s">
        <v>75</v>
      </c>
      <c r="C19" s="66" t="s">
        <v>137</v>
      </c>
      <c r="D19" s="45" t="s">
        <v>152</v>
      </c>
      <c r="E19" s="45" t="s">
        <v>152</v>
      </c>
      <c r="F19" s="65" t="s">
        <v>156</v>
      </c>
      <c r="G19" s="65" t="s">
        <v>156</v>
      </c>
      <c r="H19" s="65" t="s">
        <v>159</v>
      </c>
      <c r="I19" s="65" t="s">
        <v>76</v>
      </c>
      <c r="J19" s="45" t="s">
        <v>161</v>
      </c>
      <c r="K19" s="44" t="str">
        <f t="shared" si="0"/>
        <v>twct-prefix</v>
      </c>
      <c r="L19" s="65"/>
      <c r="M19" s="45" t="s">
        <v>226</v>
      </c>
      <c r="N19" s="66" t="s">
        <v>137</v>
      </c>
      <c r="O19" s="66" t="s">
        <v>137</v>
      </c>
      <c r="P19" s="45" t="b">
        <v>0</v>
      </c>
    </row>
    <row r="20" spans="1:16" x14ac:dyDescent="0.3">
      <c r="A20" s="65" t="s">
        <v>130</v>
      </c>
      <c r="B20" s="45" t="s">
        <v>75</v>
      </c>
      <c r="C20" s="66" t="s">
        <v>137</v>
      </c>
      <c r="D20" s="45" t="s">
        <v>152</v>
      </c>
      <c r="E20" s="45" t="s">
        <v>152</v>
      </c>
      <c r="F20" s="65" t="s">
        <v>157</v>
      </c>
      <c r="G20" s="65" t="s">
        <v>157</v>
      </c>
      <c r="H20" s="65" t="s">
        <v>160</v>
      </c>
      <c r="I20" s="65" t="s">
        <v>76</v>
      </c>
      <c r="J20" s="45" t="s">
        <v>161</v>
      </c>
      <c r="K20" s="44" t="str">
        <f t="shared" si="0"/>
        <v>twct-card-name</v>
      </c>
      <c r="L20" s="65" t="s">
        <v>158</v>
      </c>
      <c r="M20" s="45" t="s">
        <v>226</v>
      </c>
      <c r="N20" s="66" t="s">
        <v>137</v>
      </c>
      <c r="O20" s="66" t="s">
        <v>137</v>
      </c>
      <c r="P20" s="45" t="b">
        <v>0</v>
      </c>
    </row>
    <row r="21" spans="1:16" x14ac:dyDescent="0.3">
      <c r="A21" s="65" t="s">
        <v>130</v>
      </c>
      <c r="B21" s="45" t="s">
        <v>75</v>
      </c>
      <c r="C21" s="66" t="s">
        <v>138</v>
      </c>
      <c r="D21" s="45" t="s">
        <v>152</v>
      </c>
      <c r="E21" s="45" t="s">
        <v>152</v>
      </c>
      <c r="F21" s="65" t="s">
        <v>156</v>
      </c>
      <c r="G21" s="65" t="s">
        <v>156</v>
      </c>
      <c r="H21" s="65" t="s">
        <v>159</v>
      </c>
      <c r="I21" s="65" t="s">
        <v>76</v>
      </c>
      <c r="J21" s="45" t="s">
        <v>127</v>
      </c>
      <c r="K21" s="44" t="str">
        <f t="shared" si="0"/>
        <v>twct-prefix</v>
      </c>
      <c r="L21" s="65"/>
      <c r="M21" s="45" t="s">
        <v>227</v>
      </c>
      <c r="N21" s="66" t="s">
        <v>138</v>
      </c>
      <c r="O21" s="66" t="s">
        <v>138</v>
      </c>
      <c r="P21" s="45" t="b">
        <v>0</v>
      </c>
    </row>
    <row r="22" spans="1:16" x14ac:dyDescent="0.3">
      <c r="A22" s="65" t="s">
        <v>130</v>
      </c>
      <c r="B22" s="45" t="s">
        <v>75</v>
      </c>
      <c r="C22" s="66" t="s">
        <v>138</v>
      </c>
      <c r="D22" s="45" t="s">
        <v>152</v>
      </c>
      <c r="E22" s="45" t="s">
        <v>152</v>
      </c>
      <c r="F22" s="65" t="s">
        <v>157</v>
      </c>
      <c r="G22" s="65" t="s">
        <v>157</v>
      </c>
      <c r="H22" s="65" t="s">
        <v>160</v>
      </c>
      <c r="I22" s="65" t="s">
        <v>76</v>
      </c>
      <c r="J22" s="45" t="s">
        <v>127</v>
      </c>
      <c r="K22" s="44" t="str">
        <f t="shared" si="0"/>
        <v>twct-card-name</v>
      </c>
      <c r="L22" s="65" t="s">
        <v>158</v>
      </c>
      <c r="M22" s="45" t="s">
        <v>227</v>
      </c>
      <c r="N22" s="66" t="s">
        <v>138</v>
      </c>
      <c r="O22" s="66" t="s">
        <v>138</v>
      </c>
      <c r="P22" s="45" t="b">
        <v>0</v>
      </c>
    </row>
    <row r="23" spans="1:16" x14ac:dyDescent="0.3">
      <c r="A23" s="65" t="s">
        <v>130</v>
      </c>
      <c r="B23" s="45" t="s">
        <v>75</v>
      </c>
      <c r="C23" s="66" t="s">
        <v>139</v>
      </c>
      <c r="D23" s="45" t="s">
        <v>152</v>
      </c>
      <c r="E23" s="45" t="s">
        <v>152</v>
      </c>
      <c r="F23" s="65" t="s">
        <v>156</v>
      </c>
      <c r="G23" s="65" t="s">
        <v>156</v>
      </c>
      <c r="H23" s="65" t="s">
        <v>159</v>
      </c>
      <c r="I23" s="65" t="s">
        <v>76</v>
      </c>
      <c r="J23" s="45" t="s">
        <v>127</v>
      </c>
      <c r="K23" s="44" t="str">
        <f t="shared" si="0"/>
        <v>twct-prefix</v>
      </c>
      <c r="L23" s="65"/>
      <c r="M23" s="45" t="s">
        <v>227</v>
      </c>
      <c r="N23" s="66" t="s">
        <v>139</v>
      </c>
      <c r="O23" s="66" t="s">
        <v>139</v>
      </c>
      <c r="P23" s="45" t="b">
        <v>0</v>
      </c>
    </row>
    <row r="24" spans="1:16" x14ac:dyDescent="0.3">
      <c r="A24" s="65" t="s">
        <v>130</v>
      </c>
      <c r="B24" s="45" t="s">
        <v>75</v>
      </c>
      <c r="C24" s="66" t="s">
        <v>139</v>
      </c>
      <c r="D24" s="45" t="s">
        <v>152</v>
      </c>
      <c r="E24" s="45" t="s">
        <v>152</v>
      </c>
      <c r="F24" s="65" t="s">
        <v>157</v>
      </c>
      <c r="G24" s="65" t="s">
        <v>157</v>
      </c>
      <c r="H24" s="65" t="s">
        <v>160</v>
      </c>
      <c r="I24" s="65" t="s">
        <v>76</v>
      </c>
      <c r="J24" s="45" t="s">
        <v>127</v>
      </c>
      <c r="K24" s="44" t="str">
        <f t="shared" si="0"/>
        <v>twct-card-name</v>
      </c>
      <c r="L24" s="65" t="s">
        <v>158</v>
      </c>
      <c r="M24" s="45" t="s">
        <v>227</v>
      </c>
      <c r="N24" s="66" t="s">
        <v>139</v>
      </c>
      <c r="O24" s="66" t="s">
        <v>139</v>
      </c>
      <c r="P24" s="45" t="b">
        <v>0</v>
      </c>
    </row>
    <row r="25" spans="1:16" x14ac:dyDescent="0.3">
      <c r="A25" s="65" t="s">
        <v>130</v>
      </c>
      <c r="B25" s="45" t="s">
        <v>75</v>
      </c>
      <c r="C25" s="66" t="s">
        <v>140</v>
      </c>
      <c r="D25" s="45" t="s">
        <v>152</v>
      </c>
      <c r="E25" s="45" t="s">
        <v>152</v>
      </c>
      <c r="F25" s="65" t="s">
        <v>156</v>
      </c>
      <c r="G25" s="65" t="s">
        <v>156</v>
      </c>
      <c r="H25" s="65" t="s">
        <v>159</v>
      </c>
      <c r="I25" s="65" t="s">
        <v>76</v>
      </c>
      <c r="J25" s="45" t="s">
        <v>161</v>
      </c>
      <c r="K25" s="44" t="str">
        <f t="shared" si="0"/>
        <v>twct-prefix</v>
      </c>
      <c r="L25" s="65"/>
      <c r="M25" s="45" t="s">
        <v>228</v>
      </c>
      <c r="N25" s="66" t="s">
        <v>140</v>
      </c>
      <c r="O25" s="66" t="s">
        <v>140</v>
      </c>
      <c r="P25" s="45" t="b">
        <v>0</v>
      </c>
    </row>
    <row r="26" spans="1:16" x14ac:dyDescent="0.3">
      <c r="A26" s="65" t="s">
        <v>130</v>
      </c>
      <c r="B26" s="45" t="s">
        <v>75</v>
      </c>
      <c r="C26" s="66" t="s">
        <v>140</v>
      </c>
      <c r="D26" s="45" t="s">
        <v>152</v>
      </c>
      <c r="E26" s="45" t="s">
        <v>152</v>
      </c>
      <c r="F26" s="65" t="s">
        <v>157</v>
      </c>
      <c r="G26" s="65" t="s">
        <v>157</v>
      </c>
      <c r="H26" s="65" t="s">
        <v>160</v>
      </c>
      <c r="I26" s="65" t="s">
        <v>76</v>
      </c>
      <c r="J26" s="45" t="s">
        <v>161</v>
      </c>
      <c r="K26" s="44" t="str">
        <f t="shared" si="0"/>
        <v>twct-card-name</v>
      </c>
      <c r="L26" s="65" t="s">
        <v>158</v>
      </c>
      <c r="M26" s="45" t="s">
        <v>228</v>
      </c>
      <c r="N26" s="66" t="s">
        <v>140</v>
      </c>
      <c r="O26" s="66" t="s">
        <v>140</v>
      </c>
      <c r="P26" s="45" t="b">
        <v>0</v>
      </c>
    </row>
    <row r="27" spans="1:16" x14ac:dyDescent="0.3">
      <c r="A27" s="65" t="s">
        <v>130</v>
      </c>
      <c r="B27" s="45" t="s">
        <v>170</v>
      </c>
      <c r="C27" s="45" t="s">
        <v>169</v>
      </c>
      <c r="D27" s="45" t="s">
        <v>152</v>
      </c>
      <c r="E27" s="45" t="s">
        <v>152</v>
      </c>
      <c r="F27" s="65" t="s">
        <v>163</v>
      </c>
      <c r="G27" s="65" t="s">
        <v>163</v>
      </c>
      <c r="H27" s="65" t="s">
        <v>155</v>
      </c>
      <c r="I27" s="65" t="s">
        <v>128</v>
      </c>
      <c r="J27" s="45" t="s">
        <v>161</v>
      </c>
      <c r="K27" s="44" t="str">
        <f t="shared" si="0"/>
        <v>twct-owner-teller-id</v>
      </c>
      <c r="M27" s="45" t="s">
        <v>228</v>
      </c>
      <c r="N27" s="45" t="s">
        <v>169</v>
      </c>
      <c r="O27" s="45" t="s">
        <v>169</v>
      </c>
      <c r="P27" s="45" t="b">
        <v>0</v>
      </c>
    </row>
    <row r="28" spans="1:16" x14ac:dyDescent="0.3">
      <c r="A28" s="65" t="s">
        <v>130</v>
      </c>
      <c r="B28" s="45" t="s">
        <v>170</v>
      </c>
      <c r="C28" s="45" t="s">
        <v>169</v>
      </c>
      <c r="D28" s="45" t="s">
        <v>152</v>
      </c>
      <c r="E28" s="45" t="s">
        <v>152</v>
      </c>
      <c r="F28" s="65" t="s">
        <v>164</v>
      </c>
      <c r="G28" s="65" t="s">
        <v>164</v>
      </c>
      <c r="H28" s="65" t="s">
        <v>171</v>
      </c>
      <c r="I28" s="65" t="s">
        <v>128</v>
      </c>
      <c r="J28" s="45" t="s">
        <v>161</v>
      </c>
      <c r="K28" s="44" t="str">
        <f t="shared" si="0"/>
        <v>twct-instrument-type</v>
      </c>
      <c r="M28" s="45" t="s">
        <v>228</v>
      </c>
      <c r="N28" s="45" t="s">
        <v>169</v>
      </c>
      <c r="O28" s="45" t="s">
        <v>169</v>
      </c>
      <c r="P28" s="45" t="b">
        <v>0</v>
      </c>
    </row>
    <row r="29" spans="1:16" x14ac:dyDescent="0.3">
      <c r="A29" s="65" t="s">
        <v>130</v>
      </c>
      <c r="B29" s="45" t="s">
        <v>170</v>
      </c>
      <c r="C29" s="45" t="s">
        <v>169</v>
      </c>
      <c r="D29" s="45" t="s">
        <v>152</v>
      </c>
      <c r="E29" s="45" t="s">
        <v>152</v>
      </c>
      <c r="F29" s="65" t="s">
        <v>165</v>
      </c>
      <c r="G29" s="65" t="s">
        <v>165</v>
      </c>
      <c r="H29" s="65" t="s">
        <v>172</v>
      </c>
      <c r="I29" s="65" t="s">
        <v>128</v>
      </c>
      <c r="J29" s="45" t="s">
        <v>161</v>
      </c>
      <c r="K29" s="44" t="str">
        <f t="shared" si="0"/>
        <v>twct-leaf/instrument-number</v>
      </c>
      <c r="M29" s="45" t="s">
        <v>228</v>
      </c>
      <c r="N29" s="45" t="s">
        <v>169</v>
      </c>
      <c r="O29" s="45" t="s">
        <v>169</v>
      </c>
      <c r="P29" s="45" t="b">
        <v>0</v>
      </c>
    </row>
    <row r="30" spans="1:16" x14ac:dyDescent="0.3">
      <c r="A30" s="65" t="s">
        <v>130</v>
      </c>
      <c r="B30" s="45" t="s">
        <v>170</v>
      </c>
      <c r="C30" s="45" t="s">
        <v>169</v>
      </c>
      <c r="D30" s="45" t="s">
        <v>152</v>
      </c>
      <c r="E30" s="45" t="s">
        <v>152</v>
      </c>
      <c r="F30" s="65" t="s">
        <v>166</v>
      </c>
      <c r="G30" s="65" t="s">
        <v>166</v>
      </c>
      <c r="H30" s="65" t="s">
        <v>173</v>
      </c>
      <c r="I30" s="65" t="s">
        <v>128</v>
      </c>
      <c r="J30" s="45" t="s">
        <v>161</v>
      </c>
      <c r="K30" s="44" t="str">
        <f t="shared" si="0"/>
        <v>twct-leaf/instrument-status</v>
      </c>
      <c r="M30" s="45" t="s">
        <v>228</v>
      </c>
      <c r="N30" s="45" t="s">
        <v>169</v>
      </c>
      <c r="O30" s="45" t="s">
        <v>169</v>
      </c>
      <c r="P30" s="45" t="b">
        <v>0</v>
      </c>
    </row>
    <row r="31" spans="1:16" x14ac:dyDescent="0.3">
      <c r="A31" s="65" t="s">
        <v>130</v>
      </c>
      <c r="B31" s="45" t="s">
        <v>170</v>
      </c>
      <c r="C31" s="45" t="s">
        <v>169</v>
      </c>
      <c r="D31" s="45" t="s">
        <v>152</v>
      </c>
      <c r="E31" s="45" t="s">
        <v>152</v>
      </c>
      <c r="F31" s="65" t="s">
        <v>167</v>
      </c>
      <c r="G31" s="65" t="s">
        <v>167</v>
      </c>
      <c r="H31" s="65" t="s">
        <v>174</v>
      </c>
      <c r="I31" s="65" t="s">
        <v>76</v>
      </c>
      <c r="J31" s="45" t="s">
        <v>161</v>
      </c>
      <c r="K31" s="44" t="str">
        <f t="shared" si="0"/>
        <v>twct-status-change-date</v>
      </c>
      <c r="M31" s="45" t="s">
        <v>228</v>
      </c>
      <c r="N31" s="45" t="s">
        <v>169</v>
      </c>
      <c r="O31" s="45" t="s">
        <v>169</v>
      </c>
      <c r="P31" s="45" t="b">
        <v>0</v>
      </c>
    </row>
    <row r="32" spans="1:16" x14ac:dyDescent="0.3">
      <c r="A32" s="65" t="s">
        <v>130</v>
      </c>
      <c r="B32" s="45" t="s">
        <v>170</v>
      </c>
      <c r="C32" s="45" t="s">
        <v>169</v>
      </c>
      <c r="D32" s="45" t="s">
        <v>152</v>
      </c>
      <c r="E32" s="45" t="s">
        <v>152</v>
      </c>
      <c r="F32" s="65" t="s">
        <v>168</v>
      </c>
      <c r="G32" s="65" t="s">
        <v>168</v>
      </c>
      <c r="H32" s="65" t="s">
        <v>155</v>
      </c>
      <c r="I32" s="65" t="s">
        <v>76</v>
      </c>
      <c r="J32" s="45" t="s">
        <v>161</v>
      </c>
      <c r="K32" s="44" t="str">
        <f t="shared" si="0"/>
        <v>twct-transaction-teller</v>
      </c>
      <c r="M32" s="45" t="s">
        <v>228</v>
      </c>
      <c r="N32" s="45" t="s">
        <v>169</v>
      </c>
      <c r="O32" s="45" t="s">
        <v>169</v>
      </c>
      <c r="P32" s="45" t="b">
        <v>0</v>
      </c>
    </row>
    <row r="33" spans="1:16" x14ac:dyDescent="0.3">
      <c r="A33" s="65" t="s">
        <v>130</v>
      </c>
      <c r="B33" s="45" t="s">
        <v>170</v>
      </c>
      <c r="C33" s="45" t="s">
        <v>178</v>
      </c>
      <c r="D33" s="45" t="s">
        <v>217</v>
      </c>
      <c r="E33" s="45" t="s">
        <v>217</v>
      </c>
      <c r="F33" s="65" t="s">
        <v>179</v>
      </c>
      <c r="G33" s="65" t="s">
        <v>179</v>
      </c>
      <c r="H33" s="65" t="s">
        <v>192</v>
      </c>
      <c r="I33" s="65" t="s">
        <v>128</v>
      </c>
      <c r="J33" s="45" t="s">
        <v>127</v>
      </c>
      <c r="K33" s="44" t="str">
        <f t="shared" si="0"/>
        <v>twct-travelers-cheque-issuer</v>
      </c>
      <c r="L33" s="65" t="s">
        <v>191</v>
      </c>
      <c r="M33" s="45" t="s">
        <v>229</v>
      </c>
      <c r="N33" s="45" t="s">
        <v>178</v>
      </c>
      <c r="O33" s="45" t="s">
        <v>178</v>
      </c>
      <c r="P33" s="45" t="b">
        <v>0</v>
      </c>
    </row>
    <row r="34" spans="1:16" x14ac:dyDescent="0.3">
      <c r="A34" s="65" t="s">
        <v>130</v>
      </c>
      <c r="B34" s="45" t="s">
        <v>170</v>
      </c>
      <c r="C34" s="45" t="s">
        <v>178</v>
      </c>
      <c r="D34" s="45" t="s">
        <v>217</v>
      </c>
      <c r="E34" s="45" t="s">
        <v>217</v>
      </c>
      <c r="F34" s="65" t="s">
        <v>199</v>
      </c>
      <c r="G34" s="65" t="s">
        <v>180</v>
      </c>
      <c r="H34" s="65" t="s">
        <v>193</v>
      </c>
      <c r="I34" s="65" t="s">
        <v>128</v>
      </c>
      <c r="J34" s="45" t="s">
        <v>127</v>
      </c>
      <c r="K34" s="44" t="str">
        <f t="shared" si="0"/>
        <v>twct-travelers-cheque-currency</v>
      </c>
      <c r="M34" s="45" t="s">
        <v>229</v>
      </c>
      <c r="N34" s="45" t="s">
        <v>178</v>
      </c>
      <c r="O34" s="45" t="s">
        <v>178</v>
      </c>
      <c r="P34" s="45" t="b">
        <v>0</v>
      </c>
    </row>
    <row r="35" spans="1:16" x14ac:dyDescent="0.3">
      <c r="A35" s="65" t="s">
        <v>130</v>
      </c>
      <c r="B35" s="45" t="s">
        <v>170</v>
      </c>
      <c r="C35" s="45" t="s">
        <v>178</v>
      </c>
      <c r="D35" s="45" t="s">
        <v>217</v>
      </c>
      <c r="E35" s="45" t="s">
        <v>217</v>
      </c>
      <c r="F35" s="65" t="s">
        <v>200</v>
      </c>
      <c r="G35" s="65" t="s">
        <v>200</v>
      </c>
      <c r="H35" s="65" t="s">
        <v>194</v>
      </c>
      <c r="I35" s="65" t="s">
        <v>128</v>
      </c>
      <c r="J35" s="45" t="s">
        <v>127</v>
      </c>
      <c r="K35" s="44" t="str">
        <f t="shared" si="0"/>
        <v>twct-travelers-cheque-amount</v>
      </c>
      <c r="M35" s="45" t="s">
        <v>229</v>
      </c>
      <c r="N35" s="45" t="s">
        <v>178</v>
      </c>
      <c r="O35" s="45" t="s">
        <v>178</v>
      </c>
      <c r="P35" s="45" t="b">
        <v>0</v>
      </c>
    </row>
    <row r="36" spans="1:16" x14ac:dyDescent="0.3">
      <c r="A36" s="65" t="s">
        <v>130</v>
      </c>
      <c r="B36" s="45" t="s">
        <v>170</v>
      </c>
      <c r="C36" s="45" t="s">
        <v>178</v>
      </c>
      <c r="D36" s="45" t="s">
        <v>217</v>
      </c>
      <c r="E36" s="45" t="s">
        <v>217</v>
      </c>
      <c r="F36" s="65" t="s">
        <v>181</v>
      </c>
      <c r="G36" s="65" t="s">
        <v>181</v>
      </c>
      <c r="H36" s="65" t="s">
        <v>160</v>
      </c>
      <c r="I36" s="65" t="s">
        <v>128</v>
      </c>
      <c r="J36" s="45" t="s">
        <v>127</v>
      </c>
      <c r="K36" s="44" t="str">
        <f t="shared" si="0"/>
        <v>twct-payment-mode</v>
      </c>
      <c r="M36" s="45" t="s">
        <v>229</v>
      </c>
      <c r="N36" s="45" t="s">
        <v>178</v>
      </c>
      <c r="O36" s="45" t="s">
        <v>178</v>
      </c>
      <c r="P36" s="45" t="b">
        <v>0</v>
      </c>
    </row>
    <row r="37" spans="1:16" x14ac:dyDescent="0.3">
      <c r="A37" s="65" t="s">
        <v>130</v>
      </c>
      <c r="B37" s="45" t="s">
        <v>170</v>
      </c>
      <c r="C37" s="45" t="s">
        <v>178</v>
      </c>
      <c r="D37" s="45" t="s">
        <v>217</v>
      </c>
      <c r="E37" s="45" t="s">
        <v>217</v>
      </c>
      <c r="F37" s="65" t="s">
        <v>201</v>
      </c>
      <c r="G37" s="65" t="s">
        <v>182</v>
      </c>
      <c r="H37" s="65" t="s">
        <v>160</v>
      </c>
      <c r="I37" s="65" t="s">
        <v>195</v>
      </c>
      <c r="J37" s="45" t="s">
        <v>127</v>
      </c>
      <c r="K37" s="44" t="str">
        <f t="shared" si="0"/>
        <v>twct-settlement-account</v>
      </c>
      <c r="M37" s="45" t="s">
        <v>229</v>
      </c>
      <c r="N37" s="45" t="s">
        <v>178</v>
      </c>
      <c r="O37" s="45" t="s">
        <v>178</v>
      </c>
      <c r="P37" s="45" t="b">
        <v>0</v>
      </c>
    </row>
    <row r="38" spans="1:16" x14ac:dyDescent="0.3">
      <c r="A38" s="65" t="s">
        <v>130</v>
      </c>
      <c r="B38" s="45" t="s">
        <v>170</v>
      </c>
      <c r="C38" s="45" t="s">
        <v>178</v>
      </c>
      <c r="D38" s="45" t="s">
        <v>217</v>
      </c>
      <c r="E38" s="45" t="s">
        <v>217</v>
      </c>
      <c r="F38" s="65" t="s">
        <v>183</v>
      </c>
      <c r="G38" s="65" t="s">
        <v>183</v>
      </c>
      <c r="H38" s="65" t="s">
        <v>193</v>
      </c>
      <c r="I38" s="65" t="s">
        <v>128</v>
      </c>
      <c r="J38" s="45" t="s">
        <v>127</v>
      </c>
      <c r="K38" s="44" t="str">
        <f t="shared" si="0"/>
        <v>twct-account-currency</v>
      </c>
      <c r="M38" s="45" t="s">
        <v>229</v>
      </c>
      <c r="N38" s="45" t="s">
        <v>178</v>
      </c>
      <c r="O38" s="45" t="s">
        <v>178</v>
      </c>
      <c r="P38" s="45" t="b">
        <v>0</v>
      </c>
    </row>
    <row r="39" spans="1:16" x14ac:dyDescent="0.3">
      <c r="A39" s="65" t="s">
        <v>130</v>
      </c>
      <c r="B39" s="45" t="s">
        <v>170</v>
      </c>
      <c r="C39" s="45" t="s">
        <v>178</v>
      </c>
      <c r="D39" s="45" t="s">
        <v>217</v>
      </c>
      <c r="E39" s="45" t="s">
        <v>217</v>
      </c>
      <c r="F39" s="65" t="s">
        <v>202</v>
      </c>
      <c r="G39" s="65" t="s">
        <v>184</v>
      </c>
      <c r="H39" s="65" t="s">
        <v>160</v>
      </c>
      <c r="I39" s="65" t="s">
        <v>76</v>
      </c>
      <c r="J39" s="45" t="s">
        <v>127</v>
      </c>
      <c r="K39" s="44" t="str">
        <f t="shared" si="0"/>
        <v>twct-passbook-number</v>
      </c>
      <c r="M39" s="45" t="s">
        <v>229</v>
      </c>
      <c r="N39" s="45" t="s">
        <v>178</v>
      </c>
      <c r="O39" s="45" t="s">
        <v>178</v>
      </c>
      <c r="P39" s="45" t="b">
        <v>0</v>
      </c>
    </row>
    <row r="40" spans="1:16" x14ac:dyDescent="0.3">
      <c r="A40" s="65" t="s">
        <v>130</v>
      </c>
      <c r="B40" s="45" t="s">
        <v>170</v>
      </c>
      <c r="C40" s="45" t="s">
        <v>178</v>
      </c>
      <c r="D40" s="45" t="s">
        <v>217</v>
      </c>
      <c r="E40" s="45" t="s">
        <v>217</v>
      </c>
      <c r="F40" s="65" t="s">
        <v>185</v>
      </c>
      <c r="G40" s="65" t="s">
        <v>185</v>
      </c>
      <c r="H40" s="65" t="s">
        <v>196</v>
      </c>
      <c r="I40" s="65" t="s">
        <v>76</v>
      </c>
      <c r="J40" s="45" t="s">
        <v>127</v>
      </c>
      <c r="K40" s="44" t="str">
        <f t="shared" si="0"/>
        <v>twct-charges</v>
      </c>
      <c r="M40" s="45" t="s">
        <v>229</v>
      </c>
      <c r="N40" s="45" t="s">
        <v>178</v>
      </c>
      <c r="O40" s="45" t="s">
        <v>178</v>
      </c>
      <c r="P40" s="45" t="b">
        <v>0</v>
      </c>
    </row>
    <row r="41" spans="1:16" x14ac:dyDescent="0.3">
      <c r="A41" s="65" t="s">
        <v>130</v>
      </c>
      <c r="B41" s="45" t="s">
        <v>170</v>
      </c>
      <c r="C41" s="45" t="s">
        <v>178</v>
      </c>
      <c r="D41" s="45" t="s">
        <v>217</v>
      </c>
      <c r="E41" s="45" t="s">
        <v>217</v>
      </c>
      <c r="F41" s="65" t="s">
        <v>186</v>
      </c>
      <c r="G41" s="65" t="s">
        <v>186</v>
      </c>
      <c r="H41" s="65" t="s">
        <v>196</v>
      </c>
      <c r="I41" s="65" t="s">
        <v>128</v>
      </c>
      <c r="J41" s="45" t="s">
        <v>127</v>
      </c>
      <c r="K41" s="44" t="str">
        <f t="shared" si="0"/>
        <v>twct-transfer-amount</v>
      </c>
      <c r="M41" s="45" t="s">
        <v>229</v>
      </c>
      <c r="N41" s="45" t="s">
        <v>178</v>
      </c>
      <c r="O41" s="45" t="s">
        <v>178</v>
      </c>
      <c r="P41" s="45" t="b">
        <v>0</v>
      </c>
    </row>
    <row r="42" spans="1:16" x14ac:dyDescent="0.3">
      <c r="A42" s="65" t="s">
        <v>130</v>
      </c>
      <c r="B42" s="45" t="s">
        <v>170</v>
      </c>
      <c r="C42" s="45" t="s">
        <v>178</v>
      </c>
      <c r="D42" s="45" t="s">
        <v>217</v>
      </c>
      <c r="E42" s="45" t="s">
        <v>217</v>
      </c>
      <c r="F42" s="65" t="s">
        <v>234</v>
      </c>
      <c r="G42" s="65" t="s">
        <v>234</v>
      </c>
      <c r="H42" s="65" t="s">
        <v>197</v>
      </c>
      <c r="I42" s="65" t="s">
        <v>76</v>
      </c>
      <c r="J42" s="45" t="s">
        <v>127</v>
      </c>
      <c r="K42" s="44" t="str">
        <f t="shared" si="0"/>
        <v>twct-exchange-rate</v>
      </c>
      <c r="M42" s="45" t="s">
        <v>229</v>
      </c>
      <c r="N42" s="45" t="s">
        <v>178</v>
      </c>
      <c r="O42" s="45" t="s">
        <v>178</v>
      </c>
      <c r="P42" s="45" t="b">
        <v>0</v>
      </c>
    </row>
    <row r="43" spans="1:16" x14ac:dyDescent="0.3">
      <c r="A43" s="65" t="s">
        <v>130</v>
      </c>
      <c r="B43" s="45" t="s">
        <v>170</v>
      </c>
      <c r="C43" s="45" t="s">
        <v>178</v>
      </c>
      <c r="D43" s="45" t="s">
        <v>217</v>
      </c>
      <c r="E43" s="45" t="s">
        <v>217</v>
      </c>
      <c r="F43" s="65" t="s">
        <v>187</v>
      </c>
      <c r="G43" s="65" t="s">
        <v>187</v>
      </c>
      <c r="H43" s="65" t="s">
        <v>196</v>
      </c>
      <c r="I43" s="65" t="s">
        <v>76</v>
      </c>
      <c r="J43" s="45" t="s">
        <v>127</v>
      </c>
      <c r="K43" s="44" t="str">
        <f t="shared" si="0"/>
        <v>twct-base-currency-equivalent</v>
      </c>
      <c r="M43" s="45" t="s">
        <v>229</v>
      </c>
      <c r="N43" s="45" t="s">
        <v>178</v>
      </c>
      <c r="O43" s="45" t="s">
        <v>178</v>
      </c>
      <c r="P43" s="45" t="b">
        <v>0</v>
      </c>
    </row>
    <row r="44" spans="1:16" x14ac:dyDescent="0.3">
      <c r="A44" s="65" t="s">
        <v>130</v>
      </c>
      <c r="B44" s="45" t="s">
        <v>170</v>
      </c>
      <c r="C44" s="45" t="s">
        <v>178</v>
      </c>
      <c r="D44" s="45" t="s">
        <v>217</v>
      </c>
      <c r="E44" s="45" t="s">
        <v>217</v>
      </c>
      <c r="F44" s="65" t="s">
        <v>203</v>
      </c>
      <c r="G44" s="65" t="s">
        <v>188</v>
      </c>
      <c r="H44" s="65" t="s">
        <v>197</v>
      </c>
      <c r="I44" s="65" t="s">
        <v>128</v>
      </c>
      <c r="J44" s="45" t="s">
        <v>127</v>
      </c>
      <c r="K44" s="44" t="str">
        <f t="shared" si="0"/>
        <v>twct-transaction-reference-number</v>
      </c>
      <c r="M44" s="45" t="s">
        <v>229</v>
      </c>
      <c r="N44" s="45" t="s">
        <v>178</v>
      </c>
      <c r="O44" s="45" t="s">
        <v>178</v>
      </c>
      <c r="P44" s="45" t="b">
        <v>0</v>
      </c>
    </row>
    <row r="45" spans="1:16" x14ac:dyDescent="0.3">
      <c r="A45" s="65" t="s">
        <v>130</v>
      </c>
      <c r="B45" s="45" t="s">
        <v>170</v>
      </c>
      <c r="C45" s="45" t="s">
        <v>178</v>
      </c>
      <c r="D45" s="45" t="s">
        <v>217</v>
      </c>
      <c r="E45" s="45" t="s">
        <v>217</v>
      </c>
      <c r="F45" s="65" t="s">
        <v>189</v>
      </c>
      <c r="G45" s="65" t="s">
        <v>189</v>
      </c>
      <c r="H45" s="65" t="s">
        <v>193</v>
      </c>
      <c r="I45" s="65" t="s">
        <v>76</v>
      </c>
      <c r="J45" s="45" t="s">
        <v>127</v>
      </c>
      <c r="K45" s="44" t="str">
        <f t="shared" si="0"/>
        <v>twct-reason-for-reversal</v>
      </c>
      <c r="M45" s="45" t="s">
        <v>229</v>
      </c>
      <c r="N45" s="45" t="s">
        <v>178</v>
      </c>
      <c r="O45" s="45" t="s">
        <v>178</v>
      </c>
      <c r="P45" s="45" t="b">
        <v>0</v>
      </c>
    </row>
    <row r="46" spans="1:16" x14ac:dyDescent="0.3">
      <c r="A46" s="65" t="s">
        <v>130</v>
      </c>
      <c r="B46" s="45" t="s">
        <v>170</v>
      </c>
      <c r="C46" s="45" t="s">
        <v>178</v>
      </c>
      <c r="D46" s="45" t="s">
        <v>217</v>
      </c>
      <c r="E46" s="45" t="s">
        <v>217</v>
      </c>
      <c r="F46" s="65" t="s">
        <v>190</v>
      </c>
      <c r="G46" s="65" t="s">
        <v>190</v>
      </c>
      <c r="H46" s="65" t="s">
        <v>160</v>
      </c>
      <c r="I46" s="65" t="s">
        <v>128</v>
      </c>
      <c r="J46" s="45" t="s">
        <v>127</v>
      </c>
      <c r="K46" s="44" t="str">
        <f t="shared" si="0"/>
        <v>twct-reverse-charges</v>
      </c>
      <c r="M46" s="45" t="s">
        <v>229</v>
      </c>
      <c r="N46" s="45" t="s">
        <v>178</v>
      </c>
      <c r="O46" s="45" t="s">
        <v>178</v>
      </c>
      <c r="P46" s="45" t="b">
        <v>0</v>
      </c>
    </row>
    <row r="47" spans="1:16" x14ac:dyDescent="0.3">
      <c r="A47" s="45" t="s">
        <v>130</v>
      </c>
      <c r="B47" s="45" t="s">
        <v>170</v>
      </c>
      <c r="C47" s="45" t="s">
        <v>178</v>
      </c>
      <c r="D47" s="45" t="s">
        <v>217</v>
      </c>
      <c r="E47" s="45" t="s">
        <v>217</v>
      </c>
      <c r="F47" s="45" t="s">
        <v>198</v>
      </c>
      <c r="G47" s="45" t="s">
        <v>198</v>
      </c>
      <c r="H47" s="45" t="s">
        <v>197</v>
      </c>
      <c r="I47" s="45" t="s">
        <v>128</v>
      </c>
      <c r="J47" s="45" t="s">
        <v>161</v>
      </c>
      <c r="K47" s="44" t="str">
        <f t="shared" si="0"/>
        <v>twct-record-status</v>
      </c>
      <c r="M47" s="45" t="s">
        <v>229</v>
      </c>
      <c r="N47" s="45" t="s">
        <v>178</v>
      </c>
      <c r="O47" s="45" t="s">
        <v>178</v>
      </c>
      <c r="P47" s="45" t="b">
        <v>0</v>
      </c>
    </row>
    <row r="48" spans="1:16" x14ac:dyDescent="0.3">
      <c r="A48" s="65" t="s">
        <v>130</v>
      </c>
      <c r="B48" s="45" t="s">
        <v>170</v>
      </c>
      <c r="C48" s="45" t="s">
        <v>205</v>
      </c>
      <c r="D48" s="45" t="s">
        <v>217</v>
      </c>
      <c r="E48" s="45" t="s">
        <v>217</v>
      </c>
      <c r="F48" s="65" t="s">
        <v>179</v>
      </c>
      <c r="G48" s="65" t="s">
        <v>179</v>
      </c>
      <c r="H48" s="65" t="s">
        <v>192</v>
      </c>
      <c r="I48" s="65" t="s">
        <v>128</v>
      </c>
      <c r="J48" s="45" t="s">
        <v>127</v>
      </c>
      <c r="K48" s="44" t="str">
        <f t="shared" ref="K48:K62" si="2">CONCATENATE("twct-",LOWER(SUBSTITUTE(F48, " ", "-")))</f>
        <v>twct-travelers-cheque-issuer</v>
      </c>
      <c r="L48" s="65" t="s">
        <v>191</v>
      </c>
      <c r="M48" s="45" t="s">
        <v>230</v>
      </c>
      <c r="N48" s="45" t="s">
        <v>205</v>
      </c>
      <c r="O48" s="45" t="s">
        <v>205</v>
      </c>
      <c r="P48" s="45" t="b">
        <v>0</v>
      </c>
    </row>
    <row r="49" spans="1:16" x14ac:dyDescent="0.3">
      <c r="A49" s="65" t="s">
        <v>130</v>
      </c>
      <c r="B49" s="45" t="s">
        <v>170</v>
      </c>
      <c r="C49" s="45" t="s">
        <v>205</v>
      </c>
      <c r="D49" s="45" t="s">
        <v>217</v>
      </c>
      <c r="E49" s="45" t="s">
        <v>217</v>
      </c>
      <c r="F49" s="65" t="s">
        <v>199</v>
      </c>
      <c r="G49" s="65" t="s">
        <v>180</v>
      </c>
      <c r="H49" s="65" t="s">
        <v>193</v>
      </c>
      <c r="I49" s="65" t="s">
        <v>128</v>
      </c>
      <c r="J49" s="45" t="s">
        <v>127</v>
      </c>
      <c r="K49" s="44" t="str">
        <f t="shared" si="2"/>
        <v>twct-travelers-cheque-currency</v>
      </c>
      <c r="M49" s="45" t="s">
        <v>230</v>
      </c>
      <c r="N49" s="45" t="s">
        <v>205</v>
      </c>
      <c r="O49" s="45" t="s">
        <v>205</v>
      </c>
      <c r="P49" s="45" t="b">
        <v>0</v>
      </c>
    </row>
    <row r="50" spans="1:16" x14ac:dyDescent="0.3">
      <c r="A50" s="65" t="s">
        <v>130</v>
      </c>
      <c r="B50" s="45" t="s">
        <v>170</v>
      </c>
      <c r="C50" s="45" t="s">
        <v>205</v>
      </c>
      <c r="D50" s="45" t="s">
        <v>217</v>
      </c>
      <c r="E50" s="45" t="s">
        <v>217</v>
      </c>
      <c r="F50" s="65" t="s">
        <v>200</v>
      </c>
      <c r="G50" s="65" t="s">
        <v>200</v>
      </c>
      <c r="H50" s="65" t="s">
        <v>194</v>
      </c>
      <c r="I50" s="65" t="s">
        <v>128</v>
      </c>
      <c r="J50" s="45" t="s">
        <v>127</v>
      </c>
      <c r="K50" s="44" t="str">
        <f t="shared" si="2"/>
        <v>twct-travelers-cheque-amount</v>
      </c>
      <c r="M50" s="45" t="s">
        <v>230</v>
      </c>
      <c r="N50" s="45" t="s">
        <v>205</v>
      </c>
      <c r="O50" s="45" t="s">
        <v>205</v>
      </c>
      <c r="P50" s="45" t="b">
        <v>0</v>
      </c>
    </row>
    <row r="51" spans="1:16" x14ac:dyDescent="0.3">
      <c r="A51" s="65" t="s">
        <v>130</v>
      </c>
      <c r="B51" s="45" t="s">
        <v>170</v>
      </c>
      <c r="C51" s="45" t="s">
        <v>205</v>
      </c>
      <c r="D51" s="45" t="s">
        <v>217</v>
      </c>
      <c r="E51" s="45" t="s">
        <v>217</v>
      </c>
      <c r="F51" s="65" t="s">
        <v>181</v>
      </c>
      <c r="G51" s="65" t="s">
        <v>181</v>
      </c>
      <c r="H51" s="65" t="s">
        <v>160</v>
      </c>
      <c r="I51" s="65" t="s">
        <v>128</v>
      </c>
      <c r="J51" s="45" t="s">
        <v>127</v>
      </c>
      <c r="K51" s="44" t="str">
        <f t="shared" si="2"/>
        <v>twct-payment-mode</v>
      </c>
      <c r="M51" s="45" t="s">
        <v>230</v>
      </c>
      <c r="N51" s="45" t="s">
        <v>205</v>
      </c>
      <c r="O51" s="45" t="s">
        <v>205</v>
      </c>
      <c r="P51" s="45" t="b">
        <v>0</v>
      </c>
    </row>
    <row r="52" spans="1:16" x14ac:dyDescent="0.3">
      <c r="A52" s="65" t="s">
        <v>130</v>
      </c>
      <c r="B52" s="45" t="s">
        <v>170</v>
      </c>
      <c r="C52" s="45" t="s">
        <v>205</v>
      </c>
      <c r="D52" s="45" t="s">
        <v>217</v>
      </c>
      <c r="E52" s="45" t="s">
        <v>217</v>
      </c>
      <c r="F52" s="65" t="s">
        <v>201</v>
      </c>
      <c r="G52" s="65" t="s">
        <v>182</v>
      </c>
      <c r="H52" s="65" t="s">
        <v>160</v>
      </c>
      <c r="I52" s="65" t="s">
        <v>195</v>
      </c>
      <c r="J52" s="45" t="s">
        <v>127</v>
      </c>
      <c r="K52" s="44" t="str">
        <f t="shared" si="2"/>
        <v>twct-settlement-account</v>
      </c>
      <c r="M52" s="45" t="s">
        <v>230</v>
      </c>
      <c r="N52" s="45" t="s">
        <v>205</v>
      </c>
      <c r="O52" s="45" t="s">
        <v>205</v>
      </c>
      <c r="P52" s="45" t="b">
        <v>0</v>
      </c>
    </row>
    <row r="53" spans="1:16" x14ac:dyDescent="0.3">
      <c r="A53" s="65" t="s">
        <v>130</v>
      </c>
      <c r="B53" s="45" t="s">
        <v>170</v>
      </c>
      <c r="C53" s="45" t="s">
        <v>205</v>
      </c>
      <c r="D53" s="45" t="s">
        <v>217</v>
      </c>
      <c r="E53" s="45" t="s">
        <v>217</v>
      </c>
      <c r="F53" s="65" t="s">
        <v>183</v>
      </c>
      <c r="G53" s="65" t="s">
        <v>183</v>
      </c>
      <c r="H53" s="65" t="s">
        <v>193</v>
      </c>
      <c r="I53" s="65" t="s">
        <v>128</v>
      </c>
      <c r="J53" s="45" t="s">
        <v>127</v>
      </c>
      <c r="K53" s="44" t="str">
        <f t="shared" si="2"/>
        <v>twct-account-currency</v>
      </c>
      <c r="M53" s="45" t="s">
        <v>230</v>
      </c>
      <c r="N53" s="45" t="s">
        <v>205</v>
      </c>
      <c r="O53" s="45" t="s">
        <v>205</v>
      </c>
      <c r="P53" s="45" t="b">
        <v>0</v>
      </c>
    </row>
    <row r="54" spans="1:16" x14ac:dyDescent="0.3">
      <c r="A54" s="65" t="s">
        <v>130</v>
      </c>
      <c r="B54" s="45" t="s">
        <v>170</v>
      </c>
      <c r="C54" s="45" t="s">
        <v>205</v>
      </c>
      <c r="D54" s="45" t="s">
        <v>217</v>
      </c>
      <c r="E54" s="45" t="s">
        <v>217</v>
      </c>
      <c r="F54" s="65" t="s">
        <v>202</v>
      </c>
      <c r="G54" s="65" t="s">
        <v>184</v>
      </c>
      <c r="H54" s="65" t="s">
        <v>160</v>
      </c>
      <c r="I54" s="65" t="s">
        <v>76</v>
      </c>
      <c r="J54" s="45" t="s">
        <v>127</v>
      </c>
      <c r="K54" s="44" t="str">
        <f t="shared" si="2"/>
        <v>twct-passbook-number</v>
      </c>
      <c r="M54" s="45" t="s">
        <v>230</v>
      </c>
      <c r="N54" s="45" t="s">
        <v>205</v>
      </c>
      <c r="O54" s="45" t="s">
        <v>205</v>
      </c>
      <c r="P54" s="45" t="b">
        <v>0</v>
      </c>
    </row>
    <row r="55" spans="1:16" x14ac:dyDescent="0.3">
      <c r="A55" s="65" t="s">
        <v>130</v>
      </c>
      <c r="B55" s="45" t="s">
        <v>170</v>
      </c>
      <c r="C55" s="45" t="s">
        <v>205</v>
      </c>
      <c r="D55" s="45" t="s">
        <v>217</v>
      </c>
      <c r="E55" s="45" t="s">
        <v>217</v>
      </c>
      <c r="F55" s="65" t="s">
        <v>185</v>
      </c>
      <c r="G55" s="65" t="s">
        <v>185</v>
      </c>
      <c r="H55" s="65" t="s">
        <v>196</v>
      </c>
      <c r="I55" s="65" t="s">
        <v>76</v>
      </c>
      <c r="J55" s="45" t="s">
        <v>127</v>
      </c>
      <c r="K55" s="44" t="str">
        <f t="shared" si="2"/>
        <v>twct-charges</v>
      </c>
      <c r="M55" s="45" t="s">
        <v>230</v>
      </c>
      <c r="N55" s="45" t="s">
        <v>205</v>
      </c>
      <c r="O55" s="45" t="s">
        <v>205</v>
      </c>
      <c r="P55" s="45" t="b">
        <v>0</v>
      </c>
    </row>
    <row r="56" spans="1:16" x14ac:dyDescent="0.3">
      <c r="A56" s="65" t="s">
        <v>130</v>
      </c>
      <c r="B56" s="45" t="s">
        <v>170</v>
      </c>
      <c r="C56" s="45" t="s">
        <v>205</v>
      </c>
      <c r="D56" s="45" t="s">
        <v>217</v>
      </c>
      <c r="E56" s="45" t="s">
        <v>217</v>
      </c>
      <c r="F56" s="65" t="s">
        <v>186</v>
      </c>
      <c r="G56" s="65" t="s">
        <v>186</v>
      </c>
      <c r="H56" s="65" t="s">
        <v>196</v>
      </c>
      <c r="I56" s="65" t="s">
        <v>128</v>
      </c>
      <c r="J56" s="45" t="s">
        <v>127</v>
      </c>
      <c r="K56" s="44" t="str">
        <f t="shared" si="2"/>
        <v>twct-transfer-amount</v>
      </c>
      <c r="M56" s="45" t="s">
        <v>230</v>
      </c>
      <c r="N56" s="45" t="s">
        <v>205</v>
      </c>
      <c r="O56" s="45" t="s">
        <v>205</v>
      </c>
      <c r="P56" s="45" t="b">
        <v>0</v>
      </c>
    </row>
    <row r="57" spans="1:16" x14ac:dyDescent="0.3">
      <c r="A57" s="65" t="s">
        <v>130</v>
      </c>
      <c r="B57" s="45" t="s">
        <v>170</v>
      </c>
      <c r="C57" s="45" t="s">
        <v>205</v>
      </c>
      <c r="D57" s="45" t="s">
        <v>217</v>
      </c>
      <c r="E57" s="45" t="s">
        <v>217</v>
      </c>
      <c r="F57" s="65" t="s">
        <v>234</v>
      </c>
      <c r="G57" s="65" t="s">
        <v>234</v>
      </c>
      <c r="H57" s="65" t="s">
        <v>197</v>
      </c>
      <c r="I57" s="65" t="s">
        <v>76</v>
      </c>
      <c r="J57" s="45" t="s">
        <v>127</v>
      </c>
      <c r="K57" s="44" t="str">
        <f t="shared" si="2"/>
        <v>twct-exchange-rate</v>
      </c>
      <c r="M57" s="45" t="s">
        <v>230</v>
      </c>
      <c r="N57" s="45" t="s">
        <v>205</v>
      </c>
      <c r="O57" s="45" t="s">
        <v>205</v>
      </c>
      <c r="P57" s="45" t="b">
        <v>0</v>
      </c>
    </row>
    <row r="58" spans="1:16" x14ac:dyDescent="0.3">
      <c r="A58" s="65" t="s">
        <v>130</v>
      </c>
      <c r="B58" s="45" t="s">
        <v>170</v>
      </c>
      <c r="C58" s="45" t="s">
        <v>205</v>
      </c>
      <c r="D58" s="45" t="s">
        <v>217</v>
      </c>
      <c r="E58" s="45" t="s">
        <v>217</v>
      </c>
      <c r="F58" s="65" t="s">
        <v>187</v>
      </c>
      <c r="G58" s="65" t="s">
        <v>187</v>
      </c>
      <c r="H58" s="65" t="s">
        <v>196</v>
      </c>
      <c r="I58" s="65" t="s">
        <v>76</v>
      </c>
      <c r="J58" s="45" t="s">
        <v>127</v>
      </c>
      <c r="K58" s="44" t="str">
        <f t="shared" si="2"/>
        <v>twct-base-currency-equivalent</v>
      </c>
      <c r="M58" s="45" t="s">
        <v>230</v>
      </c>
      <c r="N58" s="45" t="s">
        <v>205</v>
      </c>
      <c r="O58" s="45" t="s">
        <v>205</v>
      </c>
      <c r="P58" s="45" t="b">
        <v>0</v>
      </c>
    </row>
    <row r="59" spans="1:16" x14ac:dyDescent="0.3">
      <c r="A59" s="65" t="s">
        <v>130</v>
      </c>
      <c r="B59" s="45" t="s">
        <v>170</v>
      </c>
      <c r="C59" s="45" t="s">
        <v>205</v>
      </c>
      <c r="D59" s="45" t="s">
        <v>217</v>
      </c>
      <c r="E59" s="45" t="s">
        <v>217</v>
      </c>
      <c r="F59" s="65" t="s">
        <v>203</v>
      </c>
      <c r="G59" s="65" t="s">
        <v>188</v>
      </c>
      <c r="H59" s="65" t="s">
        <v>197</v>
      </c>
      <c r="I59" s="65" t="s">
        <v>128</v>
      </c>
      <c r="J59" s="45" t="s">
        <v>127</v>
      </c>
      <c r="K59" s="44" t="str">
        <f t="shared" si="2"/>
        <v>twct-transaction-reference-number</v>
      </c>
      <c r="M59" s="45" t="s">
        <v>230</v>
      </c>
      <c r="N59" s="45" t="s">
        <v>205</v>
      </c>
      <c r="O59" s="45" t="s">
        <v>205</v>
      </c>
      <c r="P59" s="45" t="b">
        <v>0</v>
      </c>
    </row>
    <row r="60" spans="1:16" x14ac:dyDescent="0.3">
      <c r="A60" s="65" t="s">
        <v>130</v>
      </c>
      <c r="B60" s="45" t="s">
        <v>170</v>
      </c>
      <c r="C60" s="45" t="s">
        <v>205</v>
      </c>
      <c r="D60" s="45" t="s">
        <v>217</v>
      </c>
      <c r="E60" s="45" t="s">
        <v>217</v>
      </c>
      <c r="F60" s="65" t="s">
        <v>189</v>
      </c>
      <c r="G60" s="65" t="s">
        <v>189</v>
      </c>
      <c r="H60" s="65" t="s">
        <v>193</v>
      </c>
      <c r="I60" s="65" t="s">
        <v>76</v>
      </c>
      <c r="J60" s="45" t="s">
        <v>127</v>
      </c>
      <c r="K60" s="44" t="str">
        <f t="shared" si="2"/>
        <v>twct-reason-for-reversal</v>
      </c>
      <c r="M60" s="45" t="s">
        <v>230</v>
      </c>
      <c r="N60" s="45" t="s">
        <v>205</v>
      </c>
      <c r="O60" s="45" t="s">
        <v>205</v>
      </c>
      <c r="P60" s="45" t="b">
        <v>0</v>
      </c>
    </row>
    <row r="61" spans="1:16" x14ac:dyDescent="0.3">
      <c r="A61" s="65" t="s">
        <v>130</v>
      </c>
      <c r="B61" s="45" t="s">
        <v>170</v>
      </c>
      <c r="C61" s="45" t="s">
        <v>205</v>
      </c>
      <c r="D61" s="45" t="s">
        <v>217</v>
      </c>
      <c r="E61" s="45" t="s">
        <v>217</v>
      </c>
      <c r="F61" s="65" t="s">
        <v>190</v>
      </c>
      <c r="G61" s="65" t="s">
        <v>190</v>
      </c>
      <c r="H61" s="65" t="s">
        <v>160</v>
      </c>
      <c r="I61" s="65" t="s">
        <v>128</v>
      </c>
      <c r="J61" s="45" t="s">
        <v>127</v>
      </c>
      <c r="K61" s="44" t="str">
        <f t="shared" si="2"/>
        <v>twct-reverse-charges</v>
      </c>
      <c r="M61" s="45" t="s">
        <v>230</v>
      </c>
      <c r="N61" s="45" t="s">
        <v>205</v>
      </c>
      <c r="O61" s="45" t="s">
        <v>205</v>
      </c>
      <c r="P61" s="45" t="b">
        <v>0</v>
      </c>
    </row>
    <row r="62" spans="1:16" x14ac:dyDescent="0.3">
      <c r="A62" s="45" t="s">
        <v>130</v>
      </c>
      <c r="B62" s="45" t="s">
        <v>170</v>
      </c>
      <c r="C62" s="45" t="s">
        <v>205</v>
      </c>
      <c r="D62" s="45" t="s">
        <v>217</v>
      </c>
      <c r="E62" s="45" t="s">
        <v>217</v>
      </c>
      <c r="F62" s="45" t="s">
        <v>198</v>
      </c>
      <c r="G62" s="45" t="s">
        <v>198</v>
      </c>
      <c r="H62" s="45" t="s">
        <v>197</v>
      </c>
      <c r="I62" s="45" t="s">
        <v>128</v>
      </c>
      <c r="J62" s="45" t="s">
        <v>161</v>
      </c>
      <c r="K62" s="44" t="str">
        <f t="shared" si="2"/>
        <v>twct-record-status</v>
      </c>
      <c r="M62" s="45" t="s">
        <v>230</v>
      </c>
      <c r="N62" s="45" t="s">
        <v>205</v>
      </c>
      <c r="O62" s="45" t="s">
        <v>205</v>
      </c>
      <c r="P62" s="45" t="b">
        <v>0</v>
      </c>
    </row>
    <row r="63" spans="1:16" x14ac:dyDescent="0.3">
      <c r="A63" s="65" t="s">
        <v>130</v>
      </c>
      <c r="B63" s="45" t="s">
        <v>170</v>
      </c>
      <c r="C63" s="45" t="s">
        <v>206</v>
      </c>
      <c r="D63" s="45" t="s">
        <v>217</v>
      </c>
      <c r="E63" s="45" t="s">
        <v>217</v>
      </c>
      <c r="F63" s="65" t="s">
        <v>179</v>
      </c>
      <c r="G63" s="65" t="s">
        <v>179</v>
      </c>
      <c r="H63" s="65" t="s">
        <v>192</v>
      </c>
      <c r="I63" s="65" t="s">
        <v>128</v>
      </c>
      <c r="J63" s="45" t="s">
        <v>127</v>
      </c>
      <c r="K63" s="44" t="str">
        <f t="shared" ref="K63:K77" si="3">CONCATENATE("twct-",LOWER(SUBSTITUTE(F63, " ", "-")))</f>
        <v>twct-travelers-cheque-issuer</v>
      </c>
      <c r="L63" s="65" t="s">
        <v>191</v>
      </c>
      <c r="M63" s="45" t="s">
        <v>230</v>
      </c>
      <c r="N63" s="45" t="s">
        <v>206</v>
      </c>
      <c r="O63" s="45" t="s">
        <v>206</v>
      </c>
      <c r="P63" s="45" t="b">
        <v>0</v>
      </c>
    </row>
    <row r="64" spans="1:16" x14ac:dyDescent="0.3">
      <c r="A64" s="65" t="s">
        <v>130</v>
      </c>
      <c r="B64" s="45" t="s">
        <v>170</v>
      </c>
      <c r="C64" s="45" t="s">
        <v>206</v>
      </c>
      <c r="D64" s="45" t="s">
        <v>217</v>
      </c>
      <c r="E64" s="45" t="s">
        <v>217</v>
      </c>
      <c r="F64" s="65" t="s">
        <v>199</v>
      </c>
      <c r="G64" s="65" t="s">
        <v>180</v>
      </c>
      <c r="H64" s="65" t="s">
        <v>193</v>
      </c>
      <c r="I64" s="65" t="s">
        <v>128</v>
      </c>
      <c r="J64" s="45" t="s">
        <v>127</v>
      </c>
      <c r="K64" s="44" t="str">
        <f t="shared" si="3"/>
        <v>twct-travelers-cheque-currency</v>
      </c>
      <c r="M64" s="45" t="s">
        <v>230</v>
      </c>
      <c r="N64" s="45" t="s">
        <v>206</v>
      </c>
      <c r="O64" s="45" t="s">
        <v>206</v>
      </c>
      <c r="P64" s="45" t="b">
        <v>0</v>
      </c>
    </row>
    <row r="65" spans="1:16" x14ac:dyDescent="0.3">
      <c r="A65" s="65" t="s">
        <v>130</v>
      </c>
      <c r="B65" s="45" t="s">
        <v>170</v>
      </c>
      <c r="C65" s="45" t="s">
        <v>206</v>
      </c>
      <c r="D65" s="45" t="s">
        <v>217</v>
      </c>
      <c r="E65" s="45" t="s">
        <v>217</v>
      </c>
      <c r="F65" s="65" t="s">
        <v>200</v>
      </c>
      <c r="G65" s="65" t="s">
        <v>200</v>
      </c>
      <c r="H65" s="65" t="s">
        <v>194</v>
      </c>
      <c r="I65" s="65" t="s">
        <v>128</v>
      </c>
      <c r="J65" s="45" t="s">
        <v>127</v>
      </c>
      <c r="K65" s="44" t="str">
        <f t="shared" si="3"/>
        <v>twct-travelers-cheque-amount</v>
      </c>
      <c r="M65" s="45" t="s">
        <v>230</v>
      </c>
      <c r="N65" s="45" t="s">
        <v>206</v>
      </c>
      <c r="O65" s="45" t="s">
        <v>206</v>
      </c>
      <c r="P65" s="45" t="b">
        <v>0</v>
      </c>
    </row>
    <row r="66" spans="1:16" x14ac:dyDescent="0.3">
      <c r="A66" s="65" t="s">
        <v>130</v>
      </c>
      <c r="B66" s="45" t="s">
        <v>170</v>
      </c>
      <c r="C66" s="45" t="s">
        <v>206</v>
      </c>
      <c r="D66" s="45" t="s">
        <v>217</v>
      </c>
      <c r="E66" s="45" t="s">
        <v>217</v>
      </c>
      <c r="F66" s="65" t="s">
        <v>181</v>
      </c>
      <c r="G66" s="65" t="s">
        <v>181</v>
      </c>
      <c r="H66" s="65" t="s">
        <v>160</v>
      </c>
      <c r="I66" s="65" t="s">
        <v>128</v>
      </c>
      <c r="J66" s="45" t="s">
        <v>127</v>
      </c>
      <c r="K66" s="44" t="str">
        <f t="shared" si="3"/>
        <v>twct-payment-mode</v>
      </c>
      <c r="M66" s="45" t="s">
        <v>230</v>
      </c>
      <c r="N66" s="45" t="s">
        <v>206</v>
      </c>
      <c r="O66" s="45" t="s">
        <v>206</v>
      </c>
      <c r="P66" s="45" t="b">
        <v>0</v>
      </c>
    </row>
    <row r="67" spans="1:16" x14ac:dyDescent="0.3">
      <c r="A67" s="65" t="s">
        <v>130</v>
      </c>
      <c r="B67" s="45" t="s">
        <v>170</v>
      </c>
      <c r="C67" s="45" t="s">
        <v>206</v>
      </c>
      <c r="D67" s="45" t="s">
        <v>217</v>
      </c>
      <c r="E67" s="45" t="s">
        <v>217</v>
      </c>
      <c r="F67" s="65" t="s">
        <v>201</v>
      </c>
      <c r="G67" s="65" t="s">
        <v>182</v>
      </c>
      <c r="H67" s="65" t="s">
        <v>160</v>
      </c>
      <c r="I67" s="65" t="s">
        <v>195</v>
      </c>
      <c r="J67" s="45" t="s">
        <v>127</v>
      </c>
      <c r="K67" s="44" t="str">
        <f t="shared" si="3"/>
        <v>twct-settlement-account</v>
      </c>
      <c r="M67" s="45" t="s">
        <v>230</v>
      </c>
      <c r="N67" s="45" t="s">
        <v>206</v>
      </c>
      <c r="O67" s="45" t="s">
        <v>206</v>
      </c>
      <c r="P67" s="45" t="b">
        <v>0</v>
      </c>
    </row>
    <row r="68" spans="1:16" x14ac:dyDescent="0.3">
      <c r="A68" s="65" t="s">
        <v>130</v>
      </c>
      <c r="B68" s="45" t="s">
        <v>170</v>
      </c>
      <c r="C68" s="45" t="s">
        <v>206</v>
      </c>
      <c r="D68" s="45" t="s">
        <v>217</v>
      </c>
      <c r="E68" s="45" t="s">
        <v>217</v>
      </c>
      <c r="F68" s="65" t="s">
        <v>183</v>
      </c>
      <c r="G68" s="65" t="s">
        <v>183</v>
      </c>
      <c r="H68" s="65" t="s">
        <v>193</v>
      </c>
      <c r="I68" s="65" t="s">
        <v>128</v>
      </c>
      <c r="J68" s="45" t="s">
        <v>127</v>
      </c>
      <c r="K68" s="44" t="str">
        <f t="shared" si="3"/>
        <v>twct-account-currency</v>
      </c>
      <c r="M68" s="45" t="s">
        <v>230</v>
      </c>
      <c r="N68" s="45" t="s">
        <v>206</v>
      </c>
      <c r="O68" s="45" t="s">
        <v>206</v>
      </c>
      <c r="P68" s="45" t="b">
        <v>0</v>
      </c>
    </row>
    <row r="69" spans="1:16" x14ac:dyDescent="0.3">
      <c r="A69" s="65" t="s">
        <v>130</v>
      </c>
      <c r="B69" s="45" t="s">
        <v>170</v>
      </c>
      <c r="C69" s="45" t="s">
        <v>206</v>
      </c>
      <c r="D69" s="45" t="s">
        <v>217</v>
      </c>
      <c r="E69" s="45" t="s">
        <v>217</v>
      </c>
      <c r="F69" s="65" t="s">
        <v>202</v>
      </c>
      <c r="G69" s="65" t="s">
        <v>184</v>
      </c>
      <c r="H69" s="65" t="s">
        <v>160</v>
      </c>
      <c r="I69" s="65" t="s">
        <v>76</v>
      </c>
      <c r="J69" s="45" t="s">
        <v>127</v>
      </c>
      <c r="K69" s="44" t="str">
        <f t="shared" si="3"/>
        <v>twct-passbook-number</v>
      </c>
      <c r="M69" s="45" t="s">
        <v>230</v>
      </c>
      <c r="N69" s="45" t="s">
        <v>206</v>
      </c>
      <c r="O69" s="45" t="s">
        <v>206</v>
      </c>
      <c r="P69" s="45" t="b">
        <v>0</v>
      </c>
    </row>
    <row r="70" spans="1:16" x14ac:dyDescent="0.3">
      <c r="A70" s="65" t="s">
        <v>130</v>
      </c>
      <c r="B70" s="45" t="s">
        <v>170</v>
      </c>
      <c r="C70" s="45" t="s">
        <v>206</v>
      </c>
      <c r="D70" s="45" t="s">
        <v>217</v>
      </c>
      <c r="E70" s="45" t="s">
        <v>217</v>
      </c>
      <c r="F70" s="65" t="s">
        <v>185</v>
      </c>
      <c r="G70" s="65" t="s">
        <v>185</v>
      </c>
      <c r="H70" s="65" t="s">
        <v>196</v>
      </c>
      <c r="I70" s="65" t="s">
        <v>76</v>
      </c>
      <c r="J70" s="45" t="s">
        <v>127</v>
      </c>
      <c r="K70" s="44" t="str">
        <f t="shared" si="3"/>
        <v>twct-charges</v>
      </c>
      <c r="M70" s="45" t="s">
        <v>230</v>
      </c>
      <c r="N70" s="45" t="s">
        <v>206</v>
      </c>
      <c r="O70" s="45" t="s">
        <v>206</v>
      </c>
      <c r="P70" s="45" t="b">
        <v>0</v>
      </c>
    </row>
    <row r="71" spans="1:16" x14ac:dyDescent="0.3">
      <c r="A71" s="65" t="s">
        <v>130</v>
      </c>
      <c r="B71" s="45" t="s">
        <v>170</v>
      </c>
      <c r="C71" s="45" t="s">
        <v>206</v>
      </c>
      <c r="D71" s="45" t="s">
        <v>217</v>
      </c>
      <c r="E71" s="45" t="s">
        <v>217</v>
      </c>
      <c r="F71" s="65" t="s">
        <v>186</v>
      </c>
      <c r="G71" s="65" t="s">
        <v>186</v>
      </c>
      <c r="H71" s="65" t="s">
        <v>196</v>
      </c>
      <c r="I71" s="65" t="s">
        <v>128</v>
      </c>
      <c r="J71" s="45" t="s">
        <v>127</v>
      </c>
      <c r="K71" s="44" t="str">
        <f t="shared" si="3"/>
        <v>twct-transfer-amount</v>
      </c>
      <c r="M71" s="45" t="s">
        <v>230</v>
      </c>
      <c r="N71" s="45" t="s">
        <v>206</v>
      </c>
      <c r="O71" s="45" t="s">
        <v>206</v>
      </c>
      <c r="P71" s="45" t="b">
        <v>0</v>
      </c>
    </row>
    <row r="72" spans="1:16" x14ac:dyDescent="0.3">
      <c r="A72" s="65" t="s">
        <v>130</v>
      </c>
      <c r="B72" s="45" t="s">
        <v>170</v>
      </c>
      <c r="C72" s="45" t="s">
        <v>206</v>
      </c>
      <c r="D72" s="45" t="s">
        <v>217</v>
      </c>
      <c r="E72" s="45" t="s">
        <v>217</v>
      </c>
      <c r="F72" s="65" t="s">
        <v>234</v>
      </c>
      <c r="G72" s="65" t="s">
        <v>234</v>
      </c>
      <c r="H72" s="65" t="s">
        <v>197</v>
      </c>
      <c r="I72" s="65" t="s">
        <v>76</v>
      </c>
      <c r="J72" s="45" t="s">
        <v>127</v>
      </c>
      <c r="K72" s="44" t="str">
        <f t="shared" si="3"/>
        <v>twct-exchange-rate</v>
      </c>
      <c r="M72" s="45" t="s">
        <v>230</v>
      </c>
      <c r="N72" s="45" t="s">
        <v>206</v>
      </c>
      <c r="O72" s="45" t="s">
        <v>206</v>
      </c>
      <c r="P72" s="45" t="b">
        <v>0</v>
      </c>
    </row>
    <row r="73" spans="1:16" x14ac:dyDescent="0.3">
      <c r="A73" s="65" t="s">
        <v>130</v>
      </c>
      <c r="B73" s="45" t="s">
        <v>170</v>
      </c>
      <c r="C73" s="45" t="s">
        <v>206</v>
      </c>
      <c r="D73" s="45" t="s">
        <v>217</v>
      </c>
      <c r="E73" s="45" t="s">
        <v>217</v>
      </c>
      <c r="F73" s="65" t="s">
        <v>187</v>
      </c>
      <c r="G73" s="65" t="s">
        <v>187</v>
      </c>
      <c r="H73" s="65" t="s">
        <v>196</v>
      </c>
      <c r="I73" s="65" t="s">
        <v>76</v>
      </c>
      <c r="J73" s="45" t="s">
        <v>127</v>
      </c>
      <c r="K73" s="44" t="str">
        <f t="shared" si="3"/>
        <v>twct-base-currency-equivalent</v>
      </c>
      <c r="M73" s="45" t="s">
        <v>230</v>
      </c>
      <c r="N73" s="45" t="s">
        <v>206</v>
      </c>
      <c r="O73" s="45" t="s">
        <v>206</v>
      </c>
      <c r="P73" s="45" t="b">
        <v>0</v>
      </c>
    </row>
    <row r="74" spans="1:16" x14ac:dyDescent="0.3">
      <c r="A74" s="65" t="s">
        <v>130</v>
      </c>
      <c r="B74" s="45" t="s">
        <v>170</v>
      </c>
      <c r="C74" s="45" t="s">
        <v>206</v>
      </c>
      <c r="D74" s="45" t="s">
        <v>217</v>
      </c>
      <c r="E74" s="45" t="s">
        <v>217</v>
      </c>
      <c r="F74" s="65" t="s">
        <v>203</v>
      </c>
      <c r="G74" s="65" t="s">
        <v>188</v>
      </c>
      <c r="H74" s="65" t="s">
        <v>197</v>
      </c>
      <c r="I74" s="65" t="s">
        <v>128</v>
      </c>
      <c r="J74" s="45" t="s">
        <v>127</v>
      </c>
      <c r="K74" s="44" t="str">
        <f t="shared" si="3"/>
        <v>twct-transaction-reference-number</v>
      </c>
      <c r="M74" s="45" t="s">
        <v>230</v>
      </c>
      <c r="N74" s="45" t="s">
        <v>206</v>
      </c>
      <c r="O74" s="45" t="s">
        <v>206</v>
      </c>
      <c r="P74" s="45" t="b">
        <v>0</v>
      </c>
    </row>
    <row r="75" spans="1:16" x14ac:dyDescent="0.3">
      <c r="A75" s="65" t="s">
        <v>130</v>
      </c>
      <c r="B75" s="45" t="s">
        <v>170</v>
      </c>
      <c r="C75" s="45" t="s">
        <v>206</v>
      </c>
      <c r="D75" s="45" t="s">
        <v>217</v>
      </c>
      <c r="E75" s="45" t="s">
        <v>217</v>
      </c>
      <c r="F75" s="65" t="s">
        <v>189</v>
      </c>
      <c r="G75" s="65" t="s">
        <v>189</v>
      </c>
      <c r="H75" s="65" t="s">
        <v>193</v>
      </c>
      <c r="I75" s="65" t="s">
        <v>76</v>
      </c>
      <c r="J75" s="45" t="s">
        <v>127</v>
      </c>
      <c r="K75" s="44" t="str">
        <f t="shared" si="3"/>
        <v>twct-reason-for-reversal</v>
      </c>
      <c r="M75" s="45" t="s">
        <v>230</v>
      </c>
      <c r="N75" s="45" t="s">
        <v>206</v>
      </c>
      <c r="O75" s="45" t="s">
        <v>206</v>
      </c>
      <c r="P75" s="45" t="b">
        <v>0</v>
      </c>
    </row>
    <row r="76" spans="1:16" x14ac:dyDescent="0.3">
      <c r="A76" s="65" t="s">
        <v>130</v>
      </c>
      <c r="B76" s="45" t="s">
        <v>170</v>
      </c>
      <c r="C76" s="45" t="s">
        <v>206</v>
      </c>
      <c r="D76" s="45" t="s">
        <v>217</v>
      </c>
      <c r="E76" s="45" t="s">
        <v>217</v>
      </c>
      <c r="F76" s="65" t="s">
        <v>190</v>
      </c>
      <c r="G76" s="65" t="s">
        <v>190</v>
      </c>
      <c r="H76" s="65" t="s">
        <v>160</v>
      </c>
      <c r="I76" s="65" t="s">
        <v>128</v>
      </c>
      <c r="J76" s="45" t="s">
        <v>127</v>
      </c>
      <c r="K76" s="44" t="str">
        <f t="shared" si="3"/>
        <v>twct-reverse-charges</v>
      </c>
      <c r="M76" s="45" t="s">
        <v>230</v>
      </c>
      <c r="N76" s="45" t="s">
        <v>206</v>
      </c>
      <c r="O76" s="45" t="s">
        <v>206</v>
      </c>
      <c r="P76" s="45" t="b">
        <v>0</v>
      </c>
    </row>
    <row r="77" spans="1:16" x14ac:dyDescent="0.3">
      <c r="A77" s="45" t="s">
        <v>130</v>
      </c>
      <c r="B77" s="45" t="s">
        <v>170</v>
      </c>
      <c r="C77" s="45" t="s">
        <v>206</v>
      </c>
      <c r="D77" s="45" t="s">
        <v>217</v>
      </c>
      <c r="E77" s="45" t="s">
        <v>217</v>
      </c>
      <c r="F77" s="45" t="s">
        <v>198</v>
      </c>
      <c r="G77" s="45" t="s">
        <v>198</v>
      </c>
      <c r="H77" s="45" t="s">
        <v>197</v>
      </c>
      <c r="I77" s="45" t="s">
        <v>128</v>
      </c>
      <c r="J77" s="45" t="s">
        <v>161</v>
      </c>
      <c r="K77" s="44" t="str">
        <f t="shared" si="3"/>
        <v>twct-record-status</v>
      </c>
      <c r="M77" s="45" t="s">
        <v>230</v>
      </c>
      <c r="N77" s="45" t="s">
        <v>206</v>
      </c>
      <c r="O77" s="45" t="s">
        <v>206</v>
      </c>
      <c r="P77" s="45" t="b">
        <v>0</v>
      </c>
    </row>
    <row r="78" spans="1:16" x14ac:dyDescent="0.3">
      <c r="A78" s="45" t="s">
        <v>130</v>
      </c>
      <c r="B78" s="45" t="s">
        <v>170</v>
      </c>
      <c r="C78" s="45" t="s">
        <v>207</v>
      </c>
      <c r="D78" s="45" t="s">
        <v>217</v>
      </c>
      <c r="E78" s="45" t="s">
        <v>217</v>
      </c>
      <c r="F78" s="45" t="s">
        <v>198</v>
      </c>
      <c r="G78" s="45" t="s">
        <v>198</v>
      </c>
      <c r="H78" s="45" t="s">
        <v>197</v>
      </c>
      <c r="I78" s="45" t="s">
        <v>128</v>
      </c>
      <c r="J78" s="45" t="s">
        <v>127</v>
      </c>
      <c r="K78" s="44" t="str">
        <f t="shared" ref="K78:K81" si="4">CONCATENATE("twct-",LOWER(SUBSTITUTE(F78, " ", "-")))</f>
        <v>twct-record-status</v>
      </c>
      <c r="M78" s="45" t="s">
        <v>231</v>
      </c>
      <c r="N78" s="45" t="s">
        <v>207</v>
      </c>
      <c r="O78" s="45" t="s">
        <v>207</v>
      </c>
      <c r="P78" s="45" t="b">
        <v>0</v>
      </c>
    </row>
    <row r="79" spans="1:16" x14ac:dyDescent="0.3">
      <c r="A79" s="45" t="s">
        <v>130</v>
      </c>
      <c r="B79" s="45" t="s">
        <v>170</v>
      </c>
      <c r="C79" s="45" t="s">
        <v>207</v>
      </c>
      <c r="D79" s="45" t="s">
        <v>217</v>
      </c>
      <c r="E79" s="45" t="s">
        <v>217</v>
      </c>
      <c r="F79" s="45" t="s">
        <v>208</v>
      </c>
      <c r="G79" s="45" t="s">
        <v>208</v>
      </c>
      <c r="H79" s="45" t="s">
        <v>197</v>
      </c>
      <c r="I79" s="45" t="s">
        <v>128</v>
      </c>
      <c r="J79" s="45" t="s">
        <v>127</v>
      </c>
      <c r="K79" s="44" t="str">
        <f t="shared" si="4"/>
        <v>twct-remark</v>
      </c>
      <c r="M79" s="45" t="s">
        <v>231</v>
      </c>
      <c r="N79" s="45" t="s">
        <v>207</v>
      </c>
      <c r="O79" s="45" t="s">
        <v>207</v>
      </c>
      <c r="P79" s="45" t="b">
        <v>0</v>
      </c>
    </row>
    <row r="80" spans="1:16" x14ac:dyDescent="0.3">
      <c r="A80" s="45" t="s">
        <v>130</v>
      </c>
      <c r="B80" s="45" t="s">
        <v>170</v>
      </c>
      <c r="C80" s="45" t="s">
        <v>209</v>
      </c>
      <c r="D80" s="65" t="s">
        <v>213</v>
      </c>
      <c r="E80" s="65" t="s">
        <v>213</v>
      </c>
      <c r="F80" s="65" t="s">
        <v>216</v>
      </c>
      <c r="G80" s="65" t="s">
        <v>216</v>
      </c>
      <c r="H80" s="65" t="s">
        <v>211</v>
      </c>
      <c r="I80" s="65" t="s">
        <v>128</v>
      </c>
      <c r="J80" s="45" t="s">
        <v>127</v>
      </c>
      <c r="K80" s="44" t="str">
        <f t="shared" si="4"/>
        <v>twct-request-number-id</v>
      </c>
      <c r="M80" s="45" t="s">
        <v>232</v>
      </c>
      <c r="N80" s="45" t="s">
        <v>215</v>
      </c>
      <c r="O80" s="45" t="s">
        <v>209</v>
      </c>
      <c r="P80" s="45" t="b">
        <v>0</v>
      </c>
    </row>
    <row r="81" spans="1:16" x14ac:dyDescent="0.3">
      <c r="A81" s="45" t="s">
        <v>130</v>
      </c>
      <c r="B81" s="45" t="s">
        <v>170</v>
      </c>
      <c r="C81" s="45" t="s">
        <v>209</v>
      </c>
      <c r="D81" s="65" t="s">
        <v>213</v>
      </c>
      <c r="E81" s="65" t="s">
        <v>213</v>
      </c>
      <c r="F81" s="65" t="s">
        <v>210</v>
      </c>
      <c r="G81" s="65" t="s">
        <v>210</v>
      </c>
      <c r="H81" s="65" t="s">
        <v>212</v>
      </c>
      <c r="I81" s="65" t="s">
        <v>128</v>
      </c>
      <c r="J81" s="45" t="s">
        <v>127</v>
      </c>
      <c r="K81" s="44" t="str">
        <f t="shared" si="4"/>
        <v>twct-reason-for-reversal</v>
      </c>
      <c r="M81" s="45" t="s">
        <v>232</v>
      </c>
      <c r="N81" s="45" t="s">
        <v>209</v>
      </c>
      <c r="O81" s="45" t="s">
        <v>209</v>
      </c>
      <c r="P81" s="45" t="b">
        <v>0</v>
      </c>
    </row>
  </sheetData>
  <autoFilter ref="A1:P17" xr:uid="{75299A52-B02C-4760-8957-A84410B5A1E8}"/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52123-A832-416D-A767-819A1EAEC42B}">
  <dimension ref="A1:C81"/>
  <sheetViews>
    <sheetView topLeftCell="A63" workbookViewId="0">
      <selection activeCell="B67" sqref="B67"/>
    </sheetView>
  </sheetViews>
  <sheetFormatPr defaultRowHeight="14.5" x14ac:dyDescent="0.3"/>
  <cols>
    <col min="1" max="1" width="8.59765625" style="45" bestFit="1" customWidth="1"/>
    <col min="2" max="2" width="255.69921875" style="45" bestFit="1" customWidth="1"/>
    <col min="3" max="3" width="70.59765625" bestFit="1" customWidth="1"/>
  </cols>
  <sheetData>
    <row r="1" spans="1:3" x14ac:dyDescent="0.3">
      <c r="A1" s="46" t="s">
        <v>90</v>
      </c>
      <c r="B1" s="46" t="s">
        <v>72</v>
      </c>
    </row>
    <row r="2" spans="1:3" x14ac:dyDescent="0.3">
      <c r="A2" s="45" t="s">
        <v>142</v>
      </c>
      <c r="B2" s="45" t="s">
        <v>141</v>
      </c>
      <c r="C2" t="str">
        <f>A2&amp;" "&amp;B2</f>
        <v>PATCH /v2/inventory/{inventory-lot-reference}/{instrument-ref}/leaf-status</v>
      </c>
    </row>
    <row r="3" spans="1:3" x14ac:dyDescent="0.3">
      <c r="A3" s="45" t="s">
        <v>142</v>
      </c>
      <c r="B3" s="45" t="s">
        <v>141</v>
      </c>
      <c r="C3" t="str">
        <f t="shared" ref="C3:C66" si="0">A3&amp;" "&amp;B3</f>
        <v>PATCH /v2/inventory/{inventory-lot-reference}/{instrument-ref}/leaf-status</v>
      </c>
    </row>
    <row r="4" spans="1:3" x14ac:dyDescent="0.3">
      <c r="A4" s="45" t="s">
        <v>142</v>
      </c>
      <c r="B4" s="45" t="s">
        <v>141</v>
      </c>
      <c r="C4" t="str">
        <f t="shared" si="0"/>
        <v>PATCH /v2/inventory/{inventory-lot-reference}/{instrument-ref}/leaf-status</v>
      </c>
    </row>
    <row r="5" spans="1:3" x14ac:dyDescent="0.3">
      <c r="A5" s="45" t="s">
        <v>142</v>
      </c>
      <c r="B5" s="45" t="s">
        <v>141</v>
      </c>
      <c r="C5" t="str">
        <f t="shared" si="0"/>
        <v>PATCH /v2/inventory/{inventory-lot-reference}/{instrument-ref}/leaf-status</v>
      </c>
    </row>
    <row r="6" spans="1:3" x14ac:dyDescent="0.3">
      <c r="A6" s="45" t="s">
        <v>143</v>
      </c>
      <c r="B6" s="45" t="s">
        <v>147</v>
      </c>
      <c r="C6" t="str">
        <f t="shared" si="0"/>
        <v>GET /v2/inventory/{instrument-type}?teller=&lt;String&gt;&amp;instrument-type=&lt;Numeric&gt;&amp;inventory-lot-ref=&lt;String&gt;&amp;currency=&lt;String&gt;&amp;inventory-status=&lt;Numeric&gt;&amp;inventory-type=&lt;Numeric&gt;&amp;page-num=&lt;Numeric&gt;&amp;page-size=&lt;Numeric&gt;</v>
      </c>
    </row>
    <row r="7" spans="1:3" x14ac:dyDescent="0.3">
      <c r="A7" s="45" t="s">
        <v>143</v>
      </c>
      <c r="B7" s="45" t="s">
        <v>147</v>
      </c>
      <c r="C7" t="str">
        <f t="shared" si="0"/>
        <v>GET /v2/inventory/{instrument-type}?teller=&lt;String&gt;&amp;instrument-type=&lt;Numeric&gt;&amp;inventory-lot-ref=&lt;String&gt;&amp;currency=&lt;String&gt;&amp;inventory-status=&lt;Numeric&gt;&amp;inventory-type=&lt;Numeric&gt;&amp;page-num=&lt;Numeric&gt;&amp;page-size=&lt;Numeric&gt;</v>
      </c>
    </row>
    <row r="8" spans="1:3" x14ac:dyDescent="0.3">
      <c r="A8" s="45" t="s">
        <v>91</v>
      </c>
      <c r="B8" s="45" t="s">
        <v>145</v>
      </c>
      <c r="C8" t="str">
        <f t="shared" si="0"/>
        <v>POST /v2/inventory/inventory-transfer</v>
      </c>
    </row>
    <row r="9" spans="1:3" x14ac:dyDescent="0.3">
      <c r="A9" s="45" t="s">
        <v>91</v>
      </c>
      <c r="B9" s="45" t="s">
        <v>145</v>
      </c>
      <c r="C9" t="str">
        <f t="shared" si="0"/>
        <v>POST /v2/inventory/inventory-transfer</v>
      </c>
    </row>
    <row r="10" spans="1:3" x14ac:dyDescent="0.3">
      <c r="A10" s="45" t="s">
        <v>91</v>
      </c>
      <c r="B10" s="45" t="s">
        <v>145</v>
      </c>
      <c r="C10" t="str">
        <f t="shared" si="0"/>
        <v>POST /v2/inventory/inventory-transfer</v>
      </c>
    </row>
    <row r="11" spans="1:3" x14ac:dyDescent="0.3">
      <c r="A11" s="45" t="s">
        <v>91</v>
      </c>
      <c r="B11" s="45" t="s">
        <v>145</v>
      </c>
      <c r="C11" t="str">
        <f t="shared" si="0"/>
        <v>POST /v2/inventory/inventory-transfer</v>
      </c>
    </row>
    <row r="12" spans="1:3" x14ac:dyDescent="0.3">
      <c r="A12" s="45" t="s">
        <v>91</v>
      </c>
      <c r="B12" s="45" t="s">
        <v>145</v>
      </c>
      <c r="C12" t="str">
        <f t="shared" si="0"/>
        <v>POST /v2/inventory/inventory-transfer</v>
      </c>
    </row>
    <row r="13" spans="1:3" x14ac:dyDescent="0.3">
      <c r="A13" s="45" t="s">
        <v>143</v>
      </c>
      <c r="B13" s="45" t="s">
        <v>148</v>
      </c>
      <c r="C13" t="str">
        <f t="shared" si="0"/>
        <v>GET /v2/inventory/{instrument-type}/inventory-transfer-list?transfer-request-type=&lt;Numeric&gt;&amp;from-teller=&lt;String&gt;&amp;to-teller=&lt;String&gt;&amp;transfer-date=&lt;Date&gt;&amp;inventory-lot-reference=&lt;String&gt;&amp;transfer-order-status=&lt;Numeric&gt;&amp;inventory-currency=&lt;String&gt;&amp;page-num=&lt;Numeric&gt;&amp;page-size=&lt;Numeric&gt;</v>
      </c>
    </row>
    <row r="14" spans="1:3" x14ac:dyDescent="0.3">
      <c r="A14" s="45" t="s">
        <v>143</v>
      </c>
      <c r="B14" s="45" t="s">
        <v>148</v>
      </c>
      <c r="C14" t="str">
        <f t="shared" si="0"/>
        <v>GET /v2/inventory/{instrument-type}/inventory-transfer-list?transfer-request-type=&lt;Numeric&gt;&amp;from-teller=&lt;String&gt;&amp;to-teller=&lt;String&gt;&amp;transfer-date=&lt;Date&gt;&amp;inventory-lot-reference=&lt;String&gt;&amp;transfer-order-status=&lt;Numeric&gt;&amp;inventory-currency=&lt;String&gt;&amp;page-num=&lt;Numeric&gt;&amp;page-size=&lt;Numeric&gt;</v>
      </c>
    </row>
    <row r="15" spans="1:3" x14ac:dyDescent="0.3">
      <c r="A15" s="45" t="s">
        <v>143</v>
      </c>
      <c r="B15" s="45" t="s">
        <v>149</v>
      </c>
      <c r="C15" t="str">
        <f t="shared" si="0"/>
        <v>GET /v2/inventory/{instrument-type}/inventory-lot?instrument-status=&lt;Numeric&gt;&amp;start-serial-no=&lt;Numeric&gt;&amp;end-serial-no=&lt;Numeric&gt;&amp;page-num=&lt;Numeric&gt;&amp;page-size=&lt;Numeric&gt;</v>
      </c>
    </row>
    <row r="16" spans="1:3" x14ac:dyDescent="0.3">
      <c r="A16" s="45" t="s">
        <v>143</v>
      </c>
      <c r="B16" s="45" t="s">
        <v>149</v>
      </c>
      <c r="C16" t="str">
        <f t="shared" si="0"/>
        <v>GET /v2/inventory/{instrument-type}/inventory-lot?instrument-status=&lt;Numeric&gt;&amp;start-serial-no=&lt;Numeric&gt;&amp;end-serial-no=&lt;Numeric&gt;&amp;page-num=&lt;Numeric&gt;&amp;page-size=&lt;Numeric&gt;</v>
      </c>
    </row>
    <row r="17" spans="1:3" ht="15" x14ac:dyDescent="0.35">
      <c r="A17" s="45" t="s">
        <v>91</v>
      </c>
      <c r="B17" s="47" t="s">
        <v>146</v>
      </c>
      <c r="C17" t="str">
        <f t="shared" si="0"/>
        <v>POST /v2/inventory</v>
      </c>
    </row>
    <row r="18" spans="1:3" ht="15" x14ac:dyDescent="0.35">
      <c r="A18" s="45" t="s">
        <v>91</v>
      </c>
      <c r="B18" s="47" t="s">
        <v>146</v>
      </c>
      <c r="C18" t="str">
        <f t="shared" si="0"/>
        <v>POST /v2/inventory</v>
      </c>
    </row>
    <row r="19" spans="1:3" x14ac:dyDescent="0.3">
      <c r="A19" s="45" t="s">
        <v>143</v>
      </c>
      <c r="B19" s="45" t="s">
        <v>150</v>
      </c>
      <c r="C19" t="str">
        <f t="shared" si="0"/>
        <v>GET /v2/inventory/{instrument-type}/{inventory-lot-ref}/inventory-lot-details</v>
      </c>
    </row>
    <row r="20" spans="1:3" x14ac:dyDescent="0.3">
      <c r="A20" s="45" t="s">
        <v>143</v>
      </c>
      <c r="B20" s="45" t="s">
        <v>150</v>
      </c>
      <c r="C20" t="str">
        <f t="shared" si="0"/>
        <v>GET /v2/inventory/{instrument-type}/{inventory-lot-ref}/inventory-lot-details</v>
      </c>
    </row>
    <row r="21" spans="1:3" x14ac:dyDescent="0.3">
      <c r="A21" s="45" t="s">
        <v>142</v>
      </c>
      <c r="B21" s="45" t="s">
        <v>144</v>
      </c>
      <c r="C21" t="str">
        <f t="shared" si="0"/>
        <v>PATCH /v2/inventory/{instrument-type}/{inventory-lot-ref}/{requesting-user-id}</v>
      </c>
    </row>
    <row r="22" spans="1:3" x14ac:dyDescent="0.3">
      <c r="A22" s="45" t="s">
        <v>142</v>
      </c>
      <c r="B22" s="45" t="s">
        <v>144</v>
      </c>
      <c r="C22" t="str">
        <f t="shared" si="0"/>
        <v>PATCH /v2/inventory/{instrument-type}/{inventory-lot-ref}/{requesting-user-id}</v>
      </c>
    </row>
    <row r="23" spans="1:3" x14ac:dyDescent="0.3">
      <c r="A23" s="45" t="s">
        <v>142</v>
      </c>
      <c r="B23" s="45" t="s">
        <v>144</v>
      </c>
      <c r="C23" t="str">
        <f t="shared" si="0"/>
        <v>PATCH /v2/inventory/{instrument-type}/{inventory-lot-ref}/{requesting-user-id}</v>
      </c>
    </row>
    <row r="24" spans="1:3" x14ac:dyDescent="0.3">
      <c r="A24" s="45" t="s">
        <v>142</v>
      </c>
      <c r="B24" s="45" t="s">
        <v>144</v>
      </c>
      <c r="C24" t="str">
        <f t="shared" si="0"/>
        <v>PATCH /v2/inventory/{instrument-type}/{inventory-lot-ref}/{requesting-user-id}</v>
      </c>
    </row>
    <row r="25" spans="1:3" x14ac:dyDescent="0.3">
      <c r="A25" s="45" t="s">
        <v>143</v>
      </c>
      <c r="B25" s="45" t="s">
        <v>151</v>
      </c>
      <c r="C25" t="str">
        <f t="shared" si="0"/>
        <v>GET /v2/inventory/{instrument-type}/{inventory-lot-ref}</v>
      </c>
    </row>
    <row r="26" spans="1:3" x14ac:dyDescent="0.3">
      <c r="A26" s="45" t="s">
        <v>143</v>
      </c>
      <c r="B26" s="45" t="s">
        <v>151</v>
      </c>
      <c r="C26" t="str">
        <f t="shared" si="0"/>
        <v>GET /v2/inventory/{instrument-type}/{inventory-lot-ref}</v>
      </c>
    </row>
    <row r="27" spans="1:3" x14ac:dyDescent="0.3">
      <c r="A27" s="45" t="s">
        <v>143</v>
      </c>
      <c r="B27" s="45" t="s">
        <v>151</v>
      </c>
      <c r="C27" t="str">
        <f t="shared" si="0"/>
        <v>GET /v2/inventory/{instrument-type}/{inventory-lot-ref}</v>
      </c>
    </row>
    <row r="28" spans="1:3" x14ac:dyDescent="0.3">
      <c r="A28" s="45" t="s">
        <v>143</v>
      </c>
      <c r="B28" s="45" t="s">
        <v>151</v>
      </c>
      <c r="C28" t="str">
        <f t="shared" si="0"/>
        <v>GET /v2/inventory/{instrument-type}/{inventory-lot-ref}</v>
      </c>
    </row>
    <row r="29" spans="1:3" x14ac:dyDescent="0.3">
      <c r="A29" s="45" t="s">
        <v>143</v>
      </c>
      <c r="B29" s="45" t="s">
        <v>151</v>
      </c>
      <c r="C29" t="str">
        <f t="shared" si="0"/>
        <v>GET /v2/inventory/{instrument-type}/{inventory-lot-ref}</v>
      </c>
    </row>
    <row r="30" spans="1:3" x14ac:dyDescent="0.3">
      <c r="A30" s="45" t="s">
        <v>143</v>
      </c>
      <c r="B30" s="45" t="s">
        <v>151</v>
      </c>
      <c r="C30" t="str">
        <f t="shared" si="0"/>
        <v>GET /v2/inventory/{instrument-type}/{inventory-lot-ref}</v>
      </c>
    </row>
    <row r="31" spans="1:3" x14ac:dyDescent="0.3">
      <c r="A31" s="45" t="s">
        <v>143</v>
      </c>
      <c r="B31" s="45" t="s">
        <v>151</v>
      </c>
      <c r="C31" t="str">
        <f t="shared" si="0"/>
        <v>GET /v2/inventory/{instrument-type}/{inventory-lot-ref}</v>
      </c>
    </row>
    <row r="32" spans="1:3" x14ac:dyDescent="0.3">
      <c r="A32" s="45" t="s">
        <v>143</v>
      </c>
      <c r="B32" s="45" t="s">
        <v>151</v>
      </c>
      <c r="C32" t="str">
        <f t="shared" si="0"/>
        <v>GET /v2/inventory/{instrument-type}/{inventory-lot-ref}</v>
      </c>
    </row>
    <row r="33" spans="1:3" x14ac:dyDescent="0.3">
      <c r="A33" s="45" t="s">
        <v>91</v>
      </c>
      <c r="B33" s="45" t="s">
        <v>218</v>
      </c>
      <c r="C33" t="str">
        <f t="shared" si="0"/>
        <v>POST /v2/travelers-cheque-purchase</v>
      </c>
    </row>
    <row r="34" spans="1:3" x14ac:dyDescent="0.3">
      <c r="A34" s="45" t="s">
        <v>91</v>
      </c>
      <c r="B34" s="45" t="s">
        <v>218</v>
      </c>
      <c r="C34" t="str">
        <f t="shared" si="0"/>
        <v>POST /v2/travelers-cheque-purchase</v>
      </c>
    </row>
    <row r="35" spans="1:3" x14ac:dyDescent="0.3">
      <c r="A35" s="45" t="s">
        <v>91</v>
      </c>
      <c r="B35" s="45" t="s">
        <v>218</v>
      </c>
      <c r="C35" t="str">
        <f t="shared" si="0"/>
        <v>POST /v2/travelers-cheque-purchase</v>
      </c>
    </row>
    <row r="36" spans="1:3" x14ac:dyDescent="0.3">
      <c r="A36" s="45" t="s">
        <v>91</v>
      </c>
      <c r="B36" s="45" t="s">
        <v>218</v>
      </c>
      <c r="C36" t="str">
        <f t="shared" si="0"/>
        <v>POST /v2/travelers-cheque-purchase</v>
      </c>
    </row>
    <row r="37" spans="1:3" x14ac:dyDescent="0.3">
      <c r="A37" s="45" t="s">
        <v>91</v>
      </c>
      <c r="B37" s="45" t="s">
        <v>218</v>
      </c>
      <c r="C37" t="str">
        <f t="shared" si="0"/>
        <v>POST /v2/travelers-cheque-purchase</v>
      </c>
    </row>
    <row r="38" spans="1:3" x14ac:dyDescent="0.3">
      <c r="A38" s="45" t="s">
        <v>91</v>
      </c>
      <c r="B38" s="45" t="s">
        <v>218</v>
      </c>
      <c r="C38" t="str">
        <f t="shared" si="0"/>
        <v>POST /v2/travelers-cheque-purchase</v>
      </c>
    </row>
    <row r="39" spans="1:3" x14ac:dyDescent="0.3">
      <c r="A39" s="45" t="s">
        <v>91</v>
      </c>
      <c r="B39" s="45" t="s">
        <v>218</v>
      </c>
      <c r="C39" t="str">
        <f t="shared" si="0"/>
        <v>POST /v2/travelers-cheque-purchase</v>
      </c>
    </row>
    <row r="40" spans="1:3" x14ac:dyDescent="0.3">
      <c r="A40" s="45" t="s">
        <v>91</v>
      </c>
      <c r="B40" s="45" t="s">
        <v>218</v>
      </c>
      <c r="C40" t="str">
        <f t="shared" si="0"/>
        <v>POST /v2/travelers-cheque-purchase</v>
      </c>
    </row>
    <row r="41" spans="1:3" x14ac:dyDescent="0.3">
      <c r="A41" s="45" t="s">
        <v>91</v>
      </c>
      <c r="B41" s="45" t="s">
        <v>218</v>
      </c>
      <c r="C41" t="str">
        <f t="shared" si="0"/>
        <v>POST /v2/travelers-cheque-purchase</v>
      </c>
    </row>
    <row r="42" spans="1:3" x14ac:dyDescent="0.3">
      <c r="A42" s="45" t="s">
        <v>91</v>
      </c>
      <c r="B42" s="45" t="s">
        <v>218</v>
      </c>
      <c r="C42" t="str">
        <f t="shared" si="0"/>
        <v>POST /v2/travelers-cheque-purchase</v>
      </c>
    </row>
    <row r="43" spans="1:3" x14ac:dyDescent="0.3">
      <c r="A43" s="45" t="s">
        <v>91</v>
      </c>
      <c r="B43" s="45" t="s">
        <v>218</v>
      </c>
      <c r="C43" t="str">
        <f t="shared" si="0"/>
        <v>POST /v2/travelers-cheque-purchase</v>
      </c>
    </row>
    <row r="44" spans="1:3" x14ac:dyDescent="0.3">
      <c r="A44" s="45" t="s">
        <v>91</v>
      </c>
      <c r="B44" s="45" t="s">
        <v>218</v>
      </c>
      <c r="C44" t="str">
        <f t="shared" si="0"/>
        <v>POST /v2/travelers-cheque-purchase</v>
      </c>
    </row>
    <row r="45" spans="1:3" x14ac:dyDescent="0.3">
      <c r="A45" s="45" t="s">
        <v>91</v>
      </c>
      <c r="B45" s="45" t="s">
        <v>218</v>
      </c>
      <c r="C45" t="str">
        <f t="shared" si="0"/>
        <v>POST /v2/travelers-cheque-purchase</v>
      </c>
    </row>
    <row r="46" spans="1:3" x14ac:dyDescent="0.3">
      <c r="A46" s="45" t="s">
        <v>91</v>
      </c>
      <c r="B46" s="45" t="s">
        <v>218</v>
      </c>
      <c r="C46" t="str">
        <f t="shared" si="0"/>
        <v>POST /v2/travelers-cheque-purchase</v>
      </c>
    </row>
    <row r="47" spans="1:3" x14ac:dyDescent="0.3">
      <c r="A47" s="45" t="s">
        <v>91</v>
      </c>
      <c r="B47" s="45" t="s">
        <v>218</v>
      </c>
      <c r="C47" t="str">
        <f t="shared" si="0"/>
        <v>POST /v2/travelers-cheque-purchase</v>
      </c>
    </row>
    <row r="48" spans="1:3" x14ac:dyDescent="0.3">
      <c r="A48" s="45" t="s">
        <v>204</v>
      </c>
      <c r="B48" s="45" t="s">
        <v>219</v>
      </c>
      <c r="C48" t="str">
        <f t="shared" si="0"/>
        <v>PUT /v2/travelers-cheque-purchase/{tcheque-purchase-reference}</v>
      </c>
    </row>
    <row r="49" spans="1:3" x14ac:dyDescent="0.3">
      <c r="A49" s="45" t="s">
        <v>204</v>
      </c>
      <c r="B49" s="45" t="s">
        <v>219</v>
      </c>
      <c r="C49" t="str">
        <f t="shared" si="0"/>
        <v>PUT /v2/travelers-cheque-purchase/{tcheque-purchase-reference}</v>
      </c>
    </row>
    <row r="50" spans="1:3" x14ac:dyDescent="0.3">
      <c r="A50" s="45" t="s">
        <v>204</v>
      </c>
      <c r="B50" s="45" t="s">
        <v>219</v>
      </c>
      <c r="C50" t="str">
        <f t="shared" si="0"/>
        <v>PUT /v2/travelers-cheque-purchase/{tcheque-purchase-reference}</v>
      </c>
    </row>
    <row r="51" spans="1:3" x14ac:dyDescent="0.3">
      <c r="A51" s="45" t="s">
        <v>204</v>
      </c>
      <c r="B51" s="45" t="s">
        <v>219</v>
      </c>
      <c r="C51" t="str">
        <f t="shared" si="0"/>
        <v>PUT /v2/travelers-cheque-purchase/{tcheque-purchase-reference}</v>
      </c>
    </row>
    <row r="52" spans="1:3" x14ac:dyDescent="0.3">
      <c r="A52" s="45" t="s">
        <v>204</v>
      </c>
      <c r="B52" s="45" t="s">
        <v>219</v>
      </c>
      <c r="C52" t="str">
        <f t="shared" si="0"/>
        <v>PUT /v2/travelers-cheque-purchase/{tcheque-purchase-reference}</v>
      </c>
    </row>
    <row r="53" spans="1:3" x14ac:dyDescent="0.3">
      <c r="A53" s="45" t="s">
        <v>204</v>
      </c>
      <c r="B53" s="45" t="s">
        <v>219</v>
      </c>
      <c r="C53" t="str">
        <f t="shared" si="0"/>
        <v>PUT /v2/travelers-cheque-purchase/{tcheque-purchase-reference}</v>
      </c>
    </row>
    <row r="54" spans="1:3" x14ac:dyDescent="0.3">
      <c r="A54" s="45" t="s">
        <v>204</v>
      </c>
      <c r="B54" s="45" t="s">
        <v>219</v>
      </c>
      <c r="C54" t="str">
        <f t="shared" si="0"/>
        <v>PUT /v2/travelers-cheque-purchase/{tcheque-purchase-reference}</v>
      </c>
    </row>
    <row r="55" spans="1:3" x14ac:dyDescent="0.3">
      <c r="A55" s="45" t="s">
        <v>204</v>
      </c>
      <c r="B55" s="45" t="s">
        <v>219</v>
      </c>
      <c r="C55" t="str">
        <f t="shared" si="0"/>
        <v>PUT /v2/travelers-cheque-purchase/{tcheque-purchase-reference}</v>
      </c>
    </row>
    <row r="56" spans="1:3" x14ac:dyDescent="0.3">
      <c r="A56" s="45" t="s">
        <v>204</v>
      </c>
      <c r="B56" s="45" t="s">
        <v>219</v>
      </c>
      <c r="C56" t="str">
        <f t="shared" si="0"/>
        <v>PUT /v2/travelers-cheque-purchase/{tcheque-purchase-reference}</v>
      </c>
    </row>
    <row r="57" spans="1:3" x14ac:dyDescent="0.3">
      <c r="A57" s="45" t="s">
        <v>204</v>
      </c>
      <c r="B57" s="45" t="s">
        <v>219</v>
      </c>
      <c r="C57" t="str">
        <f t="shared" si="0"/>
        <v>PUT /v2/travelers-cheque-purchase/{tcheque-purchase-reference}</v>
      </c>
    </row>
    <row r="58" spans="1:3" x14ac:dyDescent="0.3">
      <c r="A58" s="45" t="s">
        <v>204</v>
      </c>
      <c r="B58" s="45" t="s">
        <v>219</v>
      </c>
      <c r="C58" t="str">
        <f t="shared" si="0"/>
        <v>PUT /v2/travelers-cheque-purchase/{tcheque-purchase-reference}</v>
      </c>
    </row>
    <row r="59" spans="1:3" x14ac:dyDescent="0.3">
      <c r="A59" s="45" t="s">
        <v>204</v>
      </c>
      <c r="B59" s="45" t="s">
        <v>219</v>
      </c>
      <c r="C59" t="str">
        <f t="shared" si="0"/>
        <v>PUT /v2/travelers-cheque-purchase/{tcheque-purchase-reference}</v>
      </c>
    </row>
    <row r="60" spans="1:3" x14ac:dyDescent="0.3">
      <c r="A60" s="45" t="s">
        <v>204</v>
      </c>
      <c r="B60" s="45" t="s">
        <v>219</v>
      </c>
      <c r="C60" t="str">
        <f t="shared" si="0"/>
        <v>PUT /v2/travelers-cheque-purchase/{tcheque-purchase-reference}</v>
      </c>
    </row>
    <row r="61" spans="1:3" x14ac:dyDescent="0.3">
      <c r="A61" s="45" t="s">
        <v>204</v>
      </c>
      <c r="B61" s="45" t="s">
        <v>219</v>
      </c>
      <c r="C61" t="str">
        <f t="shared" si="0"/>
        <v>PUT /v2/travelers-cheque-purchase/{tcheque-purchase-reference}</v>
      </c>
    </row>
    <row r="62" spans="1:3" x14ac:dyDescent="0.3">
      <c r="A62" s="45" t="s">
        <v>204</v>
      </c>
      <c r="B62" s="45" t="s">
        <v>219</v>
      </c>
      <c r="C62" t="str">
        <f t="shared" si="0"/>
        <v>PUT /v2/travelers-cheque-purchase/{tcheque-purchase-reference}</v>
      </c>
    </row>
    <row r="63" spans="1:3" x14ac:dyDescent="0.3">
      <c r="A63" s="45" t="s">
        <v>204</v>
      </c>
      <c r="B63" s="45" t="s">
        <v>219</v>
      </c>
      <c r="C63" t="str">
        <f t="shared" si="0"/>
        <v>PUT /v2/travelers-cheque-purchase/{tcheque-purchase-reference}</v>
      </c>
    </row>
    <row r="64" spans="1:3" x14ac:dyDescent="0.3">
      <c r="A64" s="45" t="s">
        <v>204</v>
      </c>
      <c r="B64" s="45" t="s">
        <v>219</v>
      </c>
      <c r="C64" t="str">
        <f t="shared" si="0"/>
        <v>PUT /v2/travelers-cheque-purchase/{tcheque-purchase-reference}</v>
      </c>
    </row>
    <row r="65" spans="1:3" x14ac:dyDescent="0.3">
      <c r="A65" s="45" t="s">
        <v>204</v>
      </c>
      <c r="B65" s="45" t="s">
        <v>219</v>
      </c>
      <c r="C65" t="str">
        <f t="shared" si="0"/>
        <v>PUT /v2/travelers-cheque-purchase/{tcheque-purchase-reference}</v>
      </c>
    </row>
    <row r="66" spans="1:3" x14ac:dyDescent="0.3">
      <c r="A66" s="45" t="s">
        <v>204</v>
      </c>
      <c r="B66" s="45" t="s">
        <v>219</v>
      </c>
      <c r="C66" t="str">
        <f t="shared" si="0"/>
        <v>PUT /v2/travelers-cheque-purchase/{tcheque-purchase-reference}</v>
      </c>
    </row>
    <row r="67" spans="1:3" x14ac:dyDescent="0.3">
      <c r="A67" s="45" t="s">
        <v>204</v>
      </c>
      <c r="B67" s="45" t="s">
        <v>219</v>
      </c>
      <c r="C67" t="str">
        <f t="shared" ref="C67:C81" si="1">A67&amp;" "&amp;B67</f>
        <v>PUT /v2/travelers-cheque-purchase/{tcheque-purchase-reference}</v>
      </c>
    </row>
    <row r="68" spans="1:3" x14ac:dyDescent="0.3">
      <c r="A68" s="45" t="s">
        <v>204</v>
      </c>
      <c r="B68" s="45" t="s">
        <v>219</v>
      </c>
      <c r="C68" t="str">
        <f t="shared" si="1"/>
        <v>PUT /v2/travelers-cheque-purchase/{tcheque-purchase-reference}</v>
      </c>
    </row>
    <row r="69" spans="1:3" x14ac:dyDescent="0.3">
      <c r="A69" s="45" t="s">
        <v>204</v>
      </c>
      <c r="B69" s="45" t="s">
        <v>219</v>
      </c>
      <c r="C69" t="str">
        <f t="shared" si="1"/>
        <v>PUT /v2/travelers-cheque-purchase/{tcheque-purchase-reference}</v>
      </c>
    </row>
    <row r="70" spans="1:3" x14ac:dyDescent="0.3">
      <c r="A70" s="45" t="s">
        <v>204</v>
      </c>
      <c r="B70" s="45" t="s">
        <v>219</v>
      </c>
      <c r="C70" t="str">
        <f t="shared" si="1"/>
        <v>PUT /v2/travelers-cheque-purchase/{tcheque-purchase-reference}</v>
      </c>
    </row>
    <row r="71" spans="1:3" x14ac:dyDescent="0.3">
      <c r="A71" s="45" t="s">
        <v>204</v>
      </c>
      <c r="B71" s="45" t="s">
        <v>219</v>
      </c>
      <c r="C71" t="str">
        <f t="shared" si="1"/>
        <v>PUT /v2/travelers-cheque-purchase/{tcheque-purchase-reference}</v>
      </c>
    </row>
    <row r="72" spans="1:3" x14ac:dyDescent="0.3">
      <c r="A72" s="45" t="s">
        <v>204</v>
      </c>
      <c r="B72" s="45" t="s">
        <v>219</v>
      </c>
      <c r="C72" t="str">
        <f t="shared" si="1"/>
        <v>PUT /v2/travelers-cheque-purchase/{tcheque-purchase-reference}</v>
      </c>
    </row>
    <row r="73" spans="1:3" x14ac:dyDescent="0.3">
      <c r="A73" s="45" t="s">
        <v>204</v>
      </c>
      <c r="B73" s="45" t="s">
        <v>219</v>
      </c>
      <c r="C73" t="str">
        <f t="shared" si="1"/>
        <v>PUT /v2/travelers-cheque-purchase/{tcheque-purchase-reference}</v>
      </c>
    </row>
    <row r="74" spans="1:3" x14ac:dyDescent="0.3">
      <c r="A74" s="45" t="s">
        <v>204</v>
      </c>
      <c r="B74" s="45" t="s">
        <v>219</v>
      </c>
      <c r="C74" t="str">
        <f t="shared" si="1"/>
        <v>PUT /v2/travelers-cheque-purchase/{tcheque-purchase-reference}</v>
      </c>
    </row>
    <row r="75" spans="1:3" x14ac:dyDescent="0.3">
      <c r="A75" s="45" t="s">
        <v>204</v>
      </c>
      <c r="B75" s="45" t="s">
        <v>219</v>
      </c>
      <c r="C75" t="str">
        <f t="shared" si="1"/>
        <v>PUT /v2/travelers-cheque-purchase/{tcheque-purchase-reference}</v>
      </c>
    </row>
    <row r="76" spans="1:3" x14ac:dyDescent="0.3">
      <c r="A76" s="45" t="s">
        <v>204</v>
      </c>
      <c r="B76" s="45" t="s">
        <v>219</v>
      </c>
      <c r="C76" t="str">
        <f t="shared" si="1"/>
        <v>PUT /v2/travelers-cheque-purchase/{tcheque-purchase-reference}</v>
      </c>
    </row>
    <row r="77" spans="1:3" x14ac:dyDescent="0.3">
      <c r="A77" s="45" t="s">
        <v>204</v>
      </c>
      <c r="B77" s="45" t="s">
        <v>219</v>
      </c>
      <c r="C77" t="str">
        <f t="shared" si="1"/>
        <v>PUT /v2/travelers-cheque-purchase/{tcheque-purchase-reference}</v>
      </c>
    </row>
    <row r="78" spans="1:3" x14ac:dyDescent="0.3">
      <c r="A78" s="45" t="s">
        <v>142</v>
      </c>
      <c r="B78" s="45" t="s">
        <v>219</v>
      </c>
      <c r="C78" t="str">
        <f t="shared" si="1"/>
        <v>PATCH /v2/travelers-cheque-purchase/{tcheque-purchase-reference}</v>
      </c>
    </row>
    <row r="79" spans="1:3" x14ac:dyDescent="0.3">
      <c r="A79" s="45" t="s">
        <v>142</v>
      </c>
      <c r="B79" s="45" t="s">
        <v>219</v>
      </c>
      <c r="C79" t="str">
        <f t="shared" si="1"/>
        <v>PATCH /v2/travelers-cheque-purchase/{tcheque-purchase-reference}</v>
      </c>
    </row>
    <row r="80" spans="1:3" x14ac:dyDescent="0.3">
      <c r="A80" s="45" t="s">
        <v>142</v>
      </c>
      <c r="B80" s="45" t="s">
        <v>214</v>
      </c>
      <c r="C80" t="str">
        <f t="shared" si="1"/>
        <v>PATCH /v2 /vault/{request-id}/cash-request-reversal</v>
      </c>
    </row>
    <row r="81" spans="1:3" x14ac:dyDescent="0.3">
      <c r="A81" s="45" t="s">
        <v>142</v>
      </c>
      <c r="B81" s="45" t="s">
        <v>214</v>
      </c>
      <c r="C81" t="str">
        <f t="shared" si="1"/>
        <v>PATCH /v2 /vault/{request-id}/cash-request-reversal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4519E-CA6A-45A4-81DD-0F27EF2DA564}">
  <dimension ref="A1:G36"/>
  <sheetViews>
    <sheetView workbookViewId="0">
      <selection activeCell="E11" sqref="E11:G11"/>
    </sheetView>
  </sheetViews>
  <sheetFormatPr defaultRowHeight="14.5" x14ac:dyDescent="0.3"/>
  <cols>
    <col min="1" max="1" width="33.8984375" customWidth="1"/>
    <col min="2" max="2" width="32.8984375" customWidth="1"/>
    <col min="3" max="3" width="42.69921875" customWidth="1"/>
  </cols>
  <sheetData>
    <row r="1" spans="1:7" x14ac:dyDescent="0.3">
      <c r="A1" s="48" t="s">
        <v>77</v>
      </c>
      <c r="B1" s="49" t="s">
        <v>88</v>
      </c>
      <c r="C1" s="49" t="s">
        <v>89</v>
      </c>
    </row>
    <row r="2" spans="1:7" x14ac:dyDescent="0.3">
      <c r="A2" s="50" t="s">
        <v>92</v>
      </c>
      <c r="B2" s="51">
        <v>1</v>
      </c>
      <c r="C2" s="51" t="s">
        <v>93</v>
      </c>
    </row>
    <row r="3" spans="1:7" x14ac:dyDescent="0.3">
      <c r="A3" s="50"/>
      <c r="B3" s="51">
        <v>2</v>
      </c>
      <c r="C3" s="51" t="s">
        <v>94</v>
      </c>
    </row>
    <row r="4" spans="1:7" x14ac:dyDescent="0.3">
      <c r="A4" s="50"/>
      <c r="B4" s="51">
        <v>3</v>
      </c>
      <c r="C4" s="51" t="s">
        <v>78</v>
      </c>
    </row>
    <row r="5" spans="1:7" ht="15" x14ac:dyDescent="0.35">
      <c r="A5" s="59" t="s">
        <v>95</v>
      </c>
      <c r="B5" s="49">
        <v>1</v>
      </c>
      <c r="C5" s="49" t="s">
        <v>96</v>
      </c>
    </row>
    <row r="6" spans="1:7" x14ac:dyDescent="0.3">
      <c r="A6" s="50"/>
      <c r="B6" s="51">
        <v>2</v>
      </c>
      <c r="C6" s="51" t="s">
        <v>97</v>
      </c>
    </row>
    <row r="7" spans="1:7" x14ac:dyDescent="0.3">
      <c r="A7" s="50"/>
      <c r="B7" s="51">
        <v>3</v>
      </c>
      <c r="C7" s="51" t="s">
        <v>98</v>
      </c>
    </row>
    <row r="8" spans="1:7" x14ac:dyDescent="0.3">
      <c r="A8" s="50" t="s">
        <v>99</v>
      </c>
      <c r="B8" s="51">
        <v>1</v>
      </c>
      <c r="C8" s="51" t="s">
        <v>100</v>
      </c>
    </row>
    <row r="9" spans="1:7" x14ac:dyDescent="0.3">
      <c r="A9" s="50"/>
      <c r="B9" s="51">
        <v>2</v>
      </c>
      <c r="C9" s="51" t="s">
        <v>101</v>
      </c>
    </row>
    <row r="10" spans="1:7" x14ac:dyDescent="0.3">
      <c r="A10" s="50"/>
      <c r="B10" s="51">
        <v>3</v>
      </c>
      <c r="C10" s="51" t="s">
        <v>102</v>
      </c>
    </row>
    <row r="11" spans="1:7" x14ac:dyDescent="0.3">
      <c r="A11" s="52"/>
      <c r="B11" s="49">
        <v>4</v>
      </c>
      <c r="C11" s="49" t="s">
        <v>78</v>
      </c>
      <c r="E11" t="s">
        <v>175</v>
      </c>
      <c r="F11" t="s">
        <v>176</v>
      </c>
      <c r="G11" t="s">
        <v>177</v>
      </c>
    </row>
    <row r="12" spans="1:7" x14ac:dyDescent="0.3">
      <c r="A12" s="50" t="s">
        <v>103</v>
      </c>
      <c r="B12" s="51">
        <v>1</v>
      </c>
      <c r="C12" s="51" t="s">
        <v>104</v>
      </c>
    </row>
    <row r="13" spans="1:7" x14ac:dyDescent="0.3">
      <c r="A13" s="50"/>
      <c r="B13" s="51">
        <v>2</v>
      </c>
      <c r="C13" s="51" t="s">
        <v>105</v>
      </c>
    </row>
    <row r="14" spans="1:7" x14ac:dyDescent="0.3">
      <c r="A14" s="50"/>
      <c r="B14" s="51">
        <v>3</v>
      </c>
      <c r="C14" s="51" t="s">
        <v>106</v>
      </c>
    </row>
    <row r="15" spans="1:7" x14ac:dyDescent="0.3">
      <c r="A15" s="50"/>
      <c r="B15" s="51">
        <v>4</v>
      </c>
      <c r="C15" s="51" t="s">
        <v>107</v>
      </c>
    </row>
    <row r="16" spans="1:7" x14ac:dyDescent="0.3">
      <c r="A16" s="52"/>
      <c r="B16" s="51">
        <v>5</v>
      </c>
      <c r="C16" s="51" t="s">
        <v>78</v>
      </c>
    </row>
    <row r="17" spans="1:3" x14ac:dyDescent="0.3">
      <c r="A17" s="50" t="s">
        <v>108</v>
      </c>
      <c r="B17" s="51">
        <v>1</v>
      </c>
      <c r="C17" s="51" t="s">
        <v>109</v>
      </c>
    </row>
    <row r="18" spans="1:3" x14ac:dyDescent="0.3">
      <c r="A18" s="53"/>
      <c r="B18" s="54">
        <v>2</v>
      </c>
      <c r="C18" s="55" t="s">
        <v>110</v>
      </c>
    </row>
    <row r="19" spans="1:3" x14ac:dyDescent="0.3">
      <c r="A19" s="56"/>
      <c r="B19" s="57">
        <v>3</v>
      </c>
      <c r="C19" s="58" t="s">
        <v>78</v>
      </c>
    </row>
    <row r="20" spans="1:3" x14ac:dyDescent="0.3">
      <c r="A20" s="56" t="s">
        <v>111</v>
      </c>
      <c r="B20" s="57">
        <v>1</v>
      </c>
      <c r="C20" s="58" t="s">
        <v>112</v>
      </c>
    </row>
    <row r="21" spans="1:3" x14ac:dyDescent="0.3">
      <c r="A21" s="56"/>
      <c r="B21" s="58">
        <v>2</v>
      </c>
      <c r="C21" s="58" t="s">
        <v>113</v>
      </c>
    </row>
    <row r="22" spans="1:3" x14ac:dyDescent="0.3">
      <c r="A22" s="56"/>
      <c r="B22" s="58"/>
      <c r="C22" s="58"/>
    </row>
    <row r="23" spans="1:3" x14ac:dyDescent="0.3">
      <c r="A23" s="60" t="s">
        <v>114</v>
      </c>
      <c r="B23" s="58">
        <v>1</v>
      </c>
      <c r="C23" s="58" t="s">
        <v>115</v>
      </c>
    </row>
    <row r="24" spans="1:3" x14ac:dyDescent="0.3">
      <c r="A24" s="56"/>
      <c r="B24" s="58">
        <v>2</v>
      </c>
      <c r="C24" s="58" t="s">
        <v>116</v>
      </c>
    </row>
    <row r="25" spans="1:3" x14ac:dyDescent="0.3">
      <c r="A25" s="56"/>
      <c r="B25" s="58">
        <v>3</v>
      </c>
      <c r="C25" s="58" t="s">
        <v>117</v>
      </c>
    </row>
    <row r="26" spans="1:3" x14ac:dyDescent="0.3">
      <c r="A26" s="56"/>
      <c r="B26" s="58">
        <v>4</v>
      </c>
      <c r="C26" s="58" t="s">
        <v>118</v>
      </c>
    </row>
    <row r="27" spans="1:3" x14ac:dyDescent="0.3">
      <c r="A27" s="56"/>
      <c r="B27" s="58">
        <v>5</v>
      </c>
      <c r="C27" s="58" t="s">
        <v>118</v>
      </c>
    </row>
    <row r="28" spans="1:3" x14ac:dyDescent="0.3">
      <c r="A28" s="56"/>
      <c r="B28" s="58"/>
      <c r="C28" s="58" t="s">
        <v>119</v>
      </c>
    </row>
    <row r="29" spans="1:3" ht="15" thickBot="1" x14ac:dyDescent="0.35">
      <c r="A29" s="56"/>
      <c r="B29" s="58"/>
      <c r="C29" s="58"/>
    </row>
    <row r="30" spans="1:3" ht="15" thickBot="1" x14ac:dyDescent="0.35">
      <c r="A30" s="61" t="s">
        <v>120</v>
      </c>
      <c r="B30" s="58">
        <v>1</v>
      </c>
      <c r="C30" s="58" t="s">
        <v>121</v>
      </c>
    </row>
    <row r="31" spans="1:3" ht="15" thickBot="1" x14ac:dyDescent="0.35">
      <c r="A31" s="62"/>
      <c r="B31" s="58">
        <v>2</v>
      </c>
      <c r="C31" s="58" t="s">
        <v>122</v>
      </c>
    </row>
    <row r="32" spans="1:3" ht="15" thickBot="1" x14ac:dyDescent="0.35">
      <c r="A32" s="62"/>
      <c r="B32" s="58">
        <v>3</v>
      </c>
      <c r="C32" s="58" t="s">
        <v>78</v>
      </c>
    </row>
    <row r="33" spans="1:3" x14ac:dyDescent="0.3">
      <c r="A33" s="56"/>
      <c r="B33" s="58"/>
      <c r="C33" s="58"/>
    </row>
    <row r="34" spans="1:3" x14ac:dyDescent="0.3">
      <c r="A34" s="63" t="s">
        <v>123</v>
      </c>
      <c r="B34" s="58">
        <v>1</v>
      </c>
      <c r="C34" s="58" t="s">
        <v>124</v>
      </c>
    </row>
    <row r="35" spans="1:3" x14ac:dyDescent="0.3">
      <c r="A35" s="56"/>
      <c r="B35" s="58">
        <v>2</v>
      </c>
      <c r="C35" s="58" t="s">
        <v>125</v>
      </c>
    </row>
    <row r="36" spans="1:3" x14ac:dyDescent="0.3">
      <c r="A36" s="56"/>
      <c r="B36" s="58">
        <v>3</v>
      </c>
      <c r="C36" s="58" t="s">
        <v>126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Scope</vt:lpstr>
      <vt:lpstr>B4</vt:lpstr>
      <vt:lpstr>Sheet2</vt:lpstr>
      <vt:lpstr>Domain_Range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Shivani Tidke</dc:creator>
  <cp:keywords/>
  <dc:description/>
  <cp:lastModifiedBy>Vincent Tseng</cp:lastModifiedBy>
  <cp:revision/>
  <dcterms:created xsi:type="dcterms:W3CDTF">2024-07-04T05:24:50Z</dcterms:created>
  <dcterms:modified xsi:type="dcterms:W3CDTF">2025-02-25T05:59:01Z</dcterms:modified>
  <cp:category/>
  <cp:contentStatus/>
</cp:coreProperties>
</file>