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Tata\CTBC Trade Finance\Letter of Credit\LC\Document for MVP4 FSD\BG\B4-046\"/>
    </mc:Choice>
  </mc:AlternateContent>
  <xr:revisionPtr revIDLastSave="0" documentId="13_ncr:1_{01B248E9-645F-4280-B21F-A0A5E6C47971}" xr6:coauthVersionLast="47" xr6:coauthVersionMax="47" xr10:uidLastSave="{00000000-0000-0000-0000-000000000000}"/>
  <bookViews>
    <workbookView xWindow="-120" yWindow="-120" windowWidth="20730" windowHeight="11040" firstSheet="1" activeTab="2" xr2:uid="{FD512113-F5B0-4DB7-82FF-ABFE321860E8}"/>
  </bookViews>
  <sheets>
    <sheet name="Sheet1" sheetId="1" state="hidden" r:id="rId1"/>
    <sheet name="LC US IN SCOPE" sheetId="2" r:id="rId2"/>
    <sheet name="B4-046" sheetId="19" r:id="rId3"/>
    <sheet name="Domain_Range" sheetId="21" r:id="rId4"/>
    <sheet name="Domains" sheetId="4" r:id="rId5"/>
  </sheets>
  <definedNames>
    <definedName name="_xlnm._FilterDatabase" localSheetId="2" hidden="1">'B4-046'!$A$1:$O$125</definedName>
    <definedName name="_xlnm._FilterDatabase" localSheetId="4" hidden="1">Domains!$A$1:$C$1</definedName>
    <definedName name="_xlnm._FilterDatabase" localSheetId="1" hidden="1">'LC US IN SCOPE'!$A$1:$L$1</definedName>
    <definedName name="_Hlk150323738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13" i="19" l="1"/>
  <c r="N213" i="19"/>
  <c r="G213" i="19"/>
  <c r="K213" i="19" s="1"/>
  <c r="O212" i="19"/>
  <c r="N212" i="19"/>
  <c r="G212" i="19"/>
  <c r="K212" i="19" s="1"/>
  <c r="O203" i="19"/>
  <c r="N203" i="19"/>
  <c r="G203" i="19"/>
  <c r="K203" i="19" s="1"/>
  <c r="O202" i="19"/>
  <c r="N202" i="19"/>
  <c r="G202" i="19"/>
  <c r="K202" i="19" s="1"/>
  <c r="O191" i="19"/>
  <c r="N191" i="19"/>
  <c r="G191" i="19"/>
  <c r="K191" i="19" s="1"/>
  <c r="O190" i="19"/>
  <c r="N190" i="19"/>
  <c r="G190" i="19"/>
  <c r="K190" i="19" s="1"/>
  <c r="O210" i="19"/>
  <c r="N210" i="19"/>
  <c r="G210" i="19"/>
  <c r="K210" i="19" s="1"/>
  <c r="O208" i="19"/>
  <c r="N208" i="19"/>
  <c r="G208" i="19"/>
  <c r="K208" i="19" s="1"/>
  <c r="O200" i="19"/>
  <c r="N200" i="19"/>
  <c r="G200" i="19"/>
  <c r="K200" i="19" s="1"/>
  <c r="O198" i="19"/>
  <c r="N198" i="19"/>
  <c r="G198" i="19"/>
  <c r="K198" i="19" s="1"/>
  <c r="O192" i="19"/>
  <c r="N192" i="19"/>
  <c r="G192" i="19"/>
  <c r="K192" i="19" s="1"/>
  <c r="O189" i="19"/>
  <c r="N189" i="19"/>
  <c r="G189" i="19"/>
  <c r="K189" i="19" s="1"/>
  <c r="O88" i="19"/>
  <c r="N88" i="19"/>
  <c r="G88" i="19"/>
  <c r="K88" i="19" s="1"/>
  <c r="O87" i="19"/>
  <c r="N87" i="19"/>
  <c r="G87" i="19"/>
  <c r="K87" i="19" s="1"/>
  <c r="O86" i="19"/>
  <c r="N86" i="19"/>
  <c r="G86" i="19"/>
  <c r="K86" i="19" s="1"/>
  <c r="O85" i="19"/>
  <c r="N85" i="19"/>
  <c r="G85" i="19"/>
  <c r="K85" i="19" s="1"/>
  <c r="O84" i="19"/>
  <c r="N84" i="19"/>
  <c r="G84" i="19"/>
  <c r="K84" i="19" s="1"/>
  <c r="O83" i="19"/>
  <c r="N83" i="19"/>
  <c r="G83" i="19"/>
  <c r="K83" i="19" s="1"/>
  <c r="O54" i="19"/>
  <c r="N54" i="19"/>
  <c r="G54" i="19"/>
  <c r="K54" i="19" s="1"/>
  <c r="O53" i="19"/>
  <c r="N53" i="19"/>
  <c r="G53" i="19"/>
  <c r="K53" i="19" s="1"/>
  <c r="O52" i="19"/>
  <c r="N52" i="19"/>
  <c r="G52" i="19"/>
  <c r="K52" i="19" s="1"/>
  <c r="O51" i="19"/>
  <c r="N51" i="19"/>
  <c r="G51" i="19"/>
  <c r="K51" i="19" s="1"/>
  <c r="O50" i="19"/>
  <c r="N50" i="19"/>
  <c r="G50" i="19"/>
  <c r="K50" i="19" s="1"/>
  <c r="O49" i="19"/>
  <c r="N49" i="19"/>
  <c r="G49" i="19"/>
  <c r="K49" i="19" s="1"/>
  <c r="O78" i="19"/>
  <c r="N78" i="19"/>
  <c r="G78" i="19"/>
  <c r="K78" i="19" s="1"/>
  <c r="O77" i="19"/>
  <c r="N77" i="19"/>
  <c r="G77" i="19"/>
  <c r="K77" i="19" s="1"/>
  <c r="O44" i="19"/>
  <c r="N44" i="19"/>
  <c r="G44" i="19"/>
  <c r="K44" i="19" s="1"/>
  <c r="O43" i="19"/>
  <c r="N43" i="19"/>
  <c r="G43" i="19"/>
  <c r="K43" i="19" s="1"/>
  <c r="O19" i="19"/>
  <c r="N19" i="19"/>
  <c r="O18" i="19"/>
  <c r="N18" i="19"/>
  <c r="O17" i="19"/>
  <c r="N17" i="19"/>
  <c r="O16" i="19"/>
  <c r="N16" i="19"/>
  <c r="O15" i="19"/>
  <c r="N15" i="19"/>
  <c r="O14" i="19"/>
  <c r="N14" i="19"/>
  <c r="O13" i="19"/>
  <c r="N13" i="19"/>
  <c r="O12" i="19"/>
  <c r="N12" i="19"/>
  <c r="O11" i="19"/>
  <c r="N11" i="19"/>
  <c r="O10" i="19"/>
  <c r="N10" i="19"/>
  <c r="O9" i="19"/>
  <c r="N9" i="19"/>
  <c r="O8" i="19"/>
  <c r="N8" i="19"/>
  <c r="G14" i="19"/>
  <c r="K14" i="19" s="1"/>
  <c r="G15" i="19"/>
  <c r="K15" i="19" s="1"/>
  <c r="G16" i="19"/>
  <c r="K16" i="19" s="1"/>
  <c r="G17" i="19"/>
  <c r="K17" i="19" s="1"/>
  <c r="G18" i="19"/>
  <c r="K18" i="19" s="1"/>
  <c r="G19" i="19"/>
  <c r="K19" i="19" s="1"/>
  <c r="G9" i="19"/>
  <c r="K9" i="19" s="1"/>
  <c r="G8" i="19"/>
  <c r="K8" i="19" s="1"/>
  <c r="O214" i="19"/>
  <c r="O215" i="19"/>
  <c r="O216" i="19"/>
  <c r="O217" i="19"/>
  <c r="O218" i="19"/>
  <c r="O219" i="19"/>
  <c r="N214" i="19"/>
  <c r="N215" i="19"/>
  <c r="N216" i="19"/>
  <c r="N217" i="19"/>
  <c r="N218" i="19"/>
  <c r="N219" i="19"/>
  <c r="G219" i="19"/>
  <c r="K219" i="19" s="1"/>
  <c r="G218" i="19"/>
  <c r="K218" i="19" s="1"/>
  <c r="G217" i="19"/>
  <c r="K217" i="19" s="1"/>
  <c r="G216" i="19"/>
  <c r="K216" i="19" s="1"/>
  <c r="G214" i="19"/>
  <c r="K214" i="19" s="1"/>
  <c r="G215" i="19"/>
  <c r="K215" i="19" s="1"/>
  <c r="O184" i="19"/>
  <c r="O185" i="19"/>
  <c r="O186" i="19"/>
  <c r="O187" i="19"/>
  <c r="O188" i="19"/>
  <c r="O193" i="19"/>
  <c r="O194" i="19"/>
  <c r="O195" i="19"/>
  <c r="O196" i="19"/>
  <c r="O197" i="19"/>
  <c r="O199" i="19"/>
  <c r="O201" i="19"/>
  <c r="O204" i="19"/>
  <c r="O205" i="19"/>
  <c r="O206" i="19"/>
  <c r="O207" i="19"/>
  <c r="O209" i="19"/>
  <c r="O211" i="19"/>
  <c r="N184" i="19"/>
  <c r="N185" i="19"/>
  <c r="N186" i="19"/>
  <c r="N187" i="19"/>
  <c r="N188" i="19"/>
  <c r="N193" i="19"/>
  <c r="N194" i="19"/>
  <c r="N195" i="19"/>
  <c r="N196" i="19"/>
  <c r="N197" i="19"/>
  <c r="N199" i="19"/>
  <c r="N201" i="19"/>
  <c r="N204" i="19"/>
  <c r="N205" i="19"/>
  <c r="N206" i="19"/>
  <c r="N207" i="19"/>
  <c r="N209" i="19"/>
  <c r="N211" i="19"/>
  <c r="G184" i="19"/>
  <c r="K184" i="19" s="1"/>
  <c r="G185" i="19"/>
  <c r="K185" i="19" s="1"/>
  <c r="G186" i="19"/>
  <c r="K186" i="19" s="1"/>
  <c r="G187" i="19"/>
  <c r="K187" i="19" s="1"/>
  <c r="G188" i="19"/>
  <c r="K188" i="19" s="1"/>
  <c r="G193" i="19"/>
  <c r="K193" i="19" s="1"/>
  <c r="G194" i="19"/>
  <c r="K194" i="19" s="1"/>
  <c r="G195" i="19"/>
  <c r="K195" i="19" s="1"/>
  <c r="G196" i="19"/>
  <c r="K196" i="19" s="1"/>
  <c r="G197" i="19"/>
  <c r="K197" i="19" s="1"/>
  <c r="G199" i="19"/>
  <c r="K199" i="19" s="1"/>
  <c r="G201" i="19"/>
  <c r="K201" i="19" s="1"/>
  <c r="G204" i="19"/>
  <c r="K204" i="19" s="1"/>
  <c r="G205" i="19"/>
  <c r="K205" i="19" s="1"/>
  <c r="G206" i="19"/>
  <c r="K206" i="19" s="1"/>
  <c r="G207" i="19"/>
  <c r="K207" i="19" s="1"/>
  <c r="G209" i="19"/>
  <c r="K209" i="19" s="1"/>
  <c r="G211" i="19"/>
  <c r="K211" i="19" s="1"/>
  <c r="O183" i="19"/>
  <c r="N183" i="19"/>
  <c r="G183" i="19"/>
  <c r="K183" i="19" s="1"/>
  <c r="O182" i="19"/>
  <c r="N182" i="19"/>
  <c r="G182" i="19"/>
  <c r="K182" i="19" s="1"/>
  <c r="O181" i="19"/>
  <c r="N181" i="19"/>
  <c r="G181" i="19"/>
  <c r="K181" i="19" s="1"/>
  <c r="O180" i="19"/>
  <c r="N180" i="19"/>
  <c r="G180" i="19"/>
  <c r="K180" i="19" s="1"/>
  <c r="O179" i="19"/>
  <c r="N179" i="19"/>
  <c r="G179" i="19"/>
  <c r="K179" i="19" s="1"/>
  <c r="O178" i="19"/>
  <c r="N178" i="19"/>
  <c r="G178" i="19"/>
  <c r="K178" i="19" s="1"/>
  <c r="O177" i="19"/>
  <c r="N177" i="19"/>
  <c r="G177" i="19"/>
  <c r="K177" i="19" s="1"/>
  <c r="O176" i="19"/>
  <c r="N176" i="19"/>
  <c r="G176" i="19"/>
  <c r="K176" i="19" s="1"/>
  <c r="O175" i="19"/>
  <c r="N175" i="19"/>
  <c r="G175" i="19"/>
  <c r="K175" i="19" s="1"/>
  <c r="O174" i="19"/>
  <c r="N174" i="19"/>
  <c r="G174" i="19"/>
  <c r="K174" i="19" s="1"/>
  <c r="O173" i="19"/>
  <c r="N173" i="19"/>
  <c r="G173" i="19"/>
  <c r="K173" i="19" s="1"/>
  <c r="O172" i="19"/>
  <c r="N172" i="19"/>
  <c r="G172" i="19"/>
  <c r="K172" i="19" s="1"/>
  <c r="O171" i="19"/>
  <c r="N171" i="19"/>
  <c r="G171" i="19"/>
  <c r="K171" i="19" s="1"/>
  <c r="O170" i="19"/>
  <c r="N170" i="19"/>
  <c r="G170" i="19"/>
  <c r="K170" i="19" s="1"/>
  <c r="O169" i="19"/>
  <c r="N169" i="19"/>
  <c r="O168" i="19"/>
  <c r="N168" i="19"/>
  <c r="O167" i="19"/>
  <c r="N167" i="19"/>
  <c r="O166" i="19"/>
  <c r="N166" i="19"/>
  <c r="O165" i="19"/>
  <c r="N165" i="19"/>
  <c r="O164" i="19"/>
  <c r="N164" i="19"/>
  <c r="O163" i="19"/>
  <c r="N163" i="19"/>
  <c r="O162" i="19"/>
  <c r="N162" i="19"/>
  <c r="O161" i="19"/>
  <c r="N161" i="19"/>
  <c r="O160" i="19"/>
  <c r="N160" i="19"/>
  <c r="O159" i="19"/>
  <c r="N159" i="19"/>
  <c r="O158" i="19"/>
  <c r="N158" i="19"/>
  <c r="O157" i="19"/>
  <c r="N157" i="19"/>
  <c r="O156" i="19"/>
  <c r="N156" i="19"/>
  <c r="G169" i="19"/>
  <c r="K169" i="19" s="1"/>
  <c r="G168" i="19"/>
  <c r="K168" i="19" s="1"/>
  <c r="G167" i="19"/>
  <c r="K167" i="19" s="1"/>
  <c r="G166" i="19"/>
  <c r="K166" i="19" s="1"/>
  <c r="G165" i="19"/>
  <c r="K165" i="19" s="1"/>
  <c r="G164" i="19"/>
  <c r="K164" i="19" s="1"/>
  <c r="G163" i="19"/>
  <c r="K163" i="19" s="1"/>
  <c r="G162" i="19"/>
  <c r="K162" i="19" s="1"/>
  <c r="G161" i="19"/>
  <c r="K161" i="19" s="1"/>
  <c r="G160" i="19"/>
  <c r="K160" i="19" s="1"/>
  <c r="G159" i="19"/>
  <c r="K159" i="19" s="1"/>
  <c r="G158" i="19"/>
  <c r="K158" i="19" s="1"/>
  <c r="G157" i="19"/>
  <c r="K157" i="19" s="1"/>
  <c r="G156" i="19"/>
  <c r="K156" i="19" s="1"/>
  <c r="O142" i="19"/>
  <c r="O143" i="19"/>
  <c r="O144" i="19"/>
  <c r="O145" i="19"/>
  <c r="O146" i="19"/>
  <c r="O147" i="19"/>
  <c r="O148" i="19"/>
  <c r="O149" i="19"/>
  <c r="O150" i="19"/>
  <c r="O151" i="19"/>
  <c r="O152" i="19"/>
  <c r="O153" i="19"/>
  <c r="O154" i="19"/>
  <c r="O155" i="19"/>
  <c r="N142" i="19"/>
  <c r="N143" i="19"/>
  <c r="N144" i="19"/>
  <c r="N145" i="19"/>
  <c r="N146" i="19"/>
  <c r="N147" i="19"/>
  <c r="N148" i="19"/>
  <c r="N149" i="19"/>
  <c r="N150" i="19"/>
  <c r="N151" i="19"/>
  <c r="N152" i="19"/>
  <c r="N153" i="19"/>
  <c r="N154" i="19"/>
  <c r="N155" i="19"/>
  <c r="O3" i="19"/>
  <c r="O4" i="19"/>
  <c r="O5" i="19"/>
  <c r="O6" i="19"/>
  <c r="O7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O34" i="19"/>
  <c r="O35" i="19"/>
  <c r="O36" i="19"/>
  <c r="O37" i="19"/>
  <c r="O38" i="19"/>
  <c r="O39" i="19"/>
  <c r="O40" i="19"/>
  <c r="O41" i="19"/>
  <c r="O42" i="19"/>
  <c r="O45" i="19"/>
  <c r="O46" i="19"/>
  <c r="O47" i="19"/>
  <c r="O48" i="19"/>
  <c r="O55" i="19"/>
  <c r="O56" i="19"/>
  <c r="O57" i="19"/>
  <c r="O58" i="19"/>
  <c r="O59" i="19"/>
  <c r="O60" i="19"/>
  <c r="O61" i="19"/>
  <c r="O62" i="19"/>
  <c r="O63" i="19"/>
  <c r="O64" i="19"/>
  <c r="O65" i="19"/>
  <c r="O66" i="19"/>
  <c r="O67" i="19"/>
  <c r="O68" i="19"/>
  <c r="O69" i="19"/>
  <c r="O70" i="19"/>
  <c r="O71" i="19"/>
  <c r="O72" i="19"/>
  <c r="O73" i="19"/>
  <c r="O74" i="19"/>
  <c r="O75" i="19"/>
  <c r="O76" i="19"/>
  <c r="O79" i="19"/>
  <c r="O80" i="19"/>
  <c r="O81" i="19"/>
  <c r="O82" i="19"/>
  <c r="O89" i="19"/>
  <c r="O90" i="19"/>
  <c r="O91" i="19"/>
  <c r="O92" i="19"/>
  <c r="O93" i="19"/>
  <c r="O94" i="19"/>
  <c r="O95" i="19"/>
  <c r="O96" i="19"/>
  <c r="O97" i="19"/>
  <c r="O98" i="19"/>
  <c r="O99" i="19"/>
  <c r="O100" i="19"/>
  <c r="O101" i="19"/>
  <c r="O102" i="19"/>
  <c r="O103" i="19"/>
  <c r="O104" i="19"/>
  <c r="O105" i="19"/>
  <c r="O106" i="19"/>
  <c r="O107" i="19"/>
  <c r="O108" i="19"/>
  <c r="O109" i="19"/>
  <c r="O110" i="19"/>
  <c r="O111" i="19"/>
  <c r="O112" i="19"/>
  <c r="O113" i="19"/>
  <c r="O114" i="19"/>
  <c r="O115" i="19"/>
  <c r="O116" i="19"/>
  <c r="O117" i="19"/>
  <c r="O118" i="19"/>
  <c r="O119" i="19"/>
  <c r="O120" i="19"/>
  <c r="O121" i="19"/>
  <c r="O122" i="19"/>
  <c r="O123" i="19"/>
  <c r="O124" i="19"/>
  <c r="O125" i="19"/>
  <c r="O126" i="19"/>
  <c r="O127" i="19"/>
  <c r="O128" i="19"/>
  <c r="O129" i="19"/>
  <c r="O130" i="19"/>
  <c r="O131" i="19"/>
  <c r="O132" i="19"/>
  <c r="O133" i="19"/>
  <c r="O134" i="19"/>
  <c r="O135" i="19"/>
  <c r="O136" i="19"/>
  <c r="O137" i="19"/>
  <c r="O138" i="19"/>
  <c r="O139" i="19"/>
  <c r="O140" i="19"/>
  <c r="O141" i="19"/>
  <c r="N3" i="19"/>
  <c r="N4" i="19"/>
  <c r="N5" i="19"/>
  <c r="N6" i="19"/>
  <c r="N7" i="19"/>
  <c r="N20" i="19"/>
  <c r="N21" i="19"/>
  <c r="N22" i="19"/>
  <c r="N23" i="19"/>
  <c r="N24" i="19"/>
  <c r="N25" i="19"/>
  <c r="N26" i="19"/>
  <c r="N27" i="19"/>
  <c r="N28" i="19"/>
  <c r="N29" i="19"/>
  <c r="N30" i="19"/>
  <c r="N31" i="19"/>
  <c r="N32" i="19"/>
  <c r="N33" i="19"/>
  <c r="N34" i="19"/>
  <c r="N35" i="19"/>
  <c r="N36" i="19"/>
  <c r="N37" i="19"/>
  <c r="N38" i="19"/>
  <c r="N39" i="19"/>
  <c r="N40" i="19"/>
  <c r="N41" i="19"/>
  <c r="N42" i="19"/>
  <c r="N45" i="19"/>
  <c r="N46" i="19"/>
  <c r="N47" i="19"/>
  <c r="N48" i="19"/>
  <c r="N55" i="19"/>
  <c r="N56" i="19"/>
  <c r="N57" i="19"/>
  <c r="N58" i="19"/>
  <c r="N59" i="19"/>
  <c r="N60" i="19"/>
  <c r="N61" i="19"/>
  <c r="N62" i="19"/>
  <c r="N63" i="19"/>
  <c r="N64" i="19"/>
  <c r="N65" i="19"/>
  <c r="N66" i="19"/>
  <c r="N67" i="19"/>
  <c r="N68" i="19"/>
  <c r="N69" i="19"/>
  <c r="N70" i="19"/>
  <c r="N71" i="19"/>
  <c r="N72" i="19"/>
  <c r="N73" i="19"/>
  <c r="N74" i="19"/>
  <c r="N75" i="19"/>
  <c r="N76" i="19"/>
  <c r="N79" i="19"/>
  <c r="N80" i="19"/>
  <c r="N81" i="19"/>
  <c r="N82" i="19"/>
  <c r="N89" i="19"/>
  <c r="N90" i="19"/>
  <c r="N91" i="19"/>
  <c r="N92" i="19"/>
  <c r="N93" i="19"/>
  <c r="N94" i="19"/>
  <c r="N95" i="19"/>
  <c r="N96" i="19"/>
  <c r="N97" i="19"/>
  <c r="N98" i="19"/>
  <c r="N99" i="19"/>
  <c r="N100" i="19"/>
  <c r="N101" i="19"/>
  <c r="N102" i="19"/>
  <c r="N103" i="19"/>
  <c r="N104" i="19"/>
  <c r="N105" i="19"/>
  <c r="N106" i="19"/>
  <c r="N107" i="19"/>
  <c r="N108" i="19"/>
  <c r="N109" i="19"/>
  <c r="N110" i="19"/>
  <c r="N111" i="19"/>
  <c r="N112" i="19"/>
  <c r="N113" i="19"/>
  <c r="N114" i="19"/>
  <c r="N115" i="19"/>
  <c r="N116" i="19"/>
  <c r="N117" i="19"/>
  <c r="N118" i="19"/>
  <c r="N119" i="19"/>
  <c r="N120" i="19"/>
  <c r="N121" i="19"/>
  <c r="N122" i="19"/>
  <c r="N123" i="19"/>
  <c r="N124" i="19"/>
  <c r="N125" i="19"/>
  <c r="N126" i="19"/>
  <c r="N127" i="19"/>
  <c r="N128" i="19"/>
  <c r="N129" i="19"/>
  <c r="N130" i="19"/>
  <c r="N131" i="19"/>
  <c r="N132" i="19"/>
  <c r="N133" i="19"/>
  <c r="N134" i="19"/>
  <c r="N135" i="19"/>
  <c r="N136" i="19"/>
  <c r="N137" i="19"/>
  <c r="N138" i="19"/>
  <c r="N139" i="19"/>
  <c r="N140" i="19"/>
  <c r="N141" i="19"/>
  <c r="O2" i="19"/>
  <c r="N2" i="19"/>
  <c r="G142" i="19"/>
  <c r="K142" i="19" s="1"/>
  <c r="G143" i="19"/>
  <c r="K143" i="19" s="1"/>
  <c r="G144" i="19"/>
  <c r="K144" i="19" s="1"/>
  <c r="G145" i="19"/>
  <c r="K145" i="19" s="1"/>
  <c r="G146" i="19"/>
  <c r="K146" i="19" s="1"/>
  <c r="G147" i="19"/>
  <c r="K147" i="19" s="1"/>
  <c r="G148" i="19"/>
  <c r="K148" i="19" s="1"/>
  <c r="G149" i="19"/>
  <c r="K149" i="19" s="1"/>
  <c r="G150" i="19"/>
  <c r="K150" i="19" s="1"/>
  <c r="G151" i="19"/>
  <c r="K151" i="19" s="1"/>
  <c r="G152" i="19"/>
  <c r="K152" i="19" s="1"/>
  <c r="G153" i="19"/>
  <c r="K153" i="19" s="1"/>
  <c r="G154" i="19"/>
  <c r="K154" i="19" s="1"/>
  <c r="G155" i="19"/>
  <c r="K155" i="19" s="1"/>
  <c r="G127" i="19"/>
  <c r="K127" i="19" s="1"/>
  <c r="G128" i="19"/>
  <c r="K128" i="19" s="1"/>
  <c r="G129" i="19"/>
  <c r="K129" i="19" s="1"/>
  <c r="G130" i="19"/>
  <c r="K130" i="19" s="1"/>
  <c r="G131" i="19"/>
  <c r="K131" i="19" s="1"/>
  <c r="G132" i="19"/>
  <c r="K132" i="19" s="1"/>
  <c r="G133" i="19"/>
  <c r="K133" i="19" s="1"/>
  <c r="G134" i="19"/>
  <c r="K134" i="19" s="1"/>
  <c r="G135" i="19"/>
  <c r="K135" i="19" s="1"/>
  <c r="G136" i="19"/>
  <c r="K136" i="19" s="1"/>
  <c r="G137" i="19"/>
  <c r="K137" i="19" s="1"/>
  <c r="G138" i="19"/>
  <c r="K138" i="19" s="1"/>
  <c r="G139" i="19"/>
  <c r="K139" i="19" s="1"/>
  <c r="G140" i="19"/>
  <c r="K140" i="19" s="1"/>
  <c r="G141" i="19"/>
  <c r="K141" i="19" s="1"/>
  <c r="G126" i="19"/>
  <c r="K126" i="19" s="1"/>
  <c r="G125" i="19"/>
  <c r="K125" i="19" s="1"/>
  <c r="G124" i="19"/>
  <c r="K124" i="19" s="1"/>
  <c r="G123" i="19"/>
  <c r="K123" i="19" s="1"/>
  <c r="G122" i="19"/>
  <c r="K122" i="19" s="1"/>
  <c r="G121" i="19"/>
  <c r="K121" i="19" s="1"/>
  <c r="G120" i="19"/>
  <c r="K120" i="19" s="1"/>
  <c r="G119" i="19"/>
  <c r="K119" i="19" s="1"/>
  <c r="G118" i="19"/>
  <c r="K118" i="19" s="1"/>
  <c r="G117" i="19"/>
  <c r="K117" i="19" s="1"/>
  <c r="G108" i="19"/>
  <c r="K108" i="19" s="1"/>
  <c r="G107" i="19"/>
  <c r="K107" i="19" s="1"/>
  <c r="G106" i="19"/>
  <c r="K106" i="19" s="1"/>
  <c r="G105" i="19"/>
  <c r="K105" i="19" s="1"/>
  <c r="G104" i="19"/>
  <c r="K104" i="19" s="1"/>
  <c r="G103" i="19"/>
  <c r="K103" i="19" s="1"/>
  <c r="G102" i="19"/>
  <c r="K102" i="19" s="1"/>
  <c r="G101" i="19"/>
  <c r="K101" i="19" s="1"/>
  <c r="G100" i="19"/>
  <c r="K100" i="19" s="1"/>
  <c r="G99" i="19"/>
  <c r="K99" i="19" s="1"/>
  <c r="G98" i="19"/>
  <c r="K98" i="19" s="1"/>
  <c r="G97" i="19"/>
  <c r="G96" i="19"/>
  <c r="K96" i="19" s="1"/>
  <c r="G95" i="19"/>
  <c r="K95" i="19" s="1"/>
  <c r="G94" i="19"/>
  <c r="K94" i="19" s="1"/>
  <c r="G93" i="19"/>
  <c r="K93" i="19" s="1"/>
  <c r="G92" i="19"/>
  <c r="K92" i="19" s="1"/>
  <c r="G91" i="19"/>
  <c r="K91" i="19" s="1"/>
  <c r="G90" i="19"/>
  <c r="G89" i="19"/>
  <c r="K89" i="19" s="1"/>
  <c r="G82" i="19"/>
  <c r="K82" i="19" s="1"/>
  <c r="G81" i="19"/>
  <c r="K81" i="19" s="1"/>
  <c r="G80" i="19"/>
  <c r="K80" i="19" s="1"/>
  <c r="G79" i="19"/>
  <c r="K79" i="19" s="1"/>
  <c r="G76" i="19"/>
  <c r="K76" i="19" s="1"/>
  <c r="G75" i="19"/>
  <c r="K75" i="19" s="1"/>
  <c r="G74" i="19"/>
  <c r="K74" i="19" s="1"/>
  <c r="G73" i="19"/>
  <c r="K73" i="19" s="1"/>
  <c r="G72" i="19"/>
  <c r="K72" i="19" s="1"/>
  <c r="G71" i="19"/>
  <c r="K71" i="19" s="1"/>
  <c r="G70" i="19"/>
  <c r="K70" i="19" s="1"/>
  <c r="G69" i="19"/>
  <c r="K69" i="19" s="1"/>
  <c r="G68" i="19"/>
  <c r="K68" i="19" s="1"/>
  <c r="G67" i="19"/>
  <c r="K67" i="19" s="1"/>
  <c r="G66" i="19"/>
  <c r="K66" i="19" s="1"/>
  <c r="G65" i="19"/>
  <c r="K65" i="19" s="1"/>
  <c r="G64" i="19"/>
  <c r="K64" i="19" s="1"/>
  <c r="G63" i="19"/>
  <c r="K63" i="19" s="1"/>
  <c r="G62" i="19"/>
  <c r="K62" i="19" s="1"/>
  <c r="G61" i="19"/>
  <c r="K61" i="19" s="1"/>
  <c r="G60" i="19"/>
  <c r="K60" i="19" s="1"/>
  <c r="G59" i="19"/>
  <c r="K59" i="19" s="1"/>
  <c r="G58" i="19"/>
  <c r="K58" i="19" s="1"/>
  <c r="G57" i="19"/>
  <c r="K57" i="19" s="1"/>
  <c r="G56" i="19"/>
  <c r="K56" i="19" s="1"/>
  <c r="G55" i="19"/>
  <c r="K55" i="19" s="1"/>
  <c r="G48" i="19"/>
  <c r="K48" i="19" s="1"/>
  <c r="G47" i="19"/>
  <c r="K47" i="19" s="1"/>
  <c r="G46" i="19"/>
  <c r="K46" i="19" s="1"/>
  <c r="G45" i="19"/>
  <c r="K45" i="19" s="1"/>
  <c r="G42" i="19"/>
  <c r="K42" i="19" s="1"/>
  <c r="G41" i="19"/>
  <c r="K41" i="19" s="1"/>
  <c r="G40" i="19"/>
  <c r="K40" i="19" s="1"/>
  <c r="G39" i="19"/>
  <c r="K39" i="19" s="1"/>
  <c r="G38" i="19"/>
  <c r="K38" i="19" s="1"/>
  <c r="G37" i="19"/>
  <c r="K37" i="19" s="1"/>
  <c r="G35" i="19"/>
  <c r="K35" i="19" s="1"/>
  <c r="G34" i="19"/>
  <c r="K34" i="19" s="1"/>
  <c r="G33" i="19"/>
  <c r="K33" i="19" s="1"/>
  <c r="G32" i="19"/>
  <c r="K32" i="19" s="1"/>
  <c r="G31" i="19"/>
  <c r="K31" i="19" s="1"/>
  <c r="G30" i="19"/>
  <c r="K30" i="19" s="1"/>
  <c r="G29" i="19"/>
  <c r="K29" i="19" s="1"/>
  <c r="G28" i="19"/>
  <c r="K28" i="19" s="1"/>
  <c r="G27" i="19"/>
  <c r="K27" i="19" s="1"/>
  <c r="G26" i="19"/>
  <c r="K26" i="19" s="1"/>
  <c r="G25" i="19"/>
  <c r="K25" i="19" s="1"/>
  <c r="G24" i="19"/>
  <c r="K24" i="19" s="1"/>
  <c r="G23" i="19"/>
  <c r="K23" i="19" s="1"/>
  <c r="G22" i="19"/>
  <c r="K22" i="19" s="1"/>
  <c r="G21" i="19"/>
  <c r="K21" i="19" s="1"/>
  <c r="G20" i="19"/>
  <c r="K20" i="19" s="1"/>
  <c r="G13" i="19"/>
  <c r="K13" i="19" s="1"/>
  <c r="G12" i="19"/>
  <c r="K12" i="19" s="1"/>
  <c r="G11" i="19"/>
  <c r="K11" i="19" s="1"/>
  <c r="G10" i="19"/>
  <c r="K10" i="19" s="1"/>
  <c r="G7" i="19"/>
  <c r="K7" i="19" s="1"/>
  <c r="G6" i="19"/>
  <c r="K6" i="19" s="1"/>
  <c r="G5" i="19"/>
  <c r="K5" i="19" s="1"/>
  <c r="G4" i="19"/>
  <c r="K4" i="19" s="1"/>
  <c r="G3" i="19"/>
  <c r="K3" i="19" s="1"/>
  <c r="G2" i="19"/>
  <c r="K2" i="19" s="1"/>
  <c r="K90" i="19"/>
  <c r="K97" i="19"/>
  <c r="G112" i="19"/>
  <c r="K112" i="19" s="1"/>
  <c r="G113" i="19"/>
  <c r="K113" i="19" s="1"/>
  <c r="G114" i="19"/>
  <c r="K114" i="19" s="1"/>
  <c r="G115" i="19"/>
  <c r="K115" i="19" s="1"/>
  <c r="G116" i="19"/>
  <c r="K116" i="19" s="1"/>
  <c r="G36" i="19"/>
  <c r="K36" i="19" s="1"/>
</calcChain>
</file>

<file path=xl/sharedStrings.xml><?xml version="1.0" encoding="utf-8"?>
<sst xmlns="http://schemas.openxmlformats.org/spreadsheetml/2006/main" count="2375" uniqueCount="248">
  <si>
    <t>Module</t>
  </si>
  <si>
    <t>Key</t>
  </si>
  <si>
    <t>Topic in Chinese</t>
  </si>
  <si>
    <t>Topic</t>
  </si>
  <si>
    <t>Deliver Phase</t>
    <phoneticPr fontId="0" type="noConversion"/>
  </si>
  <si>
    <t>Priority</t>
  </si>
  <si>
    <t>Localisation Stories/Customization Stories</t>
  </si>
  <si>
    <t>Total No of US</t>
  </si>
  <si>
    <t>Loan</t>
  </si>
  <si>
    <t>B2-019</t>
  </si>
  <si>
    <r>
      <rPr>
        <sz val="10"/>
        <color theme="1"/>
        <rFont val="微軟正黑體"/>
        <family val="2"/>
        <charset val="136"/>
      </rPr>
      <t>放款帳戶建檔</t>
    </r>
  </si>
  <si>
    <t xml:space="preserve">Loan - Account creation </t>
  </si>
  <si>
    <t>MVP3</t>
  </si>
  <si>
    <t>B2-019_05, B2-019_02,B2-019_03,B2-019</t>
  </si>
  <si>
    <t>B2-020</t>
  </si>
  <si>
    <r>
      <rPr>
        <sz val="10"/>
        <color theme="1"/>
        <rFont val="微軟正黑體"/>
        <family val="2"/>
        <charset val="136"/>
      </rPr>
      <t>撥款</t>
    </r>
  </si>
  <si>
    <t>Loan - Disbusrement</t>
  </si>
  <si>
    <t>B2-020_05,B2-020_02,B2-020_04,B2-020_06,B2-020</t>
  </si>
  <si>
    <t>B2-021</t>
  </si>
  <si>
    <r>
      <rPr>
        <sz val="10"/>
        <color theme="1"/>
        <rFont val="微軟正黑體"/>
        <family val="2"/>
        <charset val="136"/>
      </rPr>
      <t>利率</t>
    </r>
  </si>
  <si>
    <t>Loan - Interest details</t>
  </si>
  <si>
    <t>B2-021_04,B2-021_06,B2-021_08,B2-021</t>
  </si>
  <si>
    <t>B2-022</t>
  </si>
  <si>
    <r>
      <rPr>
        <sz val="10"/>
        <color theme="1"/>
        <rFont val="微軟正黑體"/>
        <family val="2"/>
        <charset val="136"/>
      </rPr>
      <t>還款方式／計劃</t>
    </r>
  </si>
  <si>
    <t>Loan - Installment type, moratorium</t>
  </si>
  <si>
    <t>B2-022_01,B2-022_02,,B2-022_04,B2-022_05,B2-022_06, B2-022_07,B2-022</t>
  </si>
  <si>
    <t>B2-023</t>
    <phoneticPr fontId="0" type="noConversion"/>
  </si>
  <si>
    <r>
      <rPr>
        <sz val="10"/>
        <color theme="1"/>
        <rFont val="微軟正黑體"/>
        <family val="2"/>
        <charset val="136"/>
      </rPr>
      <t>計息</t>
    </r>
  </si>
  <si>
    <t>Loan - Interest calculation, accural, capitalization</t>
  </si>
  <si>
    <t>B2-023</t>
  </si>
  <si>
    <t>B2-024</t>
  </si>
  <si>
    <r>
      <rPr>
        <sz val="10"/>
        <color theme="1"/>
        <rFont val="微軟正黑體"/>
        <family val="2"/>
        <charset val="136"/>
      </rPr>
      <t>遲延利息及違約金</t>
    </r>
  </si>
  <si>
    <t>Loan - Penal interest</t>
  </si>
  <si>
    <t>B2-024_01,B2-024</t>
  </si>
  <si>
    <t>B2-025</t>
  </si>
  <si>
    <r>
      <rPr>
        <sz val="10"/>
        <color theme="1"/>
        <rFont val="微軟正黑體"/>
        <family val="2"/>
        <charset val="136"/>
      </rPr>
      <t>還款／銷帳順序</t>
    </r>
  </si>
  <si>
    <t>Loan - Repayment, appropriation</t>
  </si>
  <si>
    <t>B2-025_01,B2-025_07,B2-025_08,B2-025</t>
  </si>
  <si>
    <t>B2-026</t>
  </si>
  <si>
    <r>
      <rPr>
        <sz val="10"/>
        <color theme="1"/>
        <rFont val="微軟正黑體"/>
        <family val="2"/>
        <charset val="136"/>
      </rPr>
      <t>提前還本</t>
    </r>
  </si>
  <si>
    <t>Loan - Principal credit</t>
  </si>
  <si>
    <t>B2-026_03,B2-026_04,B2-026_05,B2-026</t>
  </si>
  <si>
    <t>B2-028</t>
  </si>
  <si>
    <r>
      <rPr>
        <sz val="10"/>
        <color theme="1"/>
        <rFont val="微軟正黑體"/>
        <family val="2"/>
        <charset val="136"/>
      </rPr>
      <t>結清</t>
    </r>
  </si>
  <si>
    <t>Loan - Discharge</t>
  </si>
  <si>
    <t>B2-028_01,B2-028_03,B2-028_04,B2-028_05,B2-028</t>
  </si>
  <si>
    <t>B2-029</t>
  </si>
  <si>
    <r>
      <rPr>
        <sz val="10"/>
        <color theme="1"/>
        <rFont val="微軟正黑體"/>
        <family val="2"/>
        <charset val="136"/>
      </rPr>
      <t>貸後作業管理</t>
    </r>
  </si>
  <si>
    <t>Loan - Post loan management</t>
  </si>
  <si>
    <t>B2-029_03,B2-029_04,B2-029_05,B2-029</t>
  </si>
  <si>
    <t>B2-047</t>
  </si>
  <si>
    <r>
      <rPr>
        <sz val="10"/>
        <rFont val="微軟正黑體"/>
        <family val="2"/>
        <charset val="136"/>
      </rPr>
      <t>其它</t>
    </r>
  </si>
  <si>
    <t>Others</t>
  </si>
  <si>
    <t>Total US in scope</t>
  </si>
  <si>
    <t>Sr.No</t>
  </si>
  <si>
    <t>Localisation Stories/Customization Stories/product stories</t>
  </si>
  <si>
    <t>Swagger Discussion(Y/N)</t>
  </si>
  <si>
    <t>Impacted API list</t>
  </si>
  <si>
    <t>Send to swagger team(Y/N)</t>
  </si>
  <si>
    <t>Remarks</t>
  </si>
  <si>
    <t>Customization stories</t>
  </si>
  <si>
    <t>Y</t>
  </si>
  <si>
    <t>localization stories</t>
  </si>
  <si>
    <t>API type(N/E)</t>
  </si>
  <si>
    <t>Impacted API Name</t>
  </si>
  <si>
    <t>API Node</t>
  </si>
  <si>
    <t>Field Name</t>
  </si>
  <si>
    <t>Field description</t>
  </si>
  <si>
    <t>Data type</t>
  </si>
  <si>
    <t>Request/Response</t>
  </si>
  <si>
    <t>Business Names</t>
  </si>
  <si>
    <t>Domain values</t>
  </si>
  <si>
    <t>New API URL</t>
  </si>
  <si>
    <t>API Description</t>
  </si>
  <si>
    <t>API Summary</t>
  </si>
  <si>
    <t>M</t>
  </si>
  <si>
    <t>d_YesNoFlg</t>
  </si>
  <si>
    <t>Domain Name</t>
  </si>
  <si>
    <t>LC Import</t>
  </si>
  <si>
    <t xml:space="preserve"> </t>
  </si>
  <si>
    <t>LC</t>
  </si>
  <si>
    <t>BN-001</t>
  </si>
  <si>
    <t>BN-001+US-001</t>
  </si>
  <si>
    <t>BN-002</t>
  </si>
  <si>
    <t>Trade - Import LC Amemdmemt/Cancel</t>
  </si>
  <si>
    <t>Trade - Import LC Creat/Modify/Enquiry</t>
  </si>
  <si>
    <t>M/O</t>
  </si>
  <si>
    <t>Group Name</t>
  </si>
  <si>
    <t>Value</t>
  </si>
  <si>
    <t>Description</t>
  </si>
  <si>
    <t>N</t>
  </si>
  <si>
    <t>Mnemonic</t>
  </si>
  <si>
    <t>Request</t>
  </si>
  <si>
    <t>E</t>
  </si>
  <si>
    <t>BG</t>
  </si>
  <si>
    <t>d_TFBGType</t>
  </si>
  <si>
    <t>ADVP</t>
  </si>
  <si>
    <t>Advance Payment Guarantee</t>
  </si>
  <si>
    <t>FSTBY</t>
  </si>
  <si>
    <t>Financial STBY</t>
  </si>
  <si>
    <t>BidGrnt</t>
  </si>
  <si>
    <t>Standby Letter of Credit</t>
  </si>
  <si>
    <t>PSTBY</t>
  </si>
  <si>
    <t>Performance STBY</t>
  </si>
  <si>
    <t>PmntGrnt</t>
  </si>
  <si>
    <t>Payment Guarantee</t>
  </si>
  <si>
    <t>FinGrnt</t>
  </si>
  <si>
    <t>Financial Guarantee</t>
  </si>
  <si>
    <t>FrmlGrnt</t>
  </si>
  <si>
    <t>Formal Guarantee</t>
  </si>
  <si>
    <t>FmlBidGrnt</t>
  </si>
  <si>
    <t>Formal Bid Guarantee</t>
  </si>
  <si>
    <t>PerfGrnt</t>
  </si>
  <si>
    <t>Performance Guarantee</t>
  </si>
  <si>
    <t>RetnMnyRlsGrnt</t>
  </si>
  <si>
    <t>Retention Money Release Guarantee</t>
  </si>
  <si>
    <t>ShippingGrnt</t>
  </si>
  <si>
    <t>Shipping Guarantee</t>
  </si>
  <si>
    <t>Number</t>
  </si>
  <si>
    <t>Bankers' Acceptances (BA)</t>
  </si>
  <si>
    <t>Commercial Papers (CP)</t>
  </si>
  <si>
    <t>BA</t>
  </si>
  <si>
    <t>CP</t>
  </si>
  <si>
    <t>Bank Guarantee Issue List</t>
  </si>
  <si>
    <t>bank-guarantee</t>
  </si>
  <si>
    <t>Query</t>
  </si>
  <si>
    <t>Response</t>
  </si>
  <si>
    <t>BG Type</t>
  </si>
  <si>
    <t>d_DomesticForeign</t>
  </si>
  <si>
    <t>O</t>
  </si>
  <si>
    <t>Nature of Type</t>
  </si>
  <si>
    <t>Bank Guarantee Trade Reception</t>
  </si>
  <si>
    <t>Transaction Reference Number</t>
  </si>
  <si>
    <t>Transaction Currency</t>
  </si>
  <si>
    <t>Transaction Amount</t>
  </si>
  <si>
    <t>Customer Reference</t>
  </si>
  <si>
    <t>Customer Name</t>
  </si>
  <si>
    <t>Beneficiary Name</t>
  </si>
  <si>
    <t>Advice Mode</t>
  </si>
  <si>
    <t>Expire Type</t>
  </si>
  <si>
    <t>Start Date</t>
  </si>
  <si>
    <t>Expiry Date</t>
  </si>
  <si>
    <t>Credit Guarantee Fund</t>
  </si>
  <si>
    <t>Prebook Reference Number 1</t>
  </si>
  <si>
    <t>Prebook Reference Number 2</t>
  </si>
  <si>
    <t xml:space="preserve">Margin Amount </t>
  </si>
  <si>
    <t>Guarantee Type Description</t>
  </si>
  <si>
    <t>Instrument ID</t>
  </si>
  <si>
    <t>Facility No 1</t>
  </si>
  <si>
    <t>Facility Name 1</t>
  </si>
  <si>
    <t>Facility Amount 1</t>
  </si>
  <si>
    <t>Facility No 2</t>
  </si>
  <si>
    <t>Facility Name 2</t>
  </si>
  <si>
    <t>Facility Amount 2</t>
  </si>
  <si>
    <t>Margin Percent</t>
  </si>
  <si>
    <t>Numeric</t>
  </si>
  <si>
    <t>d_TFreceptionAdvmode
1: AIRMAIL   
2: SWIFT
3: None</t>
  </si>
  <si>
    <t>d_TFBGExpTyp
1:COND
2:FIXD
3:OPEN</t>
  </si>
  <si>
    <t>Date</t>
  </si>
  <si>
    <t>Number(9)</t>
  </si>
  <si>
    <t>String(3)</t>
  </si>
  <si>
    <t>String(65)</t>
  </si>
  <si>
    <t>String(30)</t>
  </si>
  <si>
    <t>String(35)</t>
  </si>
  <si>
    <t>Varchar2(65)</t>
  </si>
  <si>
    <t>Number(21,7)</t>
  </si>
  <si>
    <t>Number(8)</t>
  </si>
  <si>
    <t>Number(19,0)</t>
  </si>
  <si>
    <t>bank-guarantee-reception</t>
  </si>
  <si>
    <t>Enquire Bank Guarantee Trade Reception</t>
  </si>
  <si>
    <t>Modify Bank Guarantee Trade Reception</t>
  </si>
  <si>
    <t xml:space="preserve">Number(21,7) </t>
  </si>
  <si>
    <t>Number(2)</t>
  </si>
  <si>
    <t>GET /v2/bank-guarantee/{from-date}/{to-date}/list</t>
  </si>
  <si>
    <t>POST /v2/bank-guarantee-reception</t>
  </si>
  <si>
    <t>GET /v2/bank-guarantee-reception/{twct-transaction-reference-number}</t>
  </si>
  <si>
    <t>PUT /v2/bank-guarantee-reception/{twct-transaction-reference-number}</t>
  </si>
  <si>
    <t>Margin Amount</t>
  </si>
  <si>
    <t>Postive Percentage Credit amount Tolerance</t>
  </si>
  <si>
    <t>Negative Percentage Credit amount Tolerance</t>
  </si>
  <si>
    <t xml:space="preserve">Guarantee Risk Amount </t>
  </si>
  <si>
    <t xml:space="preserve">Guarantee Risk Amount Domestic </t>
  </si>
  <si>
    <t>Additional Amount Information 39D</t>
  </si>
  <si>
    <t>String(780)</t>
  </si>
  <si>
    <t>Bank Guarantee Issue</t>
  </si>
  <si>
    <t>Bank Guarantee Enquire</t>
  </si>
  <si>
    <t>On Hold or Modify Bank Guarantee</t>
  </si>
  <si>
    <t>POST /v2/bank-guarantee</t>
  </si>
  <si>
    <t>GET /v2/bank-guarantee/{bg-reference-number}</t>
  </si>
  <si>
    <t>PUT /v2/bank-guarantee/{bg-reference-number}</t>
  </si>
  <si>
    <t>Bank Guarantee Amendment</t>
  </si>
  <si>
    <t>Enquire Bank Guarantee Amendment</t>
  </si>
  <si>
    <t>On Hold or Modify Bank Guarantee Amendment</t>
  </si>
  <si>
    <t>bank-guarantee-amendment</t>
  </si>
  <si>
    <t>POST /v2/bank-guarantee-amendment</t>
  </si>
  <si>
    <t>GET /v2/bank-guarantee-amendment/{bg-reference-number}/{event-leg-id}</t>
  </si>
  <si>
    <t>PUT /v2/bank-guarantee-amendment/{bg-reference-number}/{event-leg-id}</t>
  </si>
  <si>
    <t>twct_User_Action</t>
  </si>
  <si>
    <t>User Action</t>
  </si>
  <si>
    <t>twct-user-action</t>
  </si>
  <si>
    <t>d_Useraction</t>
  </si>
  <si>
    <t>twct_Remarks</t>
  </si>
  <si>
    <t>String</t>
  </si>
  <si>
    <t>twct-remarks</t>
  </si>
  <si>
    <t>twct_Status</t>
  </si>
  <si>
    <t>Status</t>
  </si>
  <si>
    <t>twct-status</t>
  </si>
  <si>
    <t>Authorization workflow Bank Guarantee Trade Reception</t>
  </si>
  <si>
    <t>PATCH /v2/bank-guarantee-reception/{twct-transaction-reference-number}</t>
  </si>
  <si>
    <t>Mode of Payment</t>
  </si>
  <si>
    <t>Margin Details</t>
  </si>
  <si>
    <t>Get Margin Details</t>
  </si>
  <si>
    <t xml:space="preserve">Approval for Restricted Countries </t>
  </si>
  <si>
    <t>Remitting Bank</t>
  </si>
  <si>
    <t>The Country of Remittance</t>
  </si>
  <si>
    <t>Related Guarantee Reference Number</t>
  </si>
  <si>
    <t xml:space="preserve">JCIC Expiry Date </t>
  </si>
  <si>
    <t xml:space="preserve">Bank Category </t>
  </si>
  <si>
    <t>String(16)</t>
  </si>
  <si>
    <t>d_TFMarmodeofpayment
1:Customer Account debit
2:Cash
3:Nostro Account 
4:None</t>
  </si>
  <si>
    <t>Number(3)</t>
  </si>
  <si>
    <t>String(11)</t>
  </si>
  <si>
    <t>String(2)</t>
  </si>
  <si>
    <t>On Hold or Modify Margin Details</t>
  </si>
  <si>
    <t>margin-details</t>
  </si>
  <si>
    <t>mt-message</t>
  </si>
  <si>
    <t xml:space="preserve">Generate Message  </t>
  </si>
  <si>
    <t>Narrative_799</t>
  </si>
  <si>
    <t>String(1550)</t>
  </si>
  <si>
    <t>d_SWIFMsg
1:MT799
2:MT999</t>
  </si>
  <si>
    <t>POST /v2/bank-guarantee/{bg-pos-type}/{bg-reference-number}/{event-leg-id}/margin-details</t>
  </si>
  <si>
    <t>GET /v2/bank-guarantee/{bg-pos-type}/{bg-reference-number}/{event-leg-id}/margin-details?sequence-id=&lt;Numeric&gt;&amp;page-num=&lt;Numeric&gt;&amp;page-size=&lt;Numeric&gt;</t>
  </si>
  <si>
    <t>PUT /v2/bank-guarantee/{bg-pos-type}/{bg-reference-number}/{event-leg-id}/margin-details</t>
  </si>
  <si>
    <t>Transaction Date</t>
  </si>
  <si>
    <t>BG Reference Number</t>
  </si>
  <si>
    <t>Customer Address Line One</t>
  </si>
  <si>
    <t>Customer Address Line Two</t>
  </si>
  <si>
    <t>Customer Address Line Three</t>
  </si>
  <si>
    <t>Customer Address Line Four</t>
  </si>
  <si>
    <t>Customer Address Line Five</t>
  </si>
  <si>
    <t>Customer Country</t>
  </si>
  <si>
    <t>Is Array</t>
  </si>
  <si>
    <t>Nostro BIC Code</t>
  </si>
  <si>
    <t>Nostro VALUE DATE</t>
  </si>
  <si>
    <t>BIC Code</t>
  </si>
  <si>
    <t>VALUE DATE</t>
  </si>
  <si>
    <t>Margin Settlement Type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</si>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</sst>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theme="1"/>
      <name val="微軟正黑體"/>
      <family val="2"/>
      <charset val="136"/>
    </font>
    <font>
      <sz val="10"/>
      <name val="Arial"/>
      <family val="2"/>
    </font>
    <font>
      <sz val="10"/>
      <name val="微軟正黑體"/>
      <family val="2"/>
      <charset val="136"/>
    </font>
    <font>
      <sz val="12"/>
      <color theme="1"/>
      <name val="Corbel"/>
      <family val="2"/>
    </font>
    <font>
      <b/>
      <sz val="10"/>
      <color rgb="FFFFFFFF"/>
      <name val="Arial"/>
      <family val="2"/>
    </font>
    <font>
      <sz val="11"/>
      <name val="Calibri"/>
      <family val="2"/>
    </font>
    <font>
      <sz val="10"/>
      <name val="Calibri"/>
      <family val="2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charset val="1"/>
    </font>
    <font>
      <sz val="11"/>
      <color rgb="FF000000"/>
      <name val="Tw Cen MT"/>
      <family val="2"/>
    </font>
    <font>
      <sz val="11"/>
      <color rgb="FFFF0000"/>
      <name val="Aptos Narrow"/>
      <family val="2"/>
      <scheme val="minor"/>
    </font>
    <font>
      <sz val="11"/>
      <color theme="1"/>
      <name val="Symbol"/>
      <family val="1"/>
      <charset val="2"/>
    </font>
    <font>
      <sz val="12"/>
      <color theme="1"/>
      <name val="Calibri"/>
      <family val="2"/>
    </font>
    <font>
      <sz val="11"/>
      <color rgb="FF000000"/>
      <name val="Aptos Narrow"/>
      <family val="2"/>
      <scheme val="minor"/>
    </font>
    <font>
      <sz val="11"/>
      <color theme="1"/>
      <name val="Roboto"/>
    </font>
    <font>
      <sz val="8"/>
      <name val="Aptos Narrow"/>
      <family val="2"/>
      <scheme val="minor"/>
    </font>
    <font>
      <sz val="12"/>
      <color rgb="FF000000"/>
      <name val="Calibri"/>
      <family val="2"/>
    </font>
    <font>
      <sz val="9"/>
      <color theme="1"/>
      <name val="Consolas"/>
      <family val="3"/>
    </font>
    <font>
      <sz val="11"/>
      <color theme="1"/>
      <name val="Tw Cen MT"/>
      <family val="2"/>
    </font>
  </fonts>
  <fills count="1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57171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749992370372631"/>
        <bgColor rgb="FF000000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5" borderId="0" xfId="0" applyFont="1" applyFill="1" applyAlignment="1">
      <alignment horizontal="center" vertical="center" wrapText="1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0" fillId="6" borderId="0" xfId="0" applyFill="1"/>
    <xf numFmtId="0" fontId="7" fillId="0" borderId="0" xfId="0" applyFont="1" applyAlignment="1">
      <alignment vertical="top" wrapText="1"/>
    </xf>
    <xf numFmtId="0" fontId="3" fillId="7" borderId="1" xfId="0" applyFont="1" applyFill="1" applyBorder="1" applyAlignment="1">
      <alignment horizontal="center" vertical="center" wrapText="1"/>
    </xf>
    <xf numFmtId="0" fontId="0" fillId="7" borderId="0" xfId="0" applyFill="1"/>
    <xf numFmtId="0" fontId="3" fillId="7" borderId="1" xfId="0" applyFont="1" applyFill="1" applyBorder="1" applyAlignment="1">
      <alignment vertical="center" wrapText="1"/>
    </xf>
    <xf numFmtId="0" fontId="9" fillId="7" borderId="1" xfId="0" applyFont="1" applyFill="1" applyBorder="1"/>
    <xf numFmtId="0" fontId="0" fillId="7" borderId="1" xfId="0" applyFill="1" applyBorder="1"/>
    <xf numFmtId="0" fontId="3" fillId="4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/>
    </xf>
    <xf numFmtId="0" fontId="3" fillId="7" borderId="1" xfId="0" applyFont="1" applyFill="1" applyBorder="1" applyAlignment="1">
      <alignment horizontal="center" vertical="center"/>
    </xf>
    <xf numFmtId="0" fontId="7" fillId="7" borderId="0" xfId="0" applyFont="1" applyFill="1" applyAlignment="1">
      <alignment vertical="center" wrapText="1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left" vertical="top" wrapText="1"/>
    </xf>
    <xf numFmtId="0" fontId="3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left" vertical="top" wrapText="1"/>
    </xf>
    <xf numFmtId="0" fontId="3" fillId="9" borderId="1" xfId="0" applyFont="1" applyFill="1" applyBorder="1" applyAlignment="1">
      <alignment horizontal="left" vertical="top" wrapText="1"/>
    </xf>
    <xf numFmtId="0" fontId="9" fillId="9" borderId="1" xfId="0" applyFont="1" applyFill="1" applyBorder="1"/>
    <xf numFmtId="0" fontId="7" fillId="7" borderId="0" xfId="0" applyFont="1" applyFill="1" applyAlignment="1">
      <alignment horizontal="left" vertical="top" wrapText="1"/>
    </xf>
    <xf numFmtId="0" fontId="10" fillId="7" borderId="1" xfId="0" applyFont="1" applyFill="1" applyBorder="1" applyAlignment="1">
      <alignment horizontal="left" vertical="top"/>
    </xf>
    <xf numFmtId="14" fontId="3" fillId="8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5" fillId="4" borderId="1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center" vertical="center"/>
    </xf>
    <xf numFmtId="0" fontId="8" fillId="5" borderId="5" xfId="0" applyFont="1" applyFill="1" applyBorder="1" applyAlignment="1">
      <alignment horizontal="center" vertical="center" wrapText="1"/>
    </xf>
    <xf numFmtId="0" fontId="1" fillId="10" borderId="5" xfId="0" applyFont="1" applyFill="1" applyBorder="1"/>
    <xf numFmtId="0" fontId="5" fillId="8" borderId="0" xfId="0" applyFont="1" applyFill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/>
    </xf>
    <xf numFmtId="0" fontId="13" fillId="0" borderId="1" xfId="0" applyFont="1" applyBorder="1" applyAlignment="1">
      <alignment horizontal="justify" vertical="center"/>
    </xf>
    <xf numFmtId="0" fontId="17" fillId="0" borderId="1" xfId="0" applyFont="1" applyBorder="1" applyAlignment="1">
      <alignment horizontal="justify" vertical="center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left" vertical="center" wrapText="1"/>
    </xf>
    <xf numFmtId="0" fontId="13" fillId="0" borderId="11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0" fillId="14" borderId="5" xfId="0" applyFill="1" applyBorder="1" applyAlignment="1">
      <alignment horizontal="left" vertical="center"/>
    </xf>
    <xf numFmtId="0" fontId="0" fillId="12" borderId="5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19" fillId="12" borderId="5" xfId="0" applyFont="1" applyFill="1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0" fontId="19" fillId="12" borderId="6" xfId="0" applyFont="1" applyFill="1" applyBorder="1" applyAlignment="1">
      <alignment horizontal="left" vertical="center" wrapText="1"/>
    </xf>
    <xf numFmtId="0" fontId="19" fillId="12" borderId="8" xfId="0" applyFont="1" applyFill="1" applyBorder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19" fillId="12" borderId="1" xfId="0" applyFont="1" applyFill="1" applyBorder="1" applyAlignment="1">
      <alignment horizontal="left" vertical="center" wrapText="1"/>
    </xf>
    <xf numFmtId="0" fontId="19" fillId="12" borderId="7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0" fontId="11" fillId="11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12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8" borderId="1" xfId="0" applyFill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0" fillId="8" borderId="1" xfId="0" applyFill="1" applyBorder="1" applyAlignment="1">
      <alignment vertical="center" wrapText="1"/>
    </xf>
    <xf numFmtId="0" fontId="15" fillId="0" borderId="1" xfId="0" applyFont="1" applyBorder="1" applyAlignment="1">
      <alignment vertical="center"/>
    </xf>
    <xf numFmtId="0" fontId="19" fillId="0" borderId="1" xfId="0" applyFont="1" applyBorder="1" applyAlignment="1">
      <alignment vertical="center" wrapText="1"/>
    </xf>
    <xf numFmtId="0" fontId="14" fillId="8" borderId="1" xfId="0" applyFont="1" applyFill="1" applyBorder="1" applyAlignment="1">
      <alignment vertical="center"/>
    </xf>
    <xf numFmtId="0" fontId="12" fillId="13" borderId="1" xfId="0" applyFont="1" applyFill="1" applyBorder="1" applyAlignment="1">
      <alignment vertical="center" wrapText="1"/>
    </xf>
    <xf numFmtId="0" fontId="16" fillId="12" borderId="1" xfId="0" applyFont="1" applyFill="1" applyBorder="1" applyAlignment="1">
      <alignment vertical="center" wrapText="1"/>
    </xf>
    <xf numFmtId="0" fontId="16" fillId="0" borderId="1" xfId="0" applyFont="1" applyBorder="1" applyAlignment="1">
      <alignment vertical="center"/>
    </xf>
    <xf numFmtId="0" fontId="20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8" fillId="0" borderId="1" xfId="0" applyFont="1" applyBorder="1" applyAlignment="1">
      <alignment vertical="center"/>
    </xf>
    <xf numFmtId="0" fontId="13" fillId="0" borderId="0" xfId="0" applyFont="1" applyAlignment="1">
      <alignment vertical="center" wrapText="1"/>
    </xf>
    <xf numFmtId="0" fontId="13" fillId="0" borderId="11" xfId="0" applyFont="1" applyBorder="1" applyAlignment="1">
      <alignment horizontal="justify" vertical="center" wrapText="1"/>
    </xf>
    <xf numFmtId="0" fontId="13" fillId="0" borderId="12" xfId="0" applyFont="1" applyBorder="1" applyAlignment="1">
      <alignment horizontal="justify" vertical="center" wrapText="1"/>
    </xf>
    <xf numFmtId="0" fontId="12" fillId="0" borderId="12" xfId="0" applyFont="1" applyBorder="1" applyAlignment="1">
      <alignment horizontal="justify" vertical="center" wrapText="1"/>
    </xf>
    <xf numFmtId="0" fontId="13" fillId="0" borderId="12" xfId="0" applyFont="1" applyBorder="1" applyAlignment="1">
      <alignment vertical="center" wrapText="1"/>
    </xf>
    <xf numFmtId="0" fontId="12" fillId="0" borderId="12" xfId="0" applyFont="1" applyBorder="1" applyAlignment="1">
      <alignment vertical="center" wrapText="1"/>
    </xf>
    <xf numFmtId="0" fontId="0" fillId="12" borderId="1" xfId="0" applyFill="1" applyBorder="1" applyAlignment="1">
      <alignment vertical="top" wrapText="1"/>
    </xf>
    <xf numFmtId="0" fontId="22" fillId="0" borderId="13" xfId="0" applyFont="1" applyBorder="1" applyAlignment="1">
      <alignment vertical="center" wrapText="1"/>
    </xf>
    <xf numFmtId="0" fontId="22" fillId="0" borderId="11" xfId="0" applyFont="1" applyBorder="1" applyAlignment="1">
      <alignment vertical="center" wrapText="1"/>
    </xf>
    <xf numFmtId="0" fontId="13" fillId="0" borderId="13" xfId="0" applyFont="1" applyBorder="1" applyAlignment="1">
      <alignment vertical="center" wrapText="1"/>
    </xf>
    <xf numFmtId="0" fontId="13" fillId="0" borderId="11" xfId="0" applyFont="1" applyBorder="1" applyAlignment="1">
      <alignment vertical="center" wrapText="1"/>
    </xf>
    <xf numFmtId="0" fontId="23" fillId="0" borderId="5" xfId="0" applyFont="1" applyBorder="1"/>
    <xf numFmtId="0" fontId="23" fillId="0" borderId="5" xfId="0" applyFont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4" fillId="0" borderId="0" xfId="0" applyFont="1"/>
    <xf numFmtId="0" fontId="12" fillId="0" borderId="9" xfId="0" applyFont="1" applyBorder="1" applyAlignment="1">
      <alignment horizontal="justify" vertical="center" wrapText="1"/>
    </xf>
    <xf numFmtId="0" fontId="12" fillId="0" borderId="11" xfId="0" applyFont="1" applyBorder="1" applyAlignment="1">
      <alignment horizontal="justify" vertical="center" wrapText="1"/>
    </xf>
    <xf numFmtId="0" fontId="12" fillId="0" borderId="0" xfId="0" applyFont="1"/>
    <xf numFmtId="0" fontId="13" fillId="0" borderId="0" xfId="0" applyFont="1" applyAlignment="1">
      <alignment wrapText="1"/>
    </xf>
    <xf numFmtId="0" fontId="13" fillId="0" borderId="1" xfId="0" applyFont="1" applyBorder="1" applyAlignment="1">
      <alignment vertical="center" wrapText="1"/>
    </xf>
    <xf numFmtId="0" fontId="12" fillId="0" borderId="9" xfId="0" applyFont="1" applyBorder="1" applyAlignment="1">
      <alignment horizontal="justify" vertical="center"/>
    </xf>
    <xf numFmtId="0" fontId="12" fillId="0" borderId="11" xfId="0" applyFont="1" applyBorder="1" applyAlignment="1">
      <alignment horizontal="justify" vertical="center"/>
    </xf>
    <xf numFmtId="0" fontId="23" fillId="0" borderId="5" xfId="0" applyFont="1" applyBorder="1" applyAlignment="1">
      <alignment horizontal="left" vertical="top"/>
    </xf>
    <xf numFmtId="0" fontId="13" fillId="12" borderId="1" xfId="0" applyFont="1" applyFill="1" applyBorder="1" applyAlignment="1">
      <alignment vertical="top"/>
    </xf>
    <xf numFmtId="0" fontId="13" fillId="0" borderId="1" xfId="0" applyFont="1" applyBorder="1" applyAlignment="1">
      <alignment vertical="top"/>
    </xf>
    <xf numFmtId="0" fontId="13" fillId="12" borderId="1" xfId="0" applyFont="1" applyFill="1" applyBorder="1" applyAlignment="1">
      <alignment vertical="center" wrapText="1"/>
    </xf>
    <xf numFmtId="0" fontId="13" fillId="8" borderId="1" xfId="0" applyFont="1" applyFill="1" applyBorder="1" applyAlignment="1">
      <alignment vertical="center"/>
    </xf>
    <xf numFmtId="0" fontId="13" fillId="8" borderId="1" xfId="0" applyFont="1" applyFill="1" applyBorder="1" applyAlignment="1">
      <alignment vertical="center" wrapText="1"/>
    </xf>
    <xf numFmtId="0" fontId="12" fillId="0" borderId="0" xfId="0" applyFont="1" applyAlignment="1">
      <alignment horizontal="justify" vertical="center" wrapText="1"/>
    </xf>
    <xf numFmtId="0" fontId="22" fillId="0" borderId="13" xfId="0" applyFont="1" applyBorder="1" applyAlignment="1">
      <alignment vertical="center" wrapText="1"/>
    </xf>
    <xf numFmtId="0" fontId="22" fillId="0" borderId="11" xfId="0" applyFont="1" applyBorder="1" applyAlignment="1">
      <alignment vertical="center" wrapText="1"/>
    </xf>
    <xf numFmtId="0" fontId="13" fillId="0" borderId="13" xfId="0" applyFont="1" applyBorder="1" applyAlignment="1">
      <alignment horizontal="justify" vertical="center" wrapText="1"/>
    </xf>
    <xf numFmtId="0" fontId="13" fillId="0" borderId="11" xfId="0" applyFont="1" applyBorder="1" applyAlignment="1">
      <alignment horizontal="justify" vertical="center" wrapText="1"/>
    </xf>
    <xf numFmtId="0" fontId="13" fillId="0" borderId="13" xfId="0" applyFont="1" applyBorder="1" applyAlignment="1">
      <alignment vertical="center" wrapText="1"/>
    </xf>
    <xf numFmtId="0" fontId="13" fillId="0" borderId="1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33D4E-089F-4D40-A90A-F576347B7CB0}">
  <dimension ref="A1:H15"/>
  <sheetViews>
    <sheetView workbookViewId="0">
      <selection activeCell="D13" sqref="D13"/>
    </sheetView>
  </sheetViews>
  <sheetFormatPr defaultRowHeight="15"/>
  <cols>
    <col min="3" max="3" width="14.28515625" customWidth="1"/>
    <col min="4" max="4" width="43.42578125" customWidth="1"/>
    <col min="6" max="6" width="11.140625" customWidth="1"/>
    <col min="7" max="7" width="69.140625" customWidth="1"/>
  </cols>
  <sheetData>
    <row r="1" spans="1:8" ht="25.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0" t="s">
        <v>6</v>
      </c>
      <c r="H1" s="14" t="s">
        <v>7</v>
      </c>
    </row>
    <row r="2" spans="1:8" ht="15.75">
      <c r="A2" s="4" t="s">
        <v>8</v>
      </c>
      <c r="B2" s="4" t="s">
        <v>9</v>
      </c>
      <c r="C2" s="5" t="s">
        <v>10</v>
      </c>
      <c r="D2" s="5" t="s">
        <v>11</v>
      </c>
      <c r="E2" s="6" t="s">
        <v>12</v>
      </c>
      <c r="F2">
        <v>1</v>
      </c>
      <c r="G2" s="9" t="s">
        <v>13</v>
      </c>
      <c r="H2">
        <v>4</v>
      </c>
    </row>
    <row r="3" spans="1:8">
      <c r="A3" s="12" t="s">
        <v>8</v>
      </c>
      <c r="B3" s="12" t="s">
        <v>14</v>
      </c>
      <c r="C3" s="11" t="s">
        <v>15</v>
      </c>
      <c r="D3" s="11" t="s">
        <v>16</v>
      </c>
      <c r="E3" s="13" t="s">
        <v>12</v>
      </c>
      <c r="F3">
        <v>1</v>
      </c>
      <c r="G3" t="s">
        <v>17</v>
      </c>
      <c r="H3">
        <v>5</v>
      </c>
    </row>
    <row r="4" spans="1:8">
      <c r="A4" s="4" t="s">
        <v>8</v>
      </c>
      <c r="B4" s="4" t="s">
        <v>18</v>
      </c>
      <c r="C4" s="5" t="s">
        <v>19</v>
      </c>
      <c r="D4" s="5" t="s">
        <v>20</v>
      </c>
      <c r="E4" s="6" t="s">
        <v>12</v>
      </c>
      <c r="F4">
        <v>1</v>
      </c>
      <c r="G4" t="s">
        <v>21</v>
      </c>
      <c r="H4">
        <v>4</v>
      </c>
    </row>
    <row r="5" spans="1:8">
      <c r="A5" s="4" t="s">
        <v>8</v>
      </c>
      <c r="B5" s="4" t="s">
        <v>22</v>
      </c>
      <c r="C5" s="5" t="s">
        <v>23</v>
      </c>
      <c r="D5" s="5" t="s">
        <v>24</v>
      </c>
      <c r="E5" s="6" t="s">
        <v>12</v>
      </c>
      <c r="F5">
        <v>1</v>
      </c>
      <c r="G5" t="s">
        <v>25</v>
      </c>
      <c r="H5">
        <v>7</v>
      </c>
    </row>
    <row r="6" spans="1:8">
      <c r="A6" s="4" t="s">
        <v>8</v>
      </c>
      <c r="B6" s="4" t="s">
        <v>26</v>
      </c>
      <c r="C6" s="5" t="s">
        <v>27</v>
      </c>
      <c r="D6" s="11" t="s">
        <v>28</v>
      </c>
      <c r="E6" s="6" t="s">
        <v>12</v>
      </c>
      <c r="F6">
        <v>1</v>
      </c>
      <c r="G6" t="s">
        <v>29</v>
      </c>
      <c r="H6">
        <v>1</v>
      </c>
    </row>
    <row r="7" spans="1:8">
      <c r="A7" s="12" t="s">
        <v>8</v>
      </c>
      <c r="B7" s="12" t="s">
        <v>30</v>
      </c>
      <c r="C7" s="11" t="s">
        <v>31</v>
      </c>
      <c r="D7" s="11" t="s">
        <v>32</v>
      </c>
      <c r="E7" s="13" t="s">
        <v>12</v>
      </c>
      <c r="F7">
        <v>1</v>
      </c>
      <c r="G7" t="s">
        <v>33</v>
      </c>
      <c r="H7">
        <v>2</v>
      </c>
    </row>
    <row r="8" spans="1:8">
      <c r="A8" s="4" t="s">
        <v>8</v>
      </c>
      <c r="B8" s="4" t="s">
        <v>34</v>
      </c>
      <c r="C8" s="5" t="s">
        <v>35</v>
      </c>
      <c r="D8" s="5" t="s">
        <v>36</v>
      </c>
      <c r="E8" s="6" t="s">
        <v>12</v>
      </c>
      <c r="F8">
        <v>1</v>
      </c>
      <c r="G8" t="s">
        <v>37</v>
      </c>
      <c r="H8">
        <v>4</v>
      </c>
    </row>
    <row r="9" spans="1:8">
      <c r="A9" s="4" t="s">
        <v>8</v>
      </c>
      <c r="B9" s="4" t="s">
        <v>38</v>
      </c>
      <c r="C9" s="5" t="s">
        <v>39</v>
      </c>
      <c r="D9" s="5" t="s">
        <v>40</v>
      </c>
      <c r="E9" s="6" t="s">
        <v>12</v>
      </c>
      <c r="F9">
        <v>1</v>
      </c>
      <c r="G9" t="s">
        <v>41</v>
      </c>
      <c r="H9">
        <v>4</v>
      </c>
    </row>
    <row r="10" spans="1:8">
      <c r="A10" s="4" t="s">
        <v>8</v>
      </c>
      <c r="B10" s="4" t="s">
        <v>42</v>
      </c>
      <c r="C10" s="5" t="s">
        <v>43</v>
      </c>
      <c r="D10" s="5" t="s">
        <v>44</v>
      </c>
      <c r="E10" s="6" t="s">
        <v>12</v>
      </c>
      <c r="F10">
        <v>1</v>
      </c>
      <c r="G10" t="s">
        <v>45</v>
      </c>
      <c r="H10">
        <v>5</v>
      </c>
    </row>
    <row r="11" spans="1:8">
      <c r="A11" s="4" t="s">
        <v>8</v>
      </c>
      <c r="B11" s="4" t="s">
        <v>46</v>
      </c>
      <c r="C11" s="5" t="s">
        <v>47</v>
      </c>
      <c r="D11" s="5" t="s">
        <v>48</v>
      </c>
      <c r="E11" s="6" t="s">
        <v>12</v>
      </c>
      <c r="F11">
        <v>1</v>
      </c>
      <c r="G11" t="s">
        <v>49</v>
      </c>
      <c r="H11">
        <v>4</v>
      </c>
    </row>
    <row r="12" spans="1:8">
      <c r="A12" s="7" t="s">
        <v>8</v>
      </c>
      <c r="B12" s="7" t="s">
        <v>50</v>
      </c>
      <c r="C12" s="8" t="s">
        <v>51</v>
      </c>
      <c r="D12" s="8" t="s">
        <v>52</v>
      </c>
      <c r="E12" s="6" t="s">
        <v>12</v>
      </c>
      <c r="F12">
        <v>1</v>
      </c>
      <c r="G12" t="s">
        <v>50</v>
      </c>
      <c r="H12">
        <v>1</v>
      </c>
    </row>
    <row r="15" spans="1:8">
      <c r="G15" s="15" t="s">
        <v>53</v>
      </c>
      <c r="H15" s="15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F5F7F-A0EE-4A7F-BF0C-470214547A90}">
  <dimension ref="A1:L58"/>
  <sheetViews>
    <sheetView topLeftCell="A7" workbookViewId="0">
      <selection activeCell="E2" sqref="E2"/>
    </sheetView>
  </sheetViews>
  <sheetFormatPr defaultRowHeight="15"/>
  <cols>
    <col min="3" max="3" width="13.42578125" customWidth="1"/>
    <col min="4" max="4" width="14.28515625" customWidth="1"/>
    <col min="5" max="5" width="59.42578125" customWidth="1"/>
    <col min="6" max="6" width="20.140625" customWidth="1"/>
    <col min="7" max="7" width="10" customWidth="1"/>
    <col min="8" max="8" width="33.7109375" customWidth="1"/>
    <col min="9" max="9" width="22.85546875" customWidth="1"/>
    <col min="10" max="10" width="15.7109375" customWidth="1"/>
    <col min="11" max="11" width="24.140625" customWidth="1"/>
    <col min="12" max="12" width="34.28515625" customWidth="1"/>
  </cols>
  <sheetData>
    <row r="1" spans="1:12" ht="25.5">
      <c r="A1" s="38" t="s">
        <v>54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4" t="s">
        <v>5</v>
      </c>
      <c r="H1" s="39" t="s">
        <v>55</v>
      </c>
      <c r="I1" s="40" t="s">
        <v>56</v>
      </c>
      <c r="J1" s="40" t="s">
        <v>57</v>
      </c>
      <c r="K1" s="40" t="s">
        <v>58</v>
      </c>
      <c r="L1" s="40" t="s">
        <v>59</v>
      </c>
    </row>
    <row r="2" spans="1:12">
      <c r="A2">
        <v>1</v>
      </c>
      <c r="B2" s="4" t="s">
        <v>78</v>
      </c>
      <c r="C2" s="22" t="s">
        <v>81</v>
      </c>
      <c r="D2" s="43" t="s">
        <v>79</v>
      </c>
      <c r="E2" s="5" t="s">
        <v>85</v>
      </c>
      <c r="F2" s="6" t="s">
        <v>12</v>
      </c>
      <c r="G2">
        <v>1</v>
      </c>
      <c r="H2" t="s">
        <v>60</v>
      </c>
      <c r="I2" t="s">
        <v>61</v>
      </c>
      <c r="J2" t="s">
        <v>61</v>
      </c>
      <c r="K2" t="s">
        <v>61</v>
      </c>
      <c r="L2" t="s">
        <v>79</v>
      </c>
    </row>
    <row r="3" spans="1:12" ht="25.5">
      <c r="A3">
        <v>2</v>
      </c>
      <c r="B3" s="17" t="s">
        <v>79</v>
      </c>
      <c r="C3" s="22" t="s">
        <v>82</v>
      </c>
      <c r="D3" s="19"/>
      <c r="E3" s="5" t="s">
        <v>85</v>
      </c>
      <c r="F3" s="6" t="s">
        <v>12</v>
      </c>
      <c r="G3">
        <v>1</v>
      </c>
      <c r="H3" t="s">
        <v>62</v>
      </c>
      <c r="I3" t="s">
        <v>61</v>
      </c>
      <c r="J3" t="s">
        <v>61</v>
      </c>
      <c r="K3" t="s">
        <v>61</v>
      </c>
    </row>
    <row r="4" spans="1:12">
      <c r="B4" s="17" t="s">
        <v>78</v>
      </c>
      <c r="C4" s="21" t="s">
        <v>83</v>
      </c>
      <c r="D4" s="19"/>
      <c r="E4" s="5" t="s">
        <v>84</v>
      </c>
      <c r="F4" s="6" t="s">
        <v>12</v>
      </c>
      <c r="G4">
        <v>1</v>
      </c>
      <c r="H4" t="s">
        <v>60</v>
      </c>
    </row>
    <row r="5" spans="1:12">
      <c r="A5">
        <v>3</v>
      </c>
      <c r="B5" s="17"/>
      <c r="C5" s="21"/>
      <c r="D5" s="19"/>
      <c r="E5" s="20"/>
      <c r="F5" s="6"/>
    </row>
    <row r="6" spans="1:12">
      <c r="A6">
        <v>4</v>
      </c>
      <c r="B6" s="17"/>
      <c r="C6" s="21"/>
      <c r="D6" s="19"/>
      <c r="E6" s="20"/>
      <c r="F6" s="6"/>
    </row>
    <row r="7" spans="1:12">
      <c r="A7">
        <v>5</v>
      </c>
      <c r="B7" s="17"/>
      <c r="C7" s="21"/>
      <c r="D7" s="19"/>
      <c r="E7" s="20"/>
      <c r="F7" s="6"/>
    </row>
    <row r="8" spans="1:12">
      <c r="A8">
        <v>6</v>
      </c>
      <c r="B8" s="17"/>
      <c r="C8" s="21"/>
      <c r="D8" s="19"/>
      <c r="E8" s="20"/>
      <c r="F8" s="6"/>
    </row>
    <row r="9" spans="1:12" ht="15.75">
      <c r="A9">
        <v>7</v>
      </c>
      <c r="B9" s="12"/>
      <c r="C9" s="23"/>
      <c r="D9" s="11"/>
      <c r="E9" s="11"/>
      <c r="F9" s="13"/>
      <c r="H9" s="16"/>
    </row>
    <row r="10" spans="1:12" ht="15.75">
      <c r="A10">
        <v>8</v>
      </c>
      <c r="B10" s="24"/>
      <c r="C10" s="25"/>
      <c r="D10" s="26"/>
      <c r="E10" s="20"/>
      <c r="F10" s="13"/>
    </row>
    <row r="11" spans="1:12">
      <c r="A11">
        <v>9</v>
      </c>
      <c r="B11" s="24"/>
      <c r="C11" s="18"/>
      <c r="D11" s="26"/>
      <c r="E11" s="20"/>
      <c r="F11" s="13"/>
    </row>
    <row r="12" spans="1:12">
      <c r="A12">
        <v>10</v>
      </c>
      <c r="B12" s="24"/>
      <c r="C12" s="18"/>
      <c r="D12" s="26"/>
      <c r="E12" s="20"/>
      <c r="F12" s="13"/>
    </row>
    <row r="13" spans="1:12">
      <c r="A13">
        <v>11</v>
      </c>
      <c r="B13" s="24"/>
      <c r="C13" s="18"/>
      <c r="D13" s="26"/>
      <c r="E13" s="20"/>
      <c r="F13" s="13"/>
    </row>
    <row r="14" spans="1:12">
      <c r="A14">
        <v>12</v>
      </c>
      <c r="B14" s="24"/>
      <c r="C14" s="18"/>
      <c r="D14" s="26"/>
      <c r="E14" s="20"/>
      <c r="F14" s="13"/>
    </row>
    <row r="15" spans="1:12" ht="15.75">
      <c r="A15">
        <v>13</v>
      </c>
      <c r="B15" s="12"/>
      <c r="C15" s="23"/>
      <c r="D15" s="11"/>
      <c r="E15" s="11"/>
      <c r="F15" s="13"/>
      <c r="H15" s="16"/>
    </row>
    <row r="16" spans="1:12" ht="15.75">
      <c r="A16">
        <v>14</v>
      </c>
      <c r="B16" s="28"/>
      <c r="C16" s="29"/>
      <c r="D16" s="20"/>
      <c r="E16" s="25"/>
      <c r="F16" s="13"/>
    </row>
    <row r="17" spans="1:8">
      <c r="A17">
        <v>15</v>
      </c>
      <c r="B17" s="28"/>
      <c r="C17" s="30"/>
      <c r="D17" s="31"/>
      <c r="E17" s="31"/>
      <c r="F17" s="13"/>
    </row>
    <row r="18" spans="1:8">
      <c r="A18">
        <v>16</v>
      </c>
      <c r="B18" s="28"/>
      <c r="C18" s="30"/>
      <c r="D18" s="31"/>
      <c r="E18" s="31"/>
      <c r="F18" s="13"/>
    </row>
    <row r="19" spans="1:8">
      <c r="A19">
        <v>17</v>
      </c>
      <c r="B19" s="28"/>
      <c r="C19" s="30"/>
      <c r="D19" s="31"/>
      <c r="E19" s="31"/>
      <c r="F19" s="13"/>
    </row>
    <row r="20" spans="1:8">
      <c r="A20">
        <v>18</v>
      </c>
      <c r="B20" s="28"/>
      <c r="C20" s="30"/>
      <c r="D20" s="31"/>
      <c r="E20" s="31"/>
      <c r="F20" s="13"/>
    </row>
    <row r="21" spans="1:8">
      <c r="A21">
        <v>19</v>
      </c>
      <c r="B21" s="28"/>
      <c r="C21" s="30"/>
      <c r="D21" s="31"/>
      <c r="E21" s="31"/>
      <c r="F21" s="13"/>
    </row>
    <row r="22" spans="1:8">
      <c r="A22">
        <v>20</v>
      </c>
      <c r="B22" s="28"/>
      <c r="C22" s="30"/>
      <c r="D22" s="31"/>
      <c r="E22" s="31"/>
      <c r="F22" s="13"/>
    </row>
    <row r="23" spans="1:8">
      <c r="A23">
        <v>21</v>
      </c>
      <c r="B23" s="24"/>
      <c r="C23" s="27"/>
      <c r="D23" s="19"/>
      <c r="E23" s="20"/>
      <c r="F23" s="13"/>
    </row>
    <row r="24" spans="1:8">
      <c r="A24">
        <v>22</v>
      </c>
      <c r="B24" s="24"/>
      <c r="C24" s="27"/>
      <c r="D24" s="19"/>
      <c r="E24" s="20"/>
      <c r="F24" s="13"/>
    </row>
    <row r="25" spans="1:8">
      <c r="A25">
        <v>23</v>
      </c>
      <c r="B25" s="24"/>
      <c r="C25" s="27"/>
      <c r="D25" s="19"/>
      <c r="E25" s="20"/>
      <c r="F25" s="13"/>
    </row>
    <row r="26" spans="1:8" ht="15.75">
      <c r="A26">
        <v>24</v>
      </c>
      <c r="B26" s="4"/>
      <c r="C26" s="22"/>
      <c r="D26" s="5"/>
      <c r="E26" s="11"/>
      <c r="F26" s="6"/>
      <c r="H26" s="16"/>
    </row>
    <row r="27" spans="1:8">
      <c r="A27">
        <v>25</v>
      </c>
      <c r="B27" s="17"/>
      <c r="C27" s="27"/>
      <c r="D27" s="19"/>
      <c r="E27" s="20"/>
      <c r="F27" s="6"/>
    </row>
    <row r="28" spans="1:8">
      <c r="A28">
        <v>26</v>
      </c>
      <c r="B28" s="17"/>
      <c r="C28" s="27"/>
      <c r="D28" s="19"/>
      <c r="E28" s="20"/>
      <c r="F28" s="6"/>
    </row>
    <row r="29" spans="1:8">
      <c r="A29">
        <v>27</v>
      </c>
      <c r="B29" s="17"/>
      <c r="C29" s="27"/>
      <c r="D29" s="19"/>
      <c r="E29" s="20"/>
      <c r="F29" s="6"/>
    </row>
    <row r="30" spans="1:8">
      <c r="A30">
        <v>28</v>
      </c>
      <c r="B30" s="17"/>
      <c r="C30" s="27"/>
      <c r="D30" s="19"/>
      <c r="E30" s="20"/>
      <c r="F30" s="6"/>
    </row>
    <row r="31" spans="1:8">
      <c r="A31">
        <v>29</v>
      </c>
      <c r="B31" s="17"/>
      <c r="C31" s="27"/>
      <c r="D31" s="19"/>
      <c r="E31" s="20"/>
      <c r="F31" s="6"/>
    </row>
    <row r="32" spans="1:8">
      <c r="A32">
        <v>30</v>
      </c>
      <c r="B32" s="17"/>
      <c r="C32" s="27"/>
      <c r="D32" s="19"/>
      <c r="E32" s="20"/>
      <c r="F32" s="6"/>
    </row>
    <row r="33" spans="1:8">
      <c r="A33">
        <v>31</v>
      </c>
      <c r="B33" s="17"/>
      <c r="C33" s="27"/>
      <c r="D33" s="19"/>
      <c r="E33" s="20"/>
      <c r="F33" s="6"/>
    </row>
    <row r="34" spans="1:8" ht="15.75">
      <c r="A34">
        <v>32</v>
      </c>
      <c r="B34" s="4"/>
      <c r="C34" s="22"/>
      <c r="D34" s="5"/>
      <c r="E34" s="11"/>
      <c r="F34" s="6"/>
      <c r="H34" s="16"/>
    </row>
    <row r="35" spans="1:8" ht="15.75">
      <c r="A35">
        <v>33</v>
      </c>
      <c r="B35" s="12"/>
      <c r="C35" s="23"/>
      <c r="D35" s="11"/>
      <c r="E35" s="11"/>
      <c r="F35" s="13"/>
      <c r="H35" s="16"/>
    </row>
    <row r="36" spans="1:8" ht="15.75">
      <c r="A36">
        <v>34</v>
      </c>
      <c r="B36" s="24"/>
      <c r="C36" s="32"/>
      <c r="D36" s="26"/>
      <c r="E36" s="33"/>
      <c r="F36" s="13"/>
    </row>
    <row r="37" spans="1:8" ht="15.75">
      <c r="A37">
        <v>35</v>
      </c>
      <c r="B37" s="4"/>
      <c r="C37" s="22"/>
      <c r="D37" s="5"/>
      <c r="E37" s="11"/>
      <c r="F37" s="6"/>
      <c r="H37" s="16"/>
    </row>
    <row r="38" spans="1:8">
      <c r="A38">
        <v>36</v>
      </c>
      <c r="B38" s="17"/>
      <c r="C38" s="27"/>
      <c r="D38" s="19"/>
      <c r="E38" s="20"/>
      <c r="F38" s="34"/>
    </row>
    <row r="39" spans="1:8">
      <c r="A39">
        <v>37</v>
      </c>
      <c r="B39" s="17"/>
      <c r="C39" s="27"/>
      <c r="D39" s="19"/>
      <c r="E39" s="20"/>
      <c r="F39" s="34"/>
    </row>
    <row r="40" spans="1:8">
      <c r="A40">
        <v>38</v>
      </c>
      <c r="B40" s="17"/>
      <c r="C40" s="27"/>
      <c r="D40" s="19"/>
      <c r="E40" s="20"/>
      <c r="F40" s="34"/>
    </row>
    <row r="41" spans="1:8" ht="15.75">
      <c r="A41">
        <v>39</v>
      </c>
      <c r="B41" s="17"/>
      <c r="C41" s="32"/>
      <c r="D41" s="19"/>
      <c r="E41" s="20"/>
      <c r="F41" s="34"/>
    </row>
    <row r="42" spans="1:8" ht="15.75">
      <c r="A42">
        <v>40</v>
      </c>
      <c r="B42" s="4"/>
      <c r="C42" s="22"/>
      <c r="D42" s="5"/>
      <c r="E42" s="11"/>
      <c r="F42" s="34"/>
      <c r="H42" s="16"/>
    </row>
    <row r="43" spans="1:8">
      <c r="A43">
        <v>41</v>
      </c>
      <c r="B43" s="17"/>
      <c r="C43" s="27"/>
      <c r="D43" s="19"/>
      <c r="E43" s="20"/>
      <c r="F43" s="34"/>
    </row>
    <row r="44" spans="1:8">
      <c r="A44">
        <v>42</v>
      </c>
      <c r="B44" s="17"/>
      <c r="C44" s="27"/>
      <c r="D44" s="19"/>
      <c r="E44" s="20"/>
      <c r="F44" s="34"/>
    </row>
    <row r="45" spans="1:8">
      <c r="A45">
        <v>43</v>
      </c>
      <c r="B45" s="17"/>
      <c r="C45" s="27"/>
      <c r="D45" s="19"/>
      <c r="E45" s="20"/>
      <c r="F45" s="34"/>
    </row>
    <row r="46" spans="1:8" ht="15.75">
      <c r="A46">
        <v>44</v>
      </c>
      <c r="B46" s="4"/>
      <c r="C46" s="35"/>
      <c r="D46" s="5"/>
      <c r="E46" s="11"/>
      <c r="F46" s="6"/>
      <c r="H46" s="16"/>
    </row>
    <row r="47" spans="1:8">
      <c r="A47">
        <v>45</v>
      </c>
      <c r="B47" s="17"/>
      <c r="C47" s="36"/>
      <c r="D47" s="19"/>
      <c r="E47" s="20"/>
      <c r="F47" s="6"/>
    </row>
    <row r="48" spans="1:8">
      <c r="A48">
        <v>46</v>
      </c>
      <c r="B48" s="17"/>
      <c r="C48" s="36"/>
      <c r="D48" s="19"/>
      <c r="E48" s="20"/>
      <c r="F48" s="6"/>
    </row>
    <row r="49" spans="1:8">
      <c r="A49">
        <v>47</v>
      </c>
      <c r="B49" s="17"/>
      <c r="C49" s="36"/>
      <c r="D49" s="19"/>
      <c r="E49" s="20"/>
      <c r="F49" s="6"/>
    </row>
    <row r="50" spans="1:8">
      <c r="A50">
        <v>48</v>
      </c>
      <c r="B50" s="17"/>
      <c r="C50" s="36"/>
      <c r="D50" s="19"/>
      <c r="E50" s="20"/>
      <c r="F50" s="6"/>
    </row>
    <row r="51" spans="1:8" ht="15.75">
      <c r="A51">
        <v>49</v>
      </c>
      <c r="B51" s="4"/>
      <c r="C51" s="22"/>
      <c r="D51" s="5"/>
      <c r="E51" s="11"/>
      <c r="F51" s="6"/>
      <c r="H51" s="16"/>
    </row>
    <row r="52" spans="1:8">
      <c r="A52">
        <v>50</v>
      </c>
      <c r="B52" s="17"/>
      <c r="C52" s="27"/>
      <c r="D52" s="19"/>
      <c r="E52" s="20"/>
      <c r="F52" s="6"/>
    </row>
    <row r="53" spans="1:8">
      <c r="A53">
        <v>51</v>
      </c>
      <c r="B53" s="17"/>
      <c r="C53" s="27"/>
      <c r="D53" s="19"/>
      <c r="E53" s="20"/>
      <c r="F53" s="6"/>
    </row>
    <row r="54" spans="1:8">
      <c r="A54">
        <v>52</v>
      </c>
      <c r="B54" s="17"/>
      <c r="C54" s="27"/>
      <c r="D54" s="19"/>
      <c r="E54" s="20"/>
      <c r="F54" s="6"/>
    </row>
    <row r="55" spans="1:8">
      <c r="A55">
        <v>53</v>
      </c>
      <c r="B55" s="17"/>
      <c r="C55" s="27"/>
      <c r="D55" s="19"/>
      <c r="E55" s="20"/>
      <c r="F55" s="6"/>
    </row>
    <row r="56" spans="1:8" ht="15.75">
      <c r="A56">
        <v>54</v>
      </c>
      <c r="B56" s="42"/>
      <c r="C56" s="37"/>
      <c r="D56" s="8"/>
      <c r="E56" s="8"/>
      <c r="F56" s="6"/>
      <c r="H56" s="16"/>
    </row>
    <row r="57" spans="1:8">
      <c r="B57" s="41"/>
    </row>
    <row r="58" spans="1:8">
      <c r="B58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99A52-B02C-4760-8957-A84410B5A1E8}">
  <dimension ref="A1:P317"/>
  <sheetViews>
    <sheetView tabSelected="1" topLeftCell="L204" zoomScale="98" zoomScaleNormal="98" workbookViewId="0">
      <selection activeCell="C211" sqref="C211:E213"/>
    </sheetView>
  </sheetViews>
  <sheetFormatPr defaultRowHeight="15"/>
  <cols>
    <col min="1" max="1" width="9.85546875" style="72" bestFit="1" customWidth="1"/>
    <col min="2" max="2" width="12.85546875" style="72" bestFit="1" customWidth="1"/>
    <col min="3" max="3" width="53" style="72" bestFit="1" customWidth="1"/>
    <col min="4" max="4" width="28.140625" style="72" customWidth="1"/>
    <col min="5" max="5" width="18.28515625" style="72" bestFit="1" customWidth="1"/>
    <col min="6" max="6" width="28.140625" style="72" customWidth="1"/>
    <col min="7" max="7" width="49.5703125" style="72" bestFit="1" customWidth="1"/>
    <col min="8" max="8" width="41.85546875" style="72" bestFit="1" customWidth="1"/>
    <col min="9" max="9" width="14.28515625" style="72" bestFit="1" customWidth="1"/>
    <col min="10" max="10" width="11.5703125" style="72" customWidth="1"/>
    <col min="11" max="11" width="49.28515625" style="72" customWidth="1"/>
    <col min="12" max="12" width="22.7109375" style="72" customWidth="1"/>
    <col min="13" max="13" width="63" style="72" bestFit="1" customWidth="1"/>
    <col min="14" max="14" width="46.140625" style="72" customWidth="1"/>
    <col min="15" max="15" width="44.28515625" style="72" customWidth="1"/>
    <col min="16" max="16384" width="9.140625" style="72"/>
  </cols>
  <sheetData>
    <row r="1" spans="1:16">
      <c r="A1" s="71" t="s">
        <v>80</v>
      </c>
      <c r="B1" s="71" t="s">
        <v>63</v>
      </c>
      <c r="C1" s="71" t="s">
        <v>64</v>
      </c>
      <c r="D1" s="71" t="s">
        <v>65</v>
      </c>
      <c r="E1" s="71" t="s">
        <v>69</v>
      </c>
      <c r="F1" s="71" t="s">
        <v>87</v>
      </c>
      <c r="G1" s="71" t="s">
        <v>66</v>
      </c>
      <c r="H1" s="71" t="s">
        <v>67</v>
      </c>
      <c r="I1" s="71" t="s">
        <v>68</v>
      </c>
      <c r="J1" s="71" t="s">
        <v>86</v>
      </c>
      <c r="K1" s="71" t="s">
        <v>70</v>
      </c>
      <c r="L1" s="71" t="s">
        <v>71</v>
      </c>
      <c r="M1" s="71" t="s">
        <v>72</v>
      </c>
      <c r="N1" s="71" t="s">
        <v>73</v>
      </c>
      <c r="O1" s="71" t="s">
        <v>74</v>
      </c>
      <c r="P1" s="71" t="s">
        <v>241</v>
      </c>
    </row>
    <row r="2" spans="1:16">
      <c r="A2" s="72" t="s">
        <v>94</v>
      </c>
      <c r="B2" s="73" t="s">
        <v>93</v>
      </c>
      <c r="C2" s="73" t="s">
        <v>123</v>
      </c>
      <c r="D2" s="73" t="s">
        <v>124</v>
      </c>
      <c r="E2" s="72" t="s">
        <v>125</v>
      </c>
      <c r="F2" s="72" t="s">
        <v>125</v>
      </c>
      <c r="G2" s="73" t="str">
        <f t="shared" ref="G2:G35" si="0">"twct_"&amp;SUBSTITUTE(TRIM(H2)," ","_")</f>
        <v>twct_BG_Type</v>
      </c>
      <c r="H2" s="73" t="s">
        <v>127</v>
      </c>
      <c r="I2" s="72" t="s">
        <v>220</v>
      </c>
      <c r="J2" s="74" t="s">
        <v>129</v>
      </c>
      <c r="K2" s="75" t="str">
        <f>SUBSTITUTE(LOWER(G2),"_","-")</f>
        <v>twct-bg-type</v>
      </c>
      <c r="L2" s="72" t="s">
        <v>128</v>
      </c>
      <c r="M2" s="72" t="s">
        <v>173</v>
      </c>
      <c r="N2" s="73" t="str">
        <f>C2</f>
        <v>Bank Guarantee Issue List</v>
      </c>
      <c r="O2" s="73" t="str">
        <f>C2</f>
        <v>Bank Guarantee Issue List</v>
      </c>
      <c r="P2" s="72" t="b">
        <v>0</v>
      </c>
    </row>
    <row r="3" spans="1:16">
      <c r="A3" s="72" t="s">
        <v>94</v>
      </c>
      <c r="B3" s="73" t="s">
        <v>93</v>
      </c>
      <c r="C3" s="73" t="s">
        <v>123</v>
      </c>
      <c r="D3" s="73" t="s">
        <v>124</v>
      </c>
      <c r="E3" s="72" t="s">
        <v>126</v>
      </c>
      <c r="F3" s="73" t="s">
        <v>124</v>
      </c>
      <c r="G3" s="73" t="str">
        <f t="shared" si="0"/>
        <v>twct_BG_Type</v>
      </c>
      <c r="H3" s="73" t="s">
        <v>127</v>
      </c>
      <c r="I3" s="75" t="s">
        <v>220</v>
      </c>
      <c r="J3" s="74" t="s">
        <v>129</v>
      </c>
      <c r="K3" s="75" t="str">
        <f t="shared" ref="K3:K73" si="1">SUBSTITUTE(LOWER(G3),"_","-")</f>
        <v>twct-bg-type</v>
      </c>
      <c r="L3" s="75" t="s">
        <v>128</v>
      </c>
      <c r="M3" s="72" t="s">
        <v>173</v>
      </c>
      <c r="N3" s="73" t="str">
        <f t="shared" ref="N3:N89" si="2">C3</f>
        <v>Bank Guarantee Issue List</v>
      </c>
      <c r="O3" s="73" t="str">
        <f t="shared" ref="O3:O89" si="3">C3</f>
        <v>Bank Guarantee Issue List</v>
      </c>
      <c r="P3" s="72" t="b">
        <v>1</v>
      </c>
    </row>
    <row r="4" spans="1:16">
      <c r="A4" s="72" t="s">
        <v>94</v>
      </c>
      <c r="B4" s="73" t="s">
        <v>93</v>
      </c>
      <c r="C4" s="73" t="s">
        <v>123</v>
      </c>
      <c r="D4" s="73" t="s">
        <v>124</v>
      </c>
      <c r="E4" s="72" t="s">
        <v>126</v>
      </c>
      <c r="F4" s="73" t="s">
        <v>124</v>
      </c>
      <c r="G4" s="73" t="str">
        <f t="shared" si="0"/>
        <v>twct_Nature_of_Type</v>
      </c>
      <c r="H4" s="73" t="s">
        <v>130</v>
      </c>
      <c r="I4" s="75" t="s">
        <v>220</v>
      </c>
      <c r="J4" s="74" t="s">
        <v>129</v>
      </c>
      <c r="K4" s="75" t="str">
        <f t="shared" si="1"/>
        <v>twct-nature-of-type</v>
      </c>
      <c r="L4" s="75" t="s">
        <v>95</v>
      </c>
      <c r="M4" s="72" t="s">
        <v>173</v>
      </c>
      <c r="N4" s="73" t="str">
        <f t="shared" si="2"/>
        <v>Bank Guarantee Issue List</v>
      </c>
      <c r="O4" s="73" t="str">
        <f t="shared" si="3"/>
        <v>Bank Guarantee Issue List</v>
      </c>
      <c r="P4" s="72" t="b">
        <v>1</v>
      </c>
    </row>
    <row r="5" spans="1:16" ht="15.75" thickBot="1">
      <c r="A5" s="72" t="s">
        <v>94</v>
      </c>
      <c r="B5" s="73" t="s">
        <v>90</v>
      </c>
      <c r="C5" s="93" t="s">
        <v>131</v>
      </c>
      <c r="D5" s="73" t="s">
        <v>168</v>
      </c>
      <c r="E5" s="72" t="s">
        <v>92</v>
      </c>
      <c r="F5" s="73" t="s">
        <v>168</v>
      </c>
      <c r="G5" s="73" t="str">
        <f t="shared" si="0"/>
        <v>twct_Transaction_Reference_Number</v>
      </c>
      <c r="H5" s="73" t="s">
        <v>132</v>
      </c>
      <c r="I5" s="75" t="s">
        <v>118</v>
      </c>
      <c r="J5" s="74" t="s">
        <v>75</v>
      </c>
      <c r="K5" s="75" t="str">
        <f t="shared" si="1"/>
        <v>twct-transaction-reference-number</v>
      </c>
      <c r="L5" s="75"/>
      <c r="M5" s="72" t="s">
        <v>174</v>
      </c>
      <c r="N5" s="73" t="str">
        <f t="shared" si="2"/>
        <v>Bank Guarantee Trade Reception</v>
      </c>
      <c r="O5" s="73" t="str">
        <f t="shared" si="3"/>
        <v>Bank Guarantee Trade Reception</v>
      </c>
      <c r="P5" s="72" t="b">
        <v>0</v>
      </c>
    </row>
    <row r="6" spans="1:16" ht="15.75" thickBot="1">
      <c r="A6" s="72" t="s">
        <v>94</v>
      </c>
      <c r="B6" s="73" t="s">
        <v>90</v>
      </c>
      <c r="C6" s="93" t="s">
        <v>131</v>
      </c>
      <c r="D6" s="73" t="s">
        <v>168</v>
      </c>
      <c r="E6" s="72" t="s">
        <v>92</v>
      </c>
      <c r="F6" s="73" t="s">
        <v>168</v>
      </c>
      <c r="G6" s="73" t="str">
        <f t="shared" si="0"/>
        <v>twct_Transaction_Currency</v>
      </c>
      <c r="H6" s="73" t="s">
        <v>133</v>
      </c>
      <c r="I6" s="102" t="s">
        <v>160</v>
      </c>
      <c r="J6" s="74" t="s">
        <v>75</v>
      </c>
      <c r="K6" s="75" t="str">
        <f t="shared" si="1"/>
        <v>twct-transaction-currency</v>
      </c>
      <c r="L6" s="75"/>
      <c r="M6" s="72" t="s">
        <v>174</v>
      </c>
      <c r="N6" s="73" t="str">
        <f t="shared" si="2"/>
        <v>Bank Guarantee Trade Reception</v>
      </c>
      <c r="O6" s="73" t="str">
        <f t="shared" si="3"/>
        <v>Bank Guarantee Trade Reception</v>
      </c>
      <c r="P6" s="72" t="b">
        <v>0</v>
      </c>
    </row>
    <row r="7" spans="1:16" ht="15.75" thickBot="1">
      <c r="A7" s="72" t="s">
        <v>94</v>
      </c>
      <c r="B7" s="73" t="s">
        <v>90</v>
      </c>
      <c r="C7" s="93" t="s">
        <v>131</v>
      </c>
      <c r="D7" s="73" t="s">
        <v>168</v>
      </c>
      <c r="E7" s="72" t="s">
        <v>92</v>
      </c>
      <c r="F7" s="73" t="s">
        <v>168</v>
      </c>
      <c r="G7" s="73" t="str">
        <f t="shared" si="0"/>
        <v>twct_Transaction_Amount</v>
      </c>
      <c r="H7" s="73" t="s">
        <v>134</v>
      </c>
      <c r="I7" s="103" t="s">
        <v>171</v>
      </c>
      <c r="J7" s="74" t="s">
        <v>75</v>
      </c>
      <c r="K7" s="75" t="str">
        <f t="shared" si="1"/>
        <v>twct-transaction-amount</v>
      </c>
      <c r="L7" s="75"/>
      <c r="M7" s="72" t="s">
        <v>174</v>
      </c>
      <c r="N7" s="73" t="str">
        <f t="shared" si="2"/>
        <v>Bank Guarantee Trade Reception</v>
      </c>
      <c r="O7" s="73" t="str">
        <f t="shared" si="3"/>
        <v>Bank Guarantee Trade Reception</v>
      </c>
      <c r="P7" s="72" t="b">
        <v>0</v>
      </c>
    </row>
    <row r="8" spans="1:16">
      <c r="A8" s="72" t="s">
        <v>94</v>
      </c>
      <c r="B8" s="73" t="s">
        <v>90</v>
      </c>
      <c r="C8" s="93" t="s">
        <v>131</v>
      </c>
      <c r="D8" s="73" t="s">
        <v>168</v>
      </c>
      <c r="E8" s="72" t="s">
        <v>92</v>
      </c>
      <c r="F8" s="73" t="s">
        <v>168</v>
      </c>
      <c r="G8" s="73" t="str">
        <f t="shared" si="0"/>
        <v>twct_Transaction_Date</v>
      </c>
      <c r="H8" s="73" t="s">
        <v>233</v>
      </c>
      <c r="I8" s="115" t="s">
        <v>158</v>
      </c>
      <c r="J8" s="74" t="s">
        <v>75</v>
      </c>
      <c r="K8" s="75" t="str">
        <f t="shared" si="1"/>
        <v>twct-transaction-date</v>
      </c>
      <c r="L8" s="75"/>
      <c r="M8" s="72" t="s">
        <v>174</v>
      </c>
      <c r="N8" s="73" t="str">
        <f t="shared" ref="N8:N19" si="4">C8</f>
        <v>Bank Guarantee Trade Reception</v>
      </c>
      <c r="O8" s="73" t="str">
        <f t="shared" ref="O8:O19" si="5">C8</f>
        <v>Bank Guarantee Trade Reception</v>
      </c>
      <c r="P8" s="72" t="b">
        <v>0</v>
      </c>
    </row>
    <row r="9" spans="1:16">
      <c r="A9" s="72" t="s">
        <v>94</v>
      </c>
      <c r="B9" s="73" t="s">
        <v>90</v>
      </c>
      <c r="C9" s="93" t="s">
        <v>131</v>
      </c>
      <c r="D9" s="73" t="s">
        <v>168</v>
      </c>
      <c r="E9" s="72" t="s">
        <v>92</v>
      </c>
      <c r="F9" s="73" t="s">
        <v>168</v>
      </c>
      <c r="G9" s="73" t="str">
        <f t="shared" si="0"/>
        <v>twct_BG_Reference_Number</v>
      </c>
      <c r="H9" s="73" t="s">
        <v>234</v>
      </c>
      <c r="I9" s="115" t="s">
        <v>218</v>
      </c>
      <c r="J9" s="74" t="s">
        <v>75</v>
      </c>
      <c r="K9" s="75" t="str">
        <f t="shared" si="1"/>
        <v>twct-bg-reference-number</v>
      </c>
      <c r="L9" s="75"/>
      <c r="M9" s="72" t="s">
        <v>174</v>
      </c>
      <c r="N9" s="73" t="str">
        <f t="shared" si="4"/>
        <v>Bank Guarantee Trade Reception</v>
      </c>
      <c r="O9" s="73" t="str">
        <f t="shared" si="5"/>
        <v>Bank Guarantee Trade Reception</v>
      </c>
      <c r="P9" s="72" t="b">
        <v>0</v>
      </c>
    </row>
    <row r="10" spans="1:16">
      <c r="A10" s="72" t="s">
        <v>94</v>
      </c>
      <c r="B10" s="73" t="s">
        <v>90</v>
      </c>
      <c r="C10" s="93" t="s">
        <v>131</v>
      </c>
      <c r="D10" s="73" t="s">
        <v>168</v>
      </c>
      <c r="E10" s="72" t="s">
        <v>92</v>
      </c>
      <c r="F10" s="73" t="s">
        <v>168</v>
      </c>
      <c r="G10" s="73" t="str">
        <f t="shared" si="0"/>
        <v>twct_Postive_Percentage_Credit_amount_Tolerance</v>
      </c>
      <c r="H10" s="73" t="s">
        <v>178</v>
      </c>
      <c r="I10" s="75" t="s">
        <v>172</v>
      </c>
      <c r="J10" s="74" t="s">
        <v>129</v>
      </c>
      <c r="K10" s="75" t="str">
        <f t="shared" si="1"/>
        <v>twct-postive-percentage-credit-amount-tolerance</v>
      </c>
      <c r="L10" s="75"/>
      <c r="M10" s="72" t="s">
        <v>174</v>
      </c>
      <c r="N10" s="73" t="str">
        <f t="shared" si="4"/>
        <v>Bank Guarantee Trade Reception</v>
      </c>
      <c r="O10" s="73" t="str">
        <f t="shared" si="5"/>
        <v>Bank Guarantee Trade Reception</v>
      </c>
      <c r="P10" s="72" t="b">
        <v>0</v>
      </c>
    </row>
    <row r="11" spans="1:16">
      <c r="A11" s="72" t="s">
        <v>94</v>
      </c>
      <c r="B11" s="73" t="s">
        <v>90</v>
      </c>
      <c r="C11" s="93" t="s">
        <v>131</v>
      </c>
      <c r="D11" s="73" t="s">
        <v>168</v>
      </c>
      <c r="E11" s="72" t="s">
        <v>92</v>
      </c>
      <c r="F11" s="73" t="s">
        <v>168</v>
      </c>
      <c r="G11" s="73" t="str">
        <f t="shared" si="0"/>
        <v>twct_Negative_Percentage_Credit_amount_Tolerance</v>
      </c>
      <c r="H11" s="73" t="s">
        <v>179</v>
      </c>
      <c r="I11" s="75" t="s">
        <v>172</v>
      </c>
      <c r="J11" s="74" t="s">
        <v>129</v>
      </c>
      <c r="K11" s="75" t="str">
        <f t="shared" si="1"/>
        <v>twct-negative-percentage-credit-amount-tolerance</v>
      </c>
      <c r="L11" s="75"/>
      <c r="M11" s="72" t="s">
        <v>174</v>
      </c>
      <c r="N11" s="73" t="str">
        <f t="shared" si="4"/>
        <v>Bank Guarantee Trade Reception</v>
      </c>
      <c r="O11" s="73" t="str">
        <f t="shared" si="5"/>
        <v>Bank Guarantee Trade Reception</v>
      </c>
      <c r="P11" s="72" t="b">
        <v>0</v>
      </c>
    </row>
    <row r="12" spans="1:16">
      <c r="A12" s="72" t="s">
        <v>94</v>
      </c>
      <c r="B12" s="73" t="s">
        <v>90</v>
      </c>
      <c r="C12" s="93" t="s">
        <v>131</v>
      </c>
      <c r="D12" s="73" t="s">
        <v>168</v>
      </c>
      <c r="E12" s="72" t="s">
        <v>92</v>
      </c>
      <c r="F12" s="73" t="s">
        <v>168</v>
      </c>
      <c r="G12" s="73" t="str">
        <f t="shared" si="0"/>
        <v>twct_Customer_Reference</v>
      </c>
      <c r="H12" s="73" t="s">
        <v>135</v>
      </c>
      <c r="I12" s="75" t="s">
        <v>163</v>
      </c>
      <c r="J12" s="74" t="s">
        <v>75</v>
      </c>
      <c r="K12" s="75" t="str">
        <f t="shared" si="1"/>
        <v>twct-customer-reference</v>
      </c>
      <c r="L12" s="75"/>
      <c r="M12" s="72" t="s">
        <v>174</v>
      </c>
      <c r="N12" s="73" t="str">
        <f t="shared" si="4"/>
        <v>Bank Guarantee Trade Reception</v>
      </c>
      <c r="O12" s="73" t="str">
        <f t="shared" si="5"/>
        <v>Bank Guarantee Trade Reception</v>
      </c>
      <c r="P12" s="72" t="b">
        <v>0</v>
      </c>
    </row>
    <row r="13" spans="1:16">
      <c r="A13" s="72" t="s">
        <v>94</v>
      </c>
      <c r="B13" s="73" t="s">
        <v>90</v>
      </c>
      <c r="C13" s="93" t="s">
        <v>131</v>
      </c>
      <c r="D13" s="73" t="s">
        <v>168</v>
      </c>
      <c r="E13" s="72" t="s">
        <v>92</v>
      </c>
      <c r="F13" s="73" t="s">
        <v>168</v>
      </c>
      <c r="G13" s="73" t="str">
        <f t="shared" si="0"/>
        <v>twct_Customer_Name</v>
      </c>
      <c r="H13" s="73" t="s">
        <v>136</v>
      </c>
      <c r="I13" s="75" t="s">
        <v>118</v>
      </c>
      <c r="J13" s="74" t="s">
        <v>75</v>
      </c>
      <c r="K13" s="75" t="str">
        <f t="shared" si="1"/>
        <v>twct-customer-name</v>
      </c>
      <c r="L13" s="75"/>
      <c r="M13" s="72" t="s">
        <v>174</v>
      </c>
      <c r="N13" s="73" t="str">
        <f t="shared" si="4"/>
        <v>Bank Guarantee Trade Reception</v>
      </c>
      <c r="O13" s="73" t="str">
        <f t="shared" si="5"/>
        <v>Bank Guarantee Trade Reception</v>
      </c>
      <c r="P13" s="72" t="b">
        <v>0</v>
      </c>
    </row>
    <row r="14" spans="1:16">
      <c r="A14" s="72" t="s">
        <v>94</v>
      </c>
      <c r="B14" s="73" t="s">
        <v>90</v>
      </c>
      <c r="C14" s="93" t="s">
        <v>131</v>
      </c>
      <c r="D14" s="73" t="s">
        <v>168</v>
      </c>
      <c r="E14" s="72" t="s">
        <v>92</v>
      </c>
      <c r="F14" s="73" t="s">
        <v>168</v>
      </c>
      <c r="G14" s="73" t="str">
        <f t="shared" si="0"/>
        <v>twct_Customer_Address_Line_One</v>
      </c>
      <c r="H14" s="73" t="s">
        <v>235</v>
      </c>
      <c r="I14" s="75" t="s">
        <v>202</v>
      </c>
      <c r="J14" s="74" t="s">
        <v>75</v>
      </c>
      <c r="K14" s="75" t="str">
        <f t="shared" si="1"/>
        <v>twct-customer-address-line-one</v>
      </c>
      <c r="L14" s="75"/>
      <c r="M14" s="72" t="s">
        <v>174</v>
      </c>
      <c r="N14" s="73" t="str">
        <f t="shared" si="4"/>
        <v>Bank Guarantee Trade Reception</v>
      </c>
      <c r="O14" s="73" t="str">
        <f t="shared" si="5"/>
        <v>Bank Guarantee Trade Reception</v>
      </c>
      <c r="P14" s="72" t="b">
        <v>0</v>
      </c>
    </row>
    <row r="15" spans="1:16">
      <c r="A15" s="72" t="s">
        <v>94</v>
      </c>
      <c r="B15" s="73" t="s">
        <v>90</v>
      </c>
      <c r="C15" s="93" t="s">
        <v>131</v>
      </c>
      <c r="D15" s="73" t="s">
        <v>168</v>
      </c>
      <c r="E15" s="72" t="s">
        <v>92</v>
      </c>
      <c r="F15" s="73" t="s">
        <v>168</v>
      </c>
      <c r="G15" s="73" t="str">
        <f t="shared" si="0"/>
        <v>twct_Customer_Address_Line_Two</v>
      </c>
      <c r="H15" s="73" t="s">
        <v>236</v>
      </c>
      <c r="I15" s="75" t="s">
        <v>202</v>
      </c>
      <c r="J15" s="74" t="s">
        <v>129</v>
      </c>
      <c r="K15" s="75" t="str">
        <f t="shared" si="1"/>
        <v>twct-customer-address-line-two</v>
      </c>
      <c r="L15" s="75"/>
      <c r="M15" s="72" t="s">
        <v>174</v>
      </c>
      <c r="N15" s="73" t="str">
        <f t="shared" si="4"/>
        <v>Bank Guarantee Trade Reception</v>
      </c>
      <c r="O15" s="73" t="str">
        <f t="shared" si="5"/>
        <v>Bank Guarantee Trade Reception</v>
      </c>
      <c r="P15" s="72" t="b">
        <v>0</v>
      </c>
    </row>
    <row r="16" spans="1:16">
      <c r="A16" s="72" t="s">
        <v>94</v>
      </c>
      <c r="B16" s="73" t="s">
        <v>90</v>
      </c>
      <c r="C16" s="93" t="s">
        <v>131</v>
      </c>
      <c r="D16" s="73" t="s">
        <v>168</v>
      </c>
      <c r="E16" s="72" t="s">
        <v>92</v>
      </c>
      <c r="F16" s="73" t="s">
        <v>168</v>
      </c>
      <c r="G16" s="73" t="str">
        <f t="shared" si="0"/>
        <v>twct_Customer_Address_Line_Three</v>
      </c>
      <c r="H16" s="73" t="s">
        <v>237</v>
      </c>
      <c r="I16" s="75" t="s">
        <v>202</v>
      </c>
      <c r="J16" s="74" t="s">
        <v>129</v>
      </c>
      <c r="K16" s="75" t="str">
        <f t="shared" si="1"/>
        <v>twct-customer-address-line-three</v>
      </c>
      <c r="L16" s="75"/>
      <c r="M16" s="72" t="s">
        <v>174</v>
      </c>
      <c r="N16" s="73" t="str">
        <f t="shared" si="4"/>
        <v>Bank Guarantee Trade Reception</v>
      </c>
      <c r="O16" s="73" t="str">
        <f t="shared" si="5"/>
        <v>Bank Guarantee Trade Reception</v>
      </c>
      <c r="P16" s="72" t="b">
        <v>0</v>
      </c>
    </row>
    <row r="17" spans="1:16">
      <c r="A17" s="72" t="s">
        <v>94</v>
      </c>
      <c r="B17" s="73" t="s">
        <v>90</v>
      </c>
      <c r="C17" s="93" t="s">
        <v>131</v>
      </c>
      <c r="D17" s="73" t="s">
        <v>168</v>
      </c>
      <c r="E17" s="72" t="s">
        <v>92</v>
      </c>
      <c r="F17" s="73" t="s">
        <v>168</v>
      </c>
      <c r="G17" s="73" t="str">
        <f t="shared" si="0"/>
        <v>twct_Customer_Address_Line_Four</v>
      </c>
      <c r="H17" s="73" t="s">
        <v>238</v>
      </c>
      <c r="I17" s="75" t="s">
        <v>202</v>
      </c>
      <c r="J17" s="74" t="s">
        <v>129</v>
      </c>
      <c r="K17" s="75" t="str">
        <f t="shared" si="1"/>
        <v>twct-customer-address-line-four</v>
      </c>
      <c r="L17" s="75"/>
      <c r="M17" s="72" t="s">
        <v>174</v>
      </c>
      <c r="N17" s="73" t="str">
        <f t="shared" si="4"/>
        <v>Bank Guarantee Trade Reception</v>
      </c>
      <c r="O17" s="73" t="str">
        <f t="shared" si="5"/>
        <v>Bank Guarantee Trade Reception</v>
      </c>
      <c r="P17" s="72" t="b">
        <v>0</v>
      </c>
    </row>
    <row r="18" spans="1:16">
      <c r="A18" s="72" t="s">
        <v>94</v>
      </c>
      <c r="B18" s="73" t="s">
        <v>90</v>
      </c>
      <c r="C18" s="93" t="s">
        <v>131</v>
      </c>
      <c r="D18" s="73" t="s">
        <v>168</v>
      </c>
      <c r="E18" s="72" t="s">
        <v>92</v>
      </c>
      <c r="F18" s="73" t="s">
        <v>168</v>
      </c>
      <c r="G18" s="73" t="str">
        <f t="shared" si="0"/>
        <v>twct_Customer_Address_Line_Five</v>
      </c>
      <c r="H18" s="73" t="s">
        <v>239</v>
      </c>
      <c r="I18" s="75" t="s">
        <v>202</v>
      </c>
      <c r="J18" s="74" t="s">
        <v>129</v>
      </c>
      <c r="K18" s="75" t="str">
        <f t="shared" si="1"/>
        <v>twct-customer-address-line-five</v>
      </c>
      <c r="L18" s="75"/>
      <c r="M18" s="72" t="s">
        <v>174</v>
      </c>
      <c r="N18" s="73" t="str">
        <f t="shared" si="4"/>
        <v>Bank Guarantee Trade Reception</v>
      </c>
      <c r="O18" s="73" t="str">
        <f t="shared" si="5"/>
        <v>Bank Guarantee Trade Reception</v>
      </c>
      <c r="P18" s="72" t="b">
        <v>0</v>
      </c>
    </row>
    <row r="19" spans="1:16">
      <c r="A19" s="72" t="s">
        <v>94</v>
      </c>
      <c r="B19" s="73" t="s">
        <v>90</v>
      </c>
      <c r="C19" s="93" t="s">
        <v>131</v>
      </c>
      <c r="D19" s="73" t="s">
        <v>168</v>
      </c>
      <c r="E19" s="72" t="s">
        <v>92</v>
      </c>
      <c r="F19" s="73" t="s">
        <v>168</v>
      </c>
      <c r="G19" s="73" t="str">
        <f t="shared" si="0"/>
        <v>twct_Customer_Country</v>
      </c>
      <c r="H19" s="73" t="s">
        <v>240</v>
      </c>
      <c r="I19" s="75" t="s">
        <v>202</v>
      </c>
      <c r="J19" s="74" t="s">
        <v>129</v>
      </c>
      <c r="K19" s="75" t="str">
        <f t="shared" si="1"/>
        <v>twct-customer-country</v>
      </c>
      <c r="L19" s="75"/>
      <c r="M19" s="72" t="s">
        <v>174</v>
      </c>
      <c r="N19" s="73" t="str">
        <f t="shared" si="4"/>
        <v>Bank Guarantee Trade Reception</v>
      </c>
      <c r="O19" s="73" t="str">
        <f t="shared" si="5"/>
        <v>Bank Guarantee Trade Reception</v>
      </c>
      <c r="P19" s="72" t="b">
        <v>0</v>
      </c>
    </row>
    <row r="20" spans="1:16">
      <c r="A20" s="72" t="s">
        <v>94</v>
      </c>
      <c r="B20" s="73" t="s">
        <v>90</v>
      </c>
      <c r="C20" s="93" t="s">
        <v>131</v>
      </c>
      <c r="D20" s="73" t="s">
        <v>168</v>
      </c>
      <c r="E20" s="72" t="s">
        <v>92</v>
      </c>
      <c r="F20" s="73" t="s">
        <v>168</v>
      </c>
      <c r="G20" s="73" t="str">
        <f t="shared" si="0"/>
        <v>twct_Instrument_ID</v>
      </c>
      <c r="H20" s="73" t="s">
        <v>147</v>
      </c>
      <c r="I20" s="75" t="s">
        <v>118</v>
      </c>
      <c r="J20" s="74" t="s">
        <v>75</v>
      </c>
      <c r="K20" s="75" t="str">
        <f t="shared" si="1"/>
        <v>twct-instrument-id</v>
      </c>
      <c r="L20" s="75"/>
      <c r="M20" s="72" t="s">
        <v>174</v>
      </c>
      <c r="N20" s="73" t="str">
        <f t="shared" si="2"/>
        <v>Bank Guarantee Trade Reception</v>
      </c>
      <c r="O20" s="73" t="str">
        <f t="shared" si="3"/>
        <v>Bank Guarantee Trade Reception</v>
      </c>
      <c r="P20" s="72" t="b">
        <v>0</v>
      </c>
    </row>
    <row r="21" spans="1:16">
      <c r="A21" s="72" t="s">
        <v>94</v>
      </c>
      <c r="B21" s="73" t="s">
        <v>90</v>
      </c>
      <c r="C21" s="93" t="s">
        <v>131</v>
      </c>
      <c r="D21" s="73" t="s">
        <v>168</v>
      </c>
      <c r="E21" s="72" t="s">
        <v>92</v>
      </c>
      <c r="F21" s="73" t="s">
        <v>168</v>
      </c>
      <c r="G21" s="73" t="str">
        <f t="shared" si="0"/>
        <v>twct_Beneficiary_Name</v>
      </c>
      <c r="H21" s="73" t="s">
        <v>137</v>
      </c>
      <c r="I21" s="104" t="s">
        <v>161</v>
      </c>
      <c r="J21" s="74" t="s">
        <v>75</v>
      </c>
      <c r="K21" s="75" t="str">
        <f t="shared" si="1"/>
        <v>twct-beneficiary-name</v>
      </c>
      <c r="L21" s="75"/>
      <c r="M21" s="72" t="s">
        <v>174</v>
      </c>
      <c r="N21" s="73" t="str">
        <f t="shared" si="2"/>
        <v>Bank Guarantee Trade Reception</v>
      </c>
      <c r="O21" s="73" t="str">
        <f t="shared" si="3"/>
        <v>Bank Guarantee Trade Reception</v>
      </c>
      <c r="P21" s="72" t="b">
        <v>0</v>
      </c>
    </row>
    <row r="22" spans="1:16" ht="15.75" customHeight="1">
      <c r="A22" s="72" t="s">
        <v>94</v>
      </c>
      <c r="B22" s="73" t="s">
        <v>90</v>
      </c>
      <c r="C22" s="93" t="s">
        <v>131</v>
      </c>
      <c r="D22" s="73" t="s">
        <v>168</v>
      </c>
      <c r="E22" s="72" t="s">
        <v>92</v>
      </c>
      <c r="F22" s="73" t="s">
        <v>168</v>
      </c>
      <c r="G22" s="73" t="str">
        <f t="shared" si="0"/>
        <v>twct_Advice_Mode</v>
      </c>
      <c r="H22" s="73" t="s">
        <v>138</v>
      </c>
      <c r="I22" s="72" t="s">
        <v>220</v>
      </c>
      <c r="J22" s="104" t="s">
        <v>129</v>
      </c>
      <c r="K22" s="75" t="str">
        <f t="shared" si="1"/>
        <v>twct-advice-mode</v>
      </c>
      <c r="L22" s="105" t="s">
        <v>156</v>
      </c>
      <c r="M22" s="72" t="s">
        <v>174</v>
      </c>
      <c r="N22" s="73" t="str">
        <f t="shared" si="2"/>
        <v>Bank Guarantee Trade Reception</v>
      </c>
      <c r="O22" s="73" t="str">
        <f t="shared" si="3"/>
        <v>Bank Guarantee Trade Reception</v>
      </c>
      <c r="P22" s="72" t="b">
        <v>0</v>
      </c>
    </row>
    <row r="23" spans="1:16" ht="60">
      <c r="A23" s="72" t="s">
        <v>94</v>
      </c>
      <c r="B23" s="73" t="s">
        <v>90</v>
      </c>
      <c r="C23" s="93" t="s">
        <v>131</v>
      </c>
      <c r="D23" s="73" t="s">
        <v>168</v>
      </c>
      <c r="E23" s="72" t="s">
        <v>92</v>
      </c>
      <c r="F23" s="73" t="s">
        <v>168</v>
      </c>
      <c r="G23" s="73" t="str">
        <f t="shared" si="0"/>
        <v>twct_Expire_Type</v>
      </c>
      <c r="H23" s="73" t="s">
        <v>139</v>
      </c>
      <c r="I23" s="72" t="s">
        <v>220</v>
      </c>
      <c r="J23" s="74" t="s">
        <v>75</v>
      </c>
      <c r="K23" s="75" t="str">
        <f t="shared" si="1"/>
        <v>twct-expire-type</v>
      </c>
      <c r="L23" s="77" t="s">
        <v>157</v>
      </c>
      <c r="M23" s="72" t="s">
        <v>174</v>
      </c>
      <c r="N23" s="73" t="str">
        <f t="shared" si="2"/>
        <v>Bank Guarantee Trade Reception</v>
      </c>
      <c r="O23" s="73" t="str">
        <f t="shared" si="3"/>
        <v>Bank Guarantee Trade Reception</v>
      </c>
      <c r="P23" s="72" t="b">
        <v>0</v>
      </c>
    </row>
    <row r="24" spans="1:16">
      <c r="A24" s="72" t="s">
        <v>94</v>
      </c>
      <c r="B24" s="73" t="s">
        <v>90</v>
      </c>
      <c r="C24" s="93" t="s">
        <v>131</v>
      </c>
      <c r="D24" s="73" t="s">
        <v>168</v>
      </c>
      <c r="E24" s="72" t="s">
        <v>92</v>
      </c>
      <c r="F24" s="73" t="s">
        <v>168</v>
      </c>
      <c r="G24" s="73" t="str">
        <f t="shared" si="0"/>
        <v>twct_Start_Date</v>
      </c>
      <c r="H24" s="73" t="s">
        <v>140</v>
      </c>
      <c r="I24" s="75" t="s">
        <v>158</v>
      </c>
      <c r="J24" s="74" t="s">
        <v>75</v>
      </c>
      <c r="K24" s="75" t="str">
        <f t="shared" si="1"/>
        <v>twct-start-date</v>
      </c>
      <c r="L24" s="75"/>
      <c r="M24" s="72" t="s">
        <v>174</v>
      </c>
      <c r="N24" s="73" t="str">
        <f t="shared" si="2"/>
        <v>Bank Guarantee Trade Reception</v>
      </c>
      <c r="O24" s="73" t="str">
        <f t="shared" si="3"/>
        <v>Bank Guarantee Trade Reception</v>
      </c>
      <c r="P24" s="72" t="b">
        <v>0</v>
      </c>
    </row>
    <row r="25" spans="1:16">
      <c r="A25" s="72" t="s">
        <v>94</v>
      </c>
      <c r="B25" s="73" t="s">
        <v>90</v>
      </c>
      <c r="C25" s="93" t="s">
        <v>131</v>
      </c>
      <c r="D25" s="73" t="s">
        <v>168</v>
      </c>
      <c r="E25" s="72" t="s">
        <v>92</v>
      </c>
      <c r="F25" s="73" t="s">
        <v>168</v>
      </c>
      <c r="G25" s="73" t="str">
        <f t="shared" si="0"/>
        <v>twct_Expiry_Date</v>
      </c>
      <c r="H25" s="73" t="s">
        <v>141</v>
      </c>
      <c r="I25" s="75" t="s">
        <v>158</v>
      </c>
      <c r="J25" s="74" t="s">
        <v>129</v>
      </c>
      <c r="K25" s="75" t="str">
        <f t="shared" si="1"/>
        <v>twct-expiry-date</v>
      </c>
      <c r="L25" s="75"/>
      <c r="M25" s="72" t="s">
        <v>174</v>
      </c>
      <c r="N25" s="73" t="str">
        <f t="shared" si="2"/>
        <v>Bank Guarantee Trade Reception</v>
      </c>
      <c r="O25" s="73" t="str">
        <f t="shared" si="3"/>
        <v>Bank Guarantee Trade Reception</v>
      </c>
      <c r="P25" s="72" t="b">
        <v>0</v>
      </c>
    </row>
    <row r="26" spans="1:16">
      <c r="A26" s="72" t="s">
        <v>94</v>
      </c>
      <c r="B26" s="73" t="s">
        <v>90</v>
      </c>
      <c r="C26" s="93" t="s">
        <v>131</v>
      </c>
      <c r="D26" s="73" t="s">
        <v>168</v>
      </c>
      <c r="E26" s="72" t="s">
        <v>92</v>
      </c>
      <c r="F26" s="73" t="s">
        <v>168</v>
      </c>
      <c r="G26" s="73" t="str">
        <f t="shared" si="0"/>
        <v>twct_Credit_Guarantee_Fund</v>
      </c>
      <c r="H26" s="73" t="s">
        <v>142</v>
      </c>
      <c r="I26" s="72" t="s">
        <v>220</v>
      </c>
      <c r="J26" s="74" t="s">
        <v>129</v>
      </c>
      <c r="K26" s="75" t="str">
        <f t="shared" si="1"/>
        <v>twct-credit-guarantee-fund</v>
      </c>
      <c r="L26" s="75" t="s">
        <v>76</v>
      </c>
      <c r="M26" s="72" t="s">
        <v>174</v>
      </c>
      <c r="N26" s="73" t="str">
        <f t="shared" si="2"/>
        <v>Bank Guarantee Trade Reception</v>
      </c>
      <c r="O26" s="73" t="str">
        <f t="shared" si="3"/>
        <v>Bank Guarantee Trade Reception</v>
      </c>
      <c r="P26" s="72" t="b">
        <v>0</v>
      </c>
    </row>
    <row r="27" spans="1:16">
      <c r="A27" s="72" t="s">
        <v>94</v>
      </c>
      <c r="B27" s="73" t="s">
        <v>90</v>
      </c>
      <c r="C27" s="93" t="s">
        <v>131</v>
      </c>
      <c r="D27" s="73" t="s">
        <v>168</v>
      </c>
      <c r="E27" s="72" t="s">
        <v>92</v>
      </c>
      <c r="F27" s="73" t="s">
        <v>168</v>
      </c>
      <c r="G27" s="73" t="str">
        <f t="shared" si="0"/>
        <v>twct_Facility_No_1</v>
      </c>
      <c r="H27" s="73" t="s">
        <v>148</v>
      </c>
      <c r="I27" s="106" t="s">
        <v>166</v>
      </c>
      <c r="J27" s="106" t="s">
        <v>129</v>
      </c>
      <c r="K27" s="75" t="str">
        <f t="shared" si="1"/>
        <v>twct-facility-no-1</v>
      </c>
      <c r="L27" s="75"/>
      <c r="M27" s="72" t="s">
        <v>174</v>
      </c>
      <c r="N27" s="73" t="str">
        <f t="shared" si="2"/>
        <v>Bank Guarantee Trade Reception</v>
      </c>
      <c r="O27" s="73" t="str">
        <f t="shared" si="3"/>
        <v>Bank Guarantee Trade Reception</v>
      </c>
      <c r="P27" s="72" t="b">
        <v>0</v>
      </c>
    </row>
    <row r="28" spans="1:16">
      <c r="A28" s="72" t="s">
        <v>94</v>
      </c>
      <c r="B28" s="73" t="s">
        <v>90</v>
      </c>
      <c r="C28" s="93" t="s">
        <v>131</v>
      </c>
      <c r="D28" s="73" t="s">
        <v>168</v>
      </c>
      <c r="E28" s="72" t="s">
        <v>92</v>
      </c>
      <c r="F28" s="73" t="s">
        <v>168</v>
      </c>
      <c r="G28" s="73" t="str">
        <f t="shared" si="0"/>
        <v>twct_Facility_Name_1</v>
      </c>
      <c r="H28" s="73" t="s">
        <v>149</v>
      </c>
      <c r="I28" s="106" t="s">
        <v>164</v>
      </c>
      <c r="J28" s="106" t="s">
        <v>129</v>
      </c>
      <c r="K28" s="75" t="str">
        <f t="shared" si="1"/>
        <v>twct-facility-name-1</v>
      </c>
      <c r="L28" s="87"/>
      <c r="M28" s="72" t="s">
        <v>174</v>
      </c>
      <c r="N28" s="73" t="str">
        <f t="shared" si="2"/>
        <v>Bank Guarantee Trade Reception</v>
      </c>
      <c r="O28" s="73" t="str">
        <f t="shared" si="3"/>
        <v>Bank Guarantee Trade Reception</v>
      </c>
      <c r="P28" s="72" t="b">
        <v>0</v>
      </c>
    </row>
    <row r="29" spans="1:16">
      <c r="A29" s="72" t="s">
        <v>94</v>
      </c>
      <c r="B29" s="73" t="s">
        <v>90</v>
      </c>
      <c r="C29" s="93" t="s">
        <v>131</v>
      </c>
      <c r="D29" s="73" t="s">
        <v>168</v>
      </c>
      <c r="E29" s="72" t="s">
        <v>92</v>
      </c>
      <c r="F29" s="73" t="s">
        <v>168</v>
      </c>
      <c r="G29" s="73" t="str">
        <f t="shared" si="0"/>
        <v>twct_Facility_Amount_1</v>
      </c>
      <c r="H29" s="73" t="s">
        <v>150</v>
      </c>
      <c r="I29" s="106" t="s">
        <v>165</v>
      </c>
      <c r="J29" s="106" t="s">
        <v>75</v>
      </c>
      <c r="K29" s="75" t="str">
        <f t="shared" si="1"/>
        <v>twct-facility-amount-1</v>
      </c>
      <c r="L29" s="75"/>
      <c r="M29" s="72" t="s">
        <v>174</v>
      </c>
      <c r="N29" s="73" t="str">
        <f t="shared" si="2"/>
        <v>Bank Guarantee Trade Reception</v>
      </c>
      <c r="O29" s="73" t="str">
        <f t="shared" si="3"/>
        <v>Bank Guarantee Trade Reception</v>
      </c>
      <c r="P29" s="72" t="b">
        <v>0</v>
      </c>
    </row>
    <row r="30" spans="1:16">
      <c r="A30" s="72" t="s">
        <v>94</v>
      </c>
      <c r="B30" s="73" t="s">
        <v>90</v>
      </c>
      <c r="C30" s="93" t="s">
        <v>131</v>
      </c>
      <c r="D30" s="73" t="s">
        <v>168</v>
      </c>
      <c r="E30" s="72" t="s">
        <v>92</v>
      </c>
      <c r="F30" s="73" t="s">
        <v>168</v>
      </c>
      <c r="G30" s="73" t="str">
        <f t="shared" si="0"/>
        <v>twct_Prebook_Reference_Number_1</v>
      </c>
      <c r="H30" s="73" t="s">
        <v>143</v>
      </c>
      <c r="I30" s="44" t="s">
        <v>167</v>
      </c>
      <c r="J30" s="106" t="s">
        <v>75</v>
      </c>
      <c r="K30" s="75" t="str">
        <f t="shared" si="1"/>
        <v>twct-prebook-reference-number-1</v>
      </c>
      <c r="L30" s="75"/>
      <c r="M30" s="72" t="s">
        <v>174</v>
      </c>
      <c r="N30" s="73" t="str">
        <f t="shared" si="2"/>
        <v>Bank Guarantee Trade Reception</v>
      </c>
      <c r="O30" s="73" t="str">
        <f t="shared" si="3"/>
        <v>Bank Guarantee Trade Reception</v>
      </c>
      <c r="P30" s="72" t="b">
        <v>0</v>
      </c>
    </row>
    <row r="31" spans="1:16">
      <c r="A31" s="72" t="s">
        <v>94</v>
      </c>
      <c r="B31" s="73" t="s">
        <v>90</v>
      </c>
      <c r="C31" s="93" t="s">
        <v>131</v>
      </c>
      <c r="D31" s="73" t="s">
        <v>168</v>
      </c>
      <c r="E31" s="72" t="s">
        <v>92</v>
      </c>
      <c r="F31" s="73" t="s">
        <v>168</v>
      </c>
      <c r="G31" s="73" t="str">
        <f t="shared" si="0"/>
        <v>twct_Facility_No_2</v>
      </c>
      <c r="H31" s="73" t="s">
        <v>151</v>
      </c>
      <c r="I31" s="106" t="s">
        <v>166</v>
      </c>
      <c r="J31" s="74" t="s">
        <v>129</v>
      </c>
      <c r="K31" s="75" t="str">
        <f t="shared" si="1"/>
        <v>twct-facility-no-2</v>
      </c>
      <c r="L31" s="75"/>
      <c r="M31" s="72" t="s">
        <v>174</v>
      </c>
      <c r="N31" s="73" t="str">
        <f t="shared" si="2"/>
        <v>Bank Guarantee Trade Reception</v>
      </c>
      <c r="O31" s="73" t="str">
        <f t="shared" si="3"/>
        <v>Bank Guarantee Trade Reception</v>
      </c>
      <c r="P31" s="72" t="b">
        <v>0</v>
      </c>
    </row>
    <row r="32" spans="1:16">
      <c r="A32" s="72" t="s">
        <v>94</v>
      </c>
      <c r="B32" s="73" t="s">
        <v>90</v>
      </c>
      <c r="C32" s="93" t="s">
        <v>131</v>
      </c>
      <c r="D32" s="73" t="s">
        <v>168</v>
      </c>
      <c r="E32" s="72" t="s">
        <v>92</v>
      </c>
      <c r="F32" s="73" t="s">
        <v>168</v>
      </c>
      <c r="G32" s="73" t="str">
        <f t="shared" si="0"/>
        <v>twct_Facility_Name_2</v>
      </c>
      <c r="H32" s="73" t="s">
        <v>152</v>
      </c>
      <c r="I32" s="106" t="s">
        <v>164</v>
      </c>
      <c r="J32" s="74" t="s">
        <v>129</v>
      </c>
      <c r="K32" s="75" t="str">
        <f t="shared" si="1"/>
        <v>twct-facility-name-2</v>
      </c>
      <c r="L32" s="75"/>
      <c r="M32" s="72" t="s">
        <v>174</v>
      </c>
      <c r="N32" s="73" t="str">
        <f t="shared" si="2"/>
        <v>Bank Guarantee Trade Reception</v>
      </c>
      <c r="O32" s="73" t="str">
        <f t="shared" si="3"/>
        <v>Bank Guarantee Trade Reception</v>
      </c>
      <c r="P32" s="72" t="b">
        <v>0</v>
      </c>
    </row>
    <row r="33" spans="1:16">
      <c r="A33" s="72" t="s">
        <v>94</v>
      </c>
      <c r="B33" s="73" t="s">
        <v>90</v>
      </c>
      <c r="C33" s="93" t="s">
        <v>131</v>
      </c>
      <c r="D33" s="73" t="s">
        <v>168</v>
      </c>
      <c r="E33" s="72" t="s">
        <v>92</v>
      </c>
      <c r="F33" s="73" t="s">
        <v>168</v>
      </c>
      <c r="G33" s="73" t="str">
        <f t="shared" si="0"/>
        <v>twct_Facility_Amount_2</v>
      </c>
      <c r="H33" s="73" t="s">
        <v>153</v>
      </c>
      <c r="I33" s="106" t="s">
        <v>165</v>
      </c>
      <c r="J33" s="106" t="s">
        <v>129</v>
      </c>
      <c r="K33" s="75" t="str">
        <f t="shared" si="1"/>
        <v>twct-facility-amount-2</v>
      </c>
      <c r="L33" s="75"/>
      <c r="M33" s="72" t="s">
        <v>174</v>
      </c>
      <c r="N33" s="73" t="str">
        <f t="shared" si="2"/>
        <v>Bank Guarantee Trade Reception</v>
      </c>
      <c r="O33" s="73" t="str">
        <f t="shared" si="3"/>
        <v>Bank Guarantee Trade Reception</v>
      </c>
      <c r="P33" s="72" t="b">
        <v>0</v>
      </c>
    </row>
    <row r="34" spans="1:16">
      <c r="A34" s="72" t="s">
        <v>94</v>
      </c>
      <c r="B34" s="73" t="s">
        <v>90</v>
      </c>
      <c r="C34" s="93" t="s">
        <v>131</v>
      </c>
      <c r="D34" s="73" t="s">
        <v>168</v>
      </c>
      <c r="E34" s="72" t="s">
        <v>92</v>
      </c>
      <c r="F34" s="73" t="s">
        <v>168</v>
      </c>
      <c r="G34" s="73" t="str">
        <f t="shared" si="0"/>
        <v>twct_Prebook_Reference_Number_2</v>
      </c>
      <c r="H34" s="73" t="s">
        <v>144</v>
      </c>
      <c r="I34" s="44" t="s">
        <v>167</v>
      </c>
      <c r="J34" s="106" t="s">
        <v>129</v>
      </c>
      <c r="K34" s="75" t="str">
        <f t="shared" si="1"/>
        <v>twct-prebook-reference-number-2</v>
      </c>
      <c r="L34" s="75"/>
      <c r="M34" s="72" t="s">
        <v>174</v>
      </c>
      <c r="N34" s="73" t="str">
        <f t="shared" si="2"/>
        <v>Bank Guarantee Trade Reception</v>
      </c>
      <c r="O34" s="73" t="str">
        <f t="shared" si="3"/>
        <v>Bank Guarantee Trade Reception</v>
      </c>
      <c r="P34" s="72" t="b">
        <v>0</v>
      </c>
    </row>
    <row r="35" spans="1:16">
      <c r="A35" s="72" t="s">
        <v>94</v>
      </c>
      <c r="B35" s="73" t="s">
        <v>90</v>
      </c>
      <c r="C35" s="93" t="s">
        <v>131</v>
      </c>
      <c r="D35" s="73" t="s">
        <v>168</v>
      </c>
      <c r="E35" s="72" t="s">
        <v>92</v>
      </c>
      <c r="F35" s="73" t="s">
        <v>168</v>
      </c>
      <c r="G35" s="73" t="str">
        <f t="shared" si="0"/>
        <v>twct_Margin_Percent</v>
      </c>
      <c r="H35" s="73" t="s">
        <v>154</v>
      </c>
      <c r="I35" s="104" t="s">
        <v>159</v>
      </c>
      <c r="J35" s="74" t="s">
        <v>129</v>
      </c>
      <c r="K35" s="75" t="str">
        <f t="shared" si="1"/>
        <v>twct-margin-percent</v>
      </c>
      <c r="L35" s="75"/>
      <c r="M35" s="72" t="s">
        <v>174</v>
      </c>
      <c r="N35" s="73" t="str">
        <f t="shared" si="2"/>
        <v>Bank Guarantee Trade Reception</v>
      </c>
      <c r="O35" s="73" t="str">
        <f t="shared" si="3"/>
        <v>Bank Guarantee Trade Reception</v>
      </c>
      <c r="P35" s="72" t="b">
        <v>0</v>
      </c>
    </row>
    <row r="36" spans="1:16" ht="15.75" thickBot="1">
      <c r="A36" s="72" t="s">
        <v>94</v>
      </c>
      <c r="B36" s="73" t="s">
        <v>90</v>
      </c>
      <c r="C36" s="93" t="s">
        <v>131</v>
      </c>
      <c r="D36" s="73" t="s">
        <v>168</v>
      </c>
      <c r="E36" s="72" t="s">
        <v>92</v>
      </c>
      <c r="F36" s="73" t="s">
        <v>168</v>
      </c>
      <c r="G36" s="73" t="str">
        <f>"twct_"&amp;SUBSTITUTE(TRIM(H36)," ","_")</f>
        <v>twct_Margin_Amount</v>
      </c>
      <c r="H36" s="73" t="s">
        <v>145</v>
      </c>
      <c r="I36" s="103" t="s">
        <v>171</v>
      </c>
      <c r="J36" s="74" t="s">
        <v>129</v>
      </c>
      <c r="K36" s="75" t="str">
        <f t="shared" si="1"/>
        <v>twct-margin-amount</v>
      </c>
      <c r="L36" s="75"/>
      <c r="M36" s="72" t="s">
        <v>174</v>
      </c>
      <c r="N36" s="73" t="str">
        <f t="shared" si="2"/>
        <v>Bank Guarantee Trade Reception</v>
      </c>
      <c r="O36" s="73" t="str">
        <f t="shared" si="3"/>
        <v>Bank Guarantee Trade Reception</v>
      </c>
      <c r="P36" s="72" t="b">
        <v>0</v>
      </c>
    </row>
    <row r="37" spans="1:16">
      <c r="A37" s="72" t="s">
        <v>94</v>
      </c>
      <c r="B37" s="73" t="s">
        <v>90</v>
      </c>
      <c r="C37" s="93" t="s">
        <v>131</v>
      </c>
      <c r="D37" s="73" t="s">
        <v>168</v>
      </c>
      <c r="E37" s="72" t="s">
        <v>92</v>
      </c>
      <c r="F37" s="73" t="s">
        <v>168</v>
      </c>
      <c r="G37" s="73" t="str">
        <f t="shared" ref="G37:G108" si="6">"twct_"&amp;SUBSTITUTE(TRIM(H37)," ","_")</f>
        <v>twct_Nature_of_Type</v>
      </c>
      <c r="H37" s="73" t="s">
        <v>130</v>
      </c>
      <c r="I37" s="72" t="s">
        <v>220</v>
      </c>
      <c r="J37" s="74" t="s">
        <v>75</v>
      </c>
      <c r="K37" s="75" t="str">
        <f t="shared" si="1"/>
        <v>twct-nature-of-type</v>
      </c>
      <c r="L37" s="75" t="s">
        <v>95</v>
      </c>
      <c r="M37" s="72" t="s">
        <v>174</v>
      </c>
      <c r="N37" s="73" t="str">
        <f t="shared" si="2"/>
        <v>Bank Guarantee Trade Reception</v>
      </c>
      <c r="O37" s="73" t="str">
        <f t="shared" si="3"/>
        <v>Bank Guarantee Trade Reception</v>
      </c>
      <c r="P37" s="72" t="b">
        <v>0</v>
      </c>
    </row>
    <row r="38" spans="1:16">
      <c r="A38" s="72" t="s">
        <v>94</v>
      </c>
      <c r="B38" s="73" t="s">
        <v>90</v>
      </c>
      <c r="C38" s="93" t="s">
        <v>131</v>
      </c>
      <c r="D38" s="73" t="s">
        <v>168</v>
      </c>
      <c r="E38" s="72" t="s">
        <v>92</v>
      </c>
      <c r="F38" s="73" t="s">
        <v>168</v>
      </c>
      <c r="G38" s="73" t="str">
        <f t="shared" si="6"/>
        <v>twct_Guarantee_Type_Description</v>
      </c>
      <c r="H38" s="73" t="s">
        <v>146</v>
      </c>
      <c r="I38" s="104" t="s">
        <v>162</v>
      </c>
      <c r="J38" s="74" t="s">
        <v>129</v>
      </c>
      <c r="K38" s="75" t="str">
        <f t="shared" si="1"/>
        <v>twct-guarantee-type-description</v>
      </c>
      <c r="L38" s="75"/>
      <c r="M38" s="72" t="s">
        <v>174</v>
      </c>
      <c r="N38" s="73" t="str">
        <f t="shared" si="2"/>
        <v>Bank Guarantee Trade Reception</v>
      </c>
      <c r="O38" s="73" t="str">
        <f t="shared" si="3"/>
        <v>Bank Guarantee Trade Reception</v>
      </c>
      <c r="P38" s="72" t="b">
        <v>0</v>
      </c>
    </row>
    <row r="39" spans="1:16">
      <c r="A39" s="72" t="s">
        <v>94</v>
      </c>
      <c r="B39" s="73" t="s">
        <v>90</v>
      </c>
      <c r="C39" s="93" t="s">
        <v>131</v>
      </c>
      <c r="D39" s="73" t="s">
        <v>168</v>
      </c>
      <c r="E39" s="72" t="s">
        <v>126</v>
      </c>
      <c r="F39" s="73" t="s">
        <v>168</v>
      </c>
      <c r="G39" s="73" t="str">
        <f t="shared" si="6"/>
        <v>twct_Transaction_Reference_Number</v>
      </c>
      <c r="H39" s="73" t="s">
        <v>132</v>
      </c>
      <c r="I39" s="75" t="s">
        <v>118</v>
      </c>
      <c r="J39" s="74" t="s">
        <v>129</v>
      </c>
      <c r="K39" s="75" t="str">
        <f t="shared" si="1"/>
        <v>twct-transaction-reference-number</v>
      </c>
      <c r="L39" s="75"/>
      <c r="M39" s="72" t="s">
        <v>175</v>
      </c>
      <c r="N39" s="73" t="str">
        <f t="shared" si="2"/>
        <v>Bank Guarantee Trade Reception</v>
      </c>
      <c r="O39" s="73" t="str">
        <f t="shared" si="3"/>
        <v>Bank Guarantee Trade Reception</v>
      </c>
      <c r="P39" s="72" t="b">
        <v>0</v>
      </c>
    </row>
    <row r="40" spans="1:16" ht="15.75" thickBot="1">
      <c r="A40" s="72" t="s">
        <v>94</v>
      </c>
      <c r="B40" s="73" t="s">
        <v>90</v>
      </c>
      <c r="C40" s="93" t="s">
        <v>169</v>
      </c>
      <c r="D40" s="73" t="s">
        <v>168</v>
      </c>
      <c r="E40" s="72" t="s">
        <v>126</v>
      </c>
      <c r="F40" s="73" t="s">
        <v>168</v>
      </c>
      <c r="G40" s="73" t="str">
        <f t="shared" si="6"/>
        <v>twct_Transaction_Reference_Number</v>
      </c>
      <c r="H40" s="73" t="s">
        <v>132</v>
      </c>
      <c r="I40" s="75" t="s">
        <v>118</v>
      </c>
      <c r="J40" s="74" t="s">
        <v>129</v>
      </c>
      <c r="K40" s="75" t="str">
        <f t="shared" si="1"/>
        <v>twct-transaction-reference-number</v>
      </c>
      <c r="L40" s="75"/>
      <c r="M40" s="72" t="s">
        <v>175</v>
      </c>
      <c r="N40" s="73" t="str">
        <f t="shared" si="2"/>
        <v>Enquire Bank Guarantee Trade Reception</v>
      </c>
      <c r="O40" s="73" t="str">
        <f t="shared" si="3"/>
        <v>Enquire Bank Guarantee Trade Reception</v>
      </c>
      <c r="P40" s="72" t="b">
        <v>0</v>
      </c>
    </row>
    <row r="41" spans="1:16" ht="15.75" thickBot="1">
      <c r="A41" s="72" t="s">
        <v>94</v>
      </c>
      <c r="B41" s="73" t="s">
        <v>90</v>
      </c>
      <c r="C41" s="93" t="s">
        <v>169</v>
      </c>
      <c r="D41" s="73" t="s">
        <v>168</v>
      </c>
      <c r="E41" s="72" t="s">
        <v>126</v>
      </c>
      <c r="F41" s="73" t="s">
        <v>168</v>
      </c>
      <c r="G41" s="73" t="str">
        <f t="shared" si="6"/>
        <v>twct_Transaction_Currency</v>
      </c>
      <c r="H41" s="73" t="s">
        <v>133</v>
      </c>
      <c r="I41" s="102" t="s">
        <v>160</v>
      </c>
      <c r="J41" s="74" t="s">
        <v>129</v>
      </c>
      <c r="K41" s="75" t="str">
        <f t="shared" si="1"/>
        <v>twct-transaction-currency</v>
      </c>
      <c r="L41" s="75"/>
      <c r="M41" s="72" t="s">
        <v>175</v>
      </c>
      <c r="N41" s="73" t="str">
        <f t="shared" si="2"/>
        <v>Enquire Bank Guarantee Trade Reception</v>
      </c>
      <c r="O41" s="73" t="str">
        <f t="shared" si="3"/>
        <v>Enquire Bank Guarantee Trade Reception</v>
      </c>
      <c r="P41" s="72" t="b">
        <v>0</v>
      </c>
    </row>
    <row r="42" spans="1:16" ht="15.75" customHeight="1" thickBot="1">
      <c r="A42" s="72" t="s">
        <v>94</v>
      </c>
      <c r="B42" s="73" t="s">
        <v>90</v>
      </c>
      <c r="C42" s="93" t="s">
        <v>169</v>
      </c>
      <c r="D42" s="73" t="s">
        <v>168</v>
      </c>
      <c r="E42" s="72" t="s">
        <v>126</v>
      </c>
      <c r="F42" s="73" t="s">
        <v>168</v>
      </c>
      <c r="G42" s="73" t="str">
        <f t="shared" si="6"/>
        <v>twct_Transaction_Amount</v>
      </c>
      <c r="H42" s="73" t="s">
        <v>134</v>
      </c>
      <c r="I42" s="103" t="s">
        <v>171</v>
      </c>
      <c r="J42" s="74" t="s">
        <v>129</v>
      </c>
      <c r="K42" s="75" t="str">
        <f t="shared" si="1"/>
        <v>twct-transaction-amount</v>
      </c>
      <c r="L42" s="75"/>
      <c r="M42" s="72" t="s">
        <v>175</v>
      </c>
      <c r="N42" s="73" t="str">
        <f t="shared" si="2"/>
        <v>Enquire Bank Guarantee Trade Reception</v>
      </c>
      <c r="O42" s="73" t="str">
        <f t="shared" si="3"/>
        <v>Enquire Bank Guarantee Trade Reception</v>
      </c>
      <c r="P42" s="72" t="b">
        <v>0</v>
      </c>
    </row>
    <row r="43" spans="1:16">
      <c r="A43" s="72" t="s">
        <v>94</v>
      </c>
      <c r="B43" s="73" t="s">
        <v>90</v>
      </c>
      <c r="C43" s="93" t="s">
        <v>169</v>
      </c>
      <c r="D43" s="73" t="s">
        <v>168</v>
      </c>
      <c r="E43" s="72" t="s">
        <v>126</v>
      </c>
      <c r="F43" s="73" t="s">
        <v>168</v>
      </c>
      <c r="G43" s="73" t="str">
        <f t="shared" si="6"/>
        <v>twct_Transaction_Date</v>
      </c>
      <c r="H43" s="73" t="s">
        <v>233</v>
      </c>
      <c r="I43" s="115" t="s">
        <v>158</v>
      </c>
      <c r="J43" s="74" t="s">
        <v>129</v>
      </c>
      <c r="K43" s="75" t="str">
        <f t="shared" ref="K43:K44" si="7">SUBSTITUTE(LOWER(G43),"_","-")</f>
        <v>twct-transaction-date</v>
      </c>
      <c r="L43" s="75"/>
      <c r="M43" s="72" t="s">
        <v>175</v>
      </c>
      <c r="N43" s="73" t="str">
        <f t="shared" si="2"/>
        <v>Enquire Bank Guarantee Trade Reception</v>
      </c>
      <c r="O43" s="73" t="str">
        <f t="shared" si="3"/>
        <v>Enquire Bank Guarantee Trade Reception</v>
      </c>
      <c r="P43" s="72" t="b">
        <v>0</v>
      </c>
    </row>
    <row r="44" spans="1:16">
      <c r="A44" s="72" t="s">
        <v>94</v>
      </c>
      <c r="B44" s="73" t="s">
        <v>90</v>
      </c>
      <c r="C44" s="93" t="s">
        <v>169</v>
      </c>
      <c r="D44" s="73" t="s">
        <v>168</v>
      </c>
      <c r="E44" s="72" t="s">
        <v>126</v>
      </c>
      <c r="F44" s="73" t="s">
        <v>168</v>
      </c>
      <c r="G44" s="73" t="str">
        <f t="shared" si="6"/>
        <v>twct_BG_Reference_Number</v>
      </c>
      <c r="H44" s="73" t="s">
        <v>234</v>
      </c>
      <c r="I44" s="115" t="s">
        <v>218</v>
      </c>
      <c r="J44" s="74" t="s">
        <v>129</v>
      </c>
      <c r="K44" s="75" t="str">
        <f t="shared" si="7"/>
        <v>twct-bg-reference-number</v>
      </c>
      <c r="L44" s="75"/>
      <c r="M44" s="72" t="s">
        <v>175</v>
      </c>
      <c r="N44" s="73" t="str">
        <f t="shared" si="2"/>
        <v>Enquire Bank Guarantee Trade Reception</v>
      </c>
      <c r="O44" s="73" t="str">
        <f t="shared" si="3"/>
        <v>Enquire Bank Guarantee Trade Reception</v>
      </c>
      <c r="P44" s="72" t="b">
        <v>0</v>
      </c>
    </row>
    <row r="45" spans="1:16">
      <c r="A45" s="72" t="s">
        <v>94</v>
      </c>
      <c r="B45" s="73" t="s">
        <v>90</v>
      </c>
      <c r="C45" s="93" t="s">
        <v>169</v>
      </c>
      <c r="D45" s="73" t="s">
        <v>168</v>
      </c>
      <c r="E45" s="72" t="s">
        <v>126</v>
      </c>
      <c r="F45" s="73" t="s">
        <v>168</v>
      </c>
      <c r="G45" s="73" t="str">
        <f t="shared" si="6"/>
        <v>twct_Postive_Percentage_Credit_amount_Tolerance</v>
      </c>
      <c r="H45" s="73" t="s">
        <v>178</v>
      </c>
      <c r="I45" s="75" t="s">
        <v>172</v>
      </c>
      <c r="J45" s="74" t="s">
        <v>129</v>
      </c>
      <c r="K45" s="75" t="str">
        <f t="shared" si="1"/>
        <v>twct-postive-percentage-credit-amount-tolerance</v>
      </c>
      <c r="L45" s="75"/>
      <c r="M45" s="72" t="s">
        <v>175</v>
      </c>
      <c r="N45" s="73" t="str">
        <f t="shared" si="2"/>
        <v>Enquire Bank Guarantee Trade Reception</v>
      </c>
      <c r="O45" s="73" t="str">
        <f t="shared" si="3"/>
        <v>Enquire Bank Guarantee Trade Reception</v>
      </c>
      <c r="P45" s="72" t="b">
        <v>0</v>
      </c>
    </row>
    <row r="46" spans="1:16">
      <c r="A46" s="72" t="s">
        <v>94</v>
      </c>
      <c r="B46" s="73" t="s">
        <v>90</v>
      </c>
      <c r="C46" s="93" t="s">
        <v>169</v>
      </c>
      <c r="D46" s="73" t="s">
        <v>168</v>
      </c>
      <c r="E46" s="72" t="s">
        <v>126</v>
      </c>
      <c r="F46" s="73" t="s">
        <v>168</v>
      </c>
      <c r="G46" s="73" t="str">
        <f t="shared" si="6"/>
        <v>twct_Negative_Percentage_Credit_amount_Tolerance</v>
      </c>
      <c r="H46" s="73" t="s">
        <v>179</v>
      </c>
      <c r="I46" s="75" t="s">
        <v>172</v>
      </c>
      <c r="J46" s="74" t="s">
        <v>129</v>
      </c>
      <c r="K46" s="75" t="str">
        <f t="shared" si="1"/>
        <v>twct-negative-percentage-credit-amount-tolerance</v>
      </c>
      <c r="L46" s="75"/>
      <c r="M46" s="72" t="s">
        <v>175</v>
      </c>
      <c r="N46" s="73" t="str">
        <f t="shared" si="2"/>
        <v>Enquire Bank Guarantee Trade Reception</v>
      </c>
      <c r="O46" s="73" t="str">
        <f t="shared" si="3"/>
        <v>Enquire Bank Guarantee Trade Reception</v>
      </c>
      <c r="P46" s="72" t="b">
        <v>0</v>
      </c>
    </row>
    <row r="47" spans="1:16">
      <c r="A47" s="72" t="s">
        <v>94</v>
      </c>
      <c r="B47" s="73" t="s">
        <v>90</v>
      </c>
      <c r="C47" s="93" t="s">
        <v>169</v>
      </c>
      <c r="D47" s="73" t="s">
        <v>168</v>
      </c>
      <c r="E47" s="72" t="s">
        <v>126</v>
      </c>
      <c r="F47" s="73" t="s">
        <v>168</v>
      </c>
      <c r="G47" s="73" t="str">
        <f t="shared" si="6"/>
        <v>twct_Customer_Reference</v>
      </c>
      <c r="H47" s="73" t="s">
        <v>135</v>
      </c>
      <c r="I47" s="75" t="s">
        <v>163</v>
      </c>
      <c r="J47" s="74" t="s">
        <v>129</v>
      </c>
      <c r="K47" s="75" t="str">
        <f t="shared" si="1"/>
        <v>twct-customer-reference</v>
      </c>
      <c r="L47" s="75"/>
      <c r="M47" s="72" t="s">
        <v>175</v>
      </c>
      <c r="N47" s="73" t="str">
        <f t="shared" si="2"/>
        <v>Enquire Bank Guarantee Trade Reception</v>
      </c>
      <c r="O47" s="73" t="str">
        <f t="shared" si="3"/>
        <v>Enquire Bank Guarantee Trade Reception</v>
      </c>
      <c r="P47" s="72" t="b">
        <v>0</v>
      </c>
    </row>
    <row r="48" spans="1:16">
      <c r="A48" s="72" t="s">
        <v>94</v>
      </c>
      <c r="B48" s="73" t="s">
        <v>90</v>
      </c>
      <c r="C48" s="93" t="s">
        <v>169</v>
      </c>
      <c r="D48" s="73" t="s">
        <v>168</v>
      </c>
      <c r="E48" s="72" t="s">
        <v>126</v>
      </c>
      <c r="F48" s="73" t="s">
        <v>168</v>
      </c>
      <c r="G48" s="73" t="str">
        <f t="shared" si="6"/>
        <v>twct_Customer_Name</v>
      </c>
      <c r="H48" s="73" t="s">
        <v>136</v>
      </c>
      <c r="I48" s="75" t="s">
        <v>118</v>
      </c>
      <c r="J48" s="74" t="s">
        <v>129</v>
      </c>
      <c r="K48" s="75" t="str">
        <f t="shared" si="1"/>
        <v>twct-customer-name</v>
      </c>
      <c r="L48" s="75"/>
      <c r="M48" s="72" t="s">
        <v>175</v>
      </c>
      <c r="N48" s="73" t="str">
        <f t="shared" si="2"/>
        <v>Enquire Bank Guarantee Trade Reception</v>
      </c>
      <c r="O48" s="73" t="str">
        <f t="shared" si="3"/>
        <v>Enquire Bank Guarantee Trade Reception</v>
      </c>
      <c r="P48" s="72" t="b">
        <v>0</v>
      </c>
    </row>
    <row r="49" spans="1:16">
      <c r="A49" s="72" t="s">
        <v>94</v>
      </c>
      <c r="B49" s="73" t="s">
        <v>90</v>
      </c>
      <c r="C49" s="93" t="s">
        <v>169</v>
      </c>
      <c r="D49" s="73" t="s">
        <v>168</v>
      </c>
      <c r="E49" s="72" t="s">
        <v>126</v>
      </c>
      <c r="F49" s="73" t="s">
        <v>168</v>
      </c>
      <c r="G49" s="73" t="str">
        <f t="shared" si="6"/>
        <v>twct_Customer_Address_Line_One</v>
      </c>
      <c r="H49" s="73" t="s">
        <v>235</v>
      </c>
      <c r="I49" s="75" t="s">
        <v>202</v>
      </c>
      <c r="J49" s="74" t="s">
        <v>129</v>
      </c>
      <c r="K49" s="75" t="str">
        <f t="shared" ref="K49:K54" si="8">SUBSTITUTE(LOWER(G49),"_","-")</f>
        <v>twct-customer-address-line-one</v>
      </c>
      <c r="L49" s="75"/>
      <c r="M49" s="72" t="s">
        <v>175</v>
      </c>
      <c r="N49" s="73" t="str">
        <f t="shared" si="2"/>
        <v>Enquire Bank Guarantee Trade Reception</v>
      </c>
      <c r="O49" s="73" t="str">
        <f t="shared" si="3"/>
        <v>Enquire Bank Guarantee Trade Reception</v>
      </c>
      <c r="P49" s="72" t="b">
        <v>0</v>
      </c>
    </row>
    <row r="50" spans="1:16">
      <c r="A50" s="72" t="s">
        <v>94</v>
      </c>
      <c r="B50" s="73" t="s">
        <v>90</v>
      </c>
      <c r="C50" s="93" t="s">
        <v>169</v>
      </c>
      <c r="D50" s="73" t="s">
        <v>168</v>
      </c>
      <c r="E50" s="72" t="s">
        <v>126</v>
      </c>
      <c r="F50" s="73" t="s">
        <v>168</v>
      </c>
      <c r="G50" s="73" t="str">
        <f t="shared" si="6"/>
        <v>twct_Customer_Address_Line_Two</v>
      </c>
      <c r="H50" s="73" t="s">
        <v>236</v>
      </c>
      <c r="I50" s="75" t="s">
        <v>202</v>
      </c>
      <c r="J50" s="74" t="s">
        <v>129</v>
      </c>
      <c r="K50" s="75" t="str">
        <f t="shared" si="8"/>
        <v>twct-customer-address-line-two</v>
      </c>
      <c r="L50" s="75"/>
      <c r="M50" s="72" t="s">
        <v>175</v>
      </c>
      <c r="N50" s="73" t="str">
        <f t="shared" si="2"/>
        <v>Enquire Bank Guarantee Trade Reception</v>
      </c>
      <c r="O50" s="73" t="str">
        <f t="shared" si="3"/>
        <v>Enquire Bank Guarantee Trade Reception</v>
      </c>
      <c r="P50" s="72" t="b">
        <v>0</v>
      </c>
    </row>
    <row r="51" spans="1:16">
      <c r="A51" s="72" t="s">
        <v>94</v>
      </c>
      <c r="B51" s="73" t="s">
        <v>90</v>
      </c>
      <c r="C51" s="93" t="s">
        <v>169</v>
      </c>
      <c r="D51" s="73" t="s">
        <v>168</v>
      </c>
      <c r="E51" s="72" t="s">
        <v>126</v>
      </c>
      <c r="F51" s="73" t="s">
        <v>168</v>
      </c>
      <c r="G51" s="73" t="str">
        <f t="shared" si="6"/>
        <v>twct_Customer_Address_Line_Three</v>
      </c>
      <c r="H51" s="73" t="s">
        <v>237</v>
      </c>
      <c r="I51" s="75" t="s">
        <v>202</v>
      </c>
      <c r="J51" s="74" t="s">
        <v>129</v>
      </c>
      <c r="K51" s="75" t="str">
        <f t="shared" si="8"/>
        <v>twct-customer-address-line-three</v>
      </c>
      <c r="L51" s="75"/>
      <c r="M51" s="72" t="s">
        <v>175</v>
      </c>
      <c r="N51" s="73" t="str">
        <f t="shared" si="2"/>
        <v>Enquire Bank Guarantee Trade Reception</v>
      </c>
      <c r="O51" s="73" t="str">
        <f t="shared" si="3"/>
        <v>Enquire Bank Guarantee Trade Reception</v>
      </c>
      <c r="P51" s="72" t="b">
        <v>0</v>
      </c>
    </row>
    <row r="52" spans="1:16">
      <c r="A52" s="72" t="s">
        <v>94</v>
      </c>
      <c r="B52" s="73" t="s">
        <v>90</v>
      </c>
      <c r="C52" s="93" t="s">
        <v>169</v>
      </c>
      <c r="D52" s="73" t="s">
        <v>168</v>
      </c>
      <c r="E52" s="72" t="s">
        <v>126</v>
      </c>
      <c r="F52" s="73" t="s">
        <v>168</v>
      </c>
      <c r="G52" s="73" t="str">
        <f t="shared" si="6"/>
        <v>twct_Customer_Address_Line_Four</v>
      </c>
      <c r="H52" s="73" t="s">
        <v>238</v>
      </c>
      <c r="I52" s="75" t="s">
        <v>202</v>
      </c>
      <c r="J52" s="74" t="s">
        <v>129</v>
      </c>
      <c r="K52" s="75" t="str">
        <f t="shared" si="8"/>
        <v>twct-customer-address-line-four</v>
      </c>
      <c r="L52" s="75"/>
      <c r="M52" s="72" t="s">
        <v>175</v>
      </c>
      <c r="N52" s="73" t="str">
        <f t="shared" si="2"/>
        <v>Enquire Bank Guarantee Trade Reception</v>
      </c>
      <c r="O52" s="73" t="str">
        <f t="shared" si="3"/>
        <v>Enquire Bank Guarantee Trade Reception</v>
      </c>
      <c r="P52" s="72" t="b">
        <v>0</v>
      </c>
    </row>
    <row r="53" spans="1:16">
      <c r="A53" s="72" t="s">
        <v>94</v>
      </c>
      <c r="B53" s="73" t="s">
        <v>90</v>
      </c>
      <c r="C53" s="93" t="s">
        <v>169</v>
      </c>
      <c r="D53" s="73" t="s">
        <v>168</v>
      </c>
      <c r="E53" s="72" t="s">
        <v>126</v>
      </c>
      <c r="F53" s="73" t="s">
        <v>168</v>
      </c>
      <c r="G53" s="73" t="str">
        <f t="shared" si="6"/>
        <v>twct_Customer_Address_Line_Five</v>
      </c>
      <c r="H53" s="73" t="s">
        <v>239</v>
      </c>
      <c r="I53" s="75" t="s">
        <v>202</v>
      </c>
      <c r="J53" s="74" t="s">
        <v>129</v>
      </c>
      <c r="K53" s="75" t="str">
        <f t="shared" si="8"/>
        <v>twct-customer-address-line-five</v>
      </c>
      <c r="L53" s="75"/>
      <c r="M53" s="72" t="s">
        <v>175</v>
      </c>
      <c r="N53" s="73" t="str">
        <f t="shared" si="2"/>
        <v>Enquire Bank Guarantee Trade Reception</v>
      </c>
      <c r="O53" s="73" t="str">
        <f t="shared" si="3"/>
        <v>Enquire Bank Guarantee Trade Reception</v>
      </c>
      <c r="P53" s="72" t="b">
        <v>0</v>
      </c>
    </row>
    <row r="54" spans="1:16">
      <c r="A54" s="72" t="s">
        <v>94</v>
      </c>
      <c r="B54" s="73" t="s">
        <v>90</v>
      </c>
      <c r="C54" s="93" t="s">
        <v>169</v>
      </c>
      <c r="D54" s="73" t="s">
        <v>168</v>
      </c>
      <c r="E54" s="72" t="s">
        <v>126</v>
      </c>
      <c r="F54" s="73" t="s">
        <v>168</v>
      </c>
      <c r="G54" s="73" t="str">
        <f t="shared" si="6"/>
        <v>twct_Customer_Country</v>
      </c>
      <c r="H54" s="73" t="s">
        <v>240</v>
      </c>
      <c r="I54" s="75" t="s">
        <v>202</v>
      </c>
      <c r="J54" s="74" t="s">
        <v>129</v>
      </c>
      <c r="K54" s="75" t="str">
        <f t="shared" si="8"/>
        <v>twct-customer-country</v>
      </c>
      <c r="L54" s="75"/>
      <c r="M54" s="72" t="s">
        <v>175</v>
      </c>
      <c r="N54" s="73" t="str">
        <f t="shared" si="2"/>
        <v>Enquire Bank Guarantee Trade Reception</v>
      </c>
      <c r="O54" s="73" t="str">
        <f t="shared" si="3"/>
        <v>Enquire Bank Guarantee Trade Reception</v>
      </c>
      <c r="P54" s="72" t="b">
        <v>0</v>
      </c>
    </row>
    <row r="55" spans="1:16">
      <c r="A55" s="72" t="s">
        <v>94</v>
      </c>
      <c r="B55" s="73" t="s">
        <v>90</v>
      </c>
      <c r="C55" s="93" t="s">
        <v>169</v>
      </c>
      <c r="D55" s="73" t="s">
        <v>168</v>
      </c>
      <c r="E55" s="72" t="s">
        <v>126</v>
      </c>
      <c r="F55" s="73" t="s">
        <v>168</v>
      </c>
      <c r="G55" s="73" t="str">
        <f t="shared" si="6"/>
        <v>twct_Instrument_ID</v>
      </c>
      <c r="H55" s="73" t="s">
        <v>147</v>
      </c>
      <c r="I55" s="75" t="s">
        <v>118</v>
      </c>
      <c r="J55" s="74" t="s">
        <v>129</v>
      </c>
      <c r="K55" s="75" t="str">
        <f t="shared" si="1"/>
        <v>twct-instrument-id</v>
      </c>
      <c r="L55" s="75"/>
      <c r="M55" s="72" t="s">
        <v>175</v>
      </c>
      <c r="N55" s="73" t="str">
        <f t="shared" si="2"/>
        <v>Enquire Bank Guarantee Trade Reception</v>
      </c>
      <c r="O55" s="73" t="str">
        <f t="shared" si="3"/>
        <v>Enquire Bank Guarantee Trade Reception</v>
      </c>
      <c r="P55" s="72" t="b">
        <v>0</v>
      </c>
    </row>
    <row r="56" spans="1:16">
      <c r="A56" s="72" t="s">
        <v>94</v>
      </c>
      <c r="B56" s="73" t="s">
        <v>90</v>
      </c>
      <c r="C56" s="93" t="s">
        <v>169</v>
      </c>
      <c r="D56" s="73" t="s">
        <v>168</v>
      </c>
      <c r="E56" s="72" t="s">
        <v>126</v>
      </c>
      <c r="F56" s="73" t="s">
        <v>168</v>
      </c>
      <c r="G56" s="73" t="str">
        <f t="shared" si="6"/>
        <v>twct_Beneficiary_Name</v>
      </c>
      <c r="H56" s="73" t="s">
        <v>137</v>
      </c>
      <c r="I56" s="104" t="s">
        <v>161</v>
      </c>
      <c r="J56" s="74" t="s">
        <v>129</v>
      </c>
      <c r="K56" s="75" t="str">
        <f t="shared" si="1"/>
        <v>twct-beneficiary-name</v>
      </c>
      <c r="L56" s="75"/>
      <c r="M56" s="72" t="s">
        <v>175</v>
      </c>
      <c r="N56" s="73" t="str">
        <f t="shared" si="2"/>
        <v>Enquire Bank Guarantee Trade Reception</v>
      </c>
      <c r="O56" s="73" t="str">
        <f t="shared" si="3"/>
        <v>Enquire Bank Guarantee Trade Reception</v>
      </c>
      <c r="P56" s="72" t="b">
        <v>0</v>
      </c>
    </row>
    <row r="57" spans="1:16" ht="60">
      <c r="A57" s="72" t="s">
        <v>94</v>
      </c>
      <c r="B57" s="73" t="s">
        <v>90</v>
      </c>
      <c r="C57" s="93" t="s">
        <v>169</v>
      </c>
      <c r="D57" s="73" t="s">
        <v>168</v>
      </c>
      <c r="E57" s="72" t="s">
        <v>126</v>
      </c>
      <c r="F57" s="73" t="s">
        <v>168</v>
      </c>
      <c r="G57" s="73" t="str">
        <f t="shared" si="6"/>
        <v>twct_Advice_Mode</v>
      </c>
      <c r="H57" s="73" t="s">
        <v>138</v>
      </c>
      <c r="I57" s="72" t="s">
        <v>220</v>
      </c>
      <c r="J57" s="74" t="s">
        <v>129</v>
      </c>
      <c r="K57" s="75" t="str">
        <f t="shared" si="1"/>
        <v>twct-advice-mode</v>
      </c>
      <c r="L57" s="105" t="s">
        <v>156</v>
      </c>
      <c r="M57" s="72" t="s">
        <v>175</v>
      </c>
      <c r="N57" s="73" t="str">
        <f t="shared" si="2"/>
        <v>Enquire Bank Guarantee Trade Reception</v>
      </c>
      <c r="O57" s="73" t="str">
        <f t="shared" si="3"/>
        <v>Enquire Bank Guarantee Trade Reception</v>
      </c>
      <c r="P57" s="72" t="b">
        <v>0</v>
      </c>
    </row>
    <row r="58" spans="1:16" ht="60">
      <c r="A58" s="72" t="s">
        <v>94</v>
      </c>
      <c r="B58" s="73" t="s">
        <v>90</v>
      </c>
      <c r="C58" s="93" t="s">
        <v>169</v>
      </c>
      <c r="D58" s="73" t="s">
        <v>168</v>
      </c>
      <c r="E58" s="72" t="s">
        <v>126</v>
      </c>
      <c r="F58" s="73" t="s">
        <v>168</v>
      </c>
      <c r="G58" s="73" t="str">
        <f t="shared" si="6"/>
        <v>twct_Expire_Type</v>
      </c>
      <c r="H58" s="73" t="s">
        <v>139</v>
      </c>
      <c r="I58" s="72" t="s">
        <v>220</v>
      </c>
      <c r="J58" s="74" t="s">
        <v>129</v>
      </c>
      <c r="K58" s="75" t="str">
        <f t="shared" si="1"/>
        <v>twct-expire-type</v>
      </c>
      <c r="L58" s="77" t="s">
        <v>157</v>
      </c>
      <c r="M58" s="72" t="s">
        <v>175</v>
      </c>
      <c r="N58" s="73" t="str">
        <f t="shared" si="2"/>
        <v>Enquire Bank Guarantee Trade Reception</v>
      </c>
      <c r="O58" s="73" t="str">
        <f t="shared" si="3"/>
        <v>Enquire Bank Guarantee Trade Reception</v>
      </c>
      <c r="P58" s="72" t="b">
        <v>0</v>
      </c>
    </row>
    <row r="59" spans="1:16">
      <c r="A59" s="72" t="s">
        <v>94</v>
      </c>
      <c r="B59" s="73" t="s">
        <v>90</v>
      </c>
      <c r="C59" s="93" t="s">
        <v>169</v>
      </c>
      <c r="D59" s="73" t="s">
        <v>168</v>
      </c>
      <c r="E59" s="72" t="s">
        <v>126</v>
      </c>
      <c r="F59" s="73" t="s">
        <v>168</v>
      </c>
      <c r="G59" s="73" t="str">
        <f t="shared" si="6"/>
        <v>twct_Start_Date</v>
      </c>
      <c r="H59" s="73" t="s">
        <v>140</v>
      </c>
      <c r="I59" s="75" t="s">
        <v>158</v>
      </c>
      <c r="J59" s="74" t="s">
        <v>129</v>
      </c>
      <c r="K59" s="75" t="str">
        <f t="shared" si="1"/>
        <v>twct-start-date</v>
      </c>
      <c r="L59" s="75"/>
      <c r="M59" s="72" t="s">
        <v>175</v>
      </c>
      <c r="N59" s="73" t="str">
        <f t="shared" si="2"/>
        <v>Enquire Bank Guarantee Trade Reception</v>
      </c>
      <c r="O59" s="73" t="str">
        <f t="shared" si="3"/>
        <v>Enquire Bank Guarantee Trade Reception</v>
      </c>
      <c r="P59" s="72" t="b">
        <v>0</v>
      </c>
    </row>
    <row r="60" spans="1:16">
      <c r="A60" s="72" t="s">
        <v>94</v>
      </c>
      <c r="B60" s="73" t="s">
        <v>90</v>
      </c>
      <c r="C60" s="93" t="s">
        <v>169</v>
      </c>
      <c r="D60" s="73" t="s">
        <v>168</v>
      </c>
      <c r="E60" s="72" t="s">
        <v>126</v>
      </c>
      <c r="F60" s="73" t="s">
        <v>168</v>
      </c>
      <c r="G60" s="73" t="str">
        <f t="shared" si="6"/>
        <v>twct_Expiry_Date</v>
      </c>
      <c r="H60" s="73" t="s">
        <v>141</v>
      </c>
      <c r="I60" s="75" t="s">
        <v>158</v>
      </c>
      <c r="J60" s="74" t="s">
        <v>129</v>
      </c>
      <c r="K60" s="75" t="str">
        <f t="shared" si="1"/>
        <v>twct-expiry-date</v>
      </c>
      <c r="L60" s="75"/>
      <c r="M60" s="72" t="s">
        <v>175</v>
      </c>
      <c r="N60" s="73" t="str">
        <f t="shared" si="2"/>
        <v>Enquire Bank Guarantee Trade Reception</v>
      </c>
      <c r="O60" s="73" t="str">
        <f t="shared" si="3"/>
        <v>Enquire Bank Guarantee Trade Reception</v>
      </c>
      <c r="P60" s="72" t="b">
        <v>0</v>
      </c>
    </row>
    <row r="61" spans="1:16">
      <c r="A61" s="72" t="s">
        <v>94</v>
      </c>
      <c r="B61" s="73" t="s">
        <v>90</v>
      </c>
      <c r="C61" s="93" t="s">
        <v>169</v>
      </c>
      <c r="D61" s="73" t="s">
        <v>168</v>
      </c>
      <c r="E61" s="72" t="s">
        <v>126</v>
      </c>
      <c r="F61" s="73" t="s">
        <v>168</v>
      </c>
      <c r="G61" s="73" t="str">
        <f t="shared" si="6"/>
        <v>twct_Credit_Guarantee_Fund</v>
      </c>
      <c r="H61" s="73" t="s">
        <v>142</v>
      </c>
      <c r="I61" s="72" t="s">
        <v>220</v>
      </c>
      <c r="J61" s="74" t="s">
        <v>129</v>
      </c>
      <c r="K61" s="75" t="str">
        <f t="shared" si="1"/>
        <v>twct-credit-guarantee-fund</v>
      </c>
      <c r="L61" s="75" t="s">
        <v>76</v>
      </c>
      <c r="M61" s="72" t="s">
        <v>175</v>
      </c>
      <c r="N61" s="73" t="str">
        <f t="shared" si="2"/>
        <v>Enquire Bank Guarantee Trade Reception</v>
      </c>
      <c r="O61" s="73" t="str">
        <f t="shared" si="3"/>
        <v>Enquire Bank Guarantee Trade Reception</v>
      </c>
      <c r="P61" s="72" t="b">
        <v>0</v>
      </c>
    </row>
    <row r="62" spans="1:16">
      <c r="A62" s="72" t="s">
        <v>94</v>
      </c>
      <c r="B62" s="73" t="s">
        <v>90</v>
      </c>
      <c r="C62" s="93" t="s">
        <v>169</v>
      </c>
      <c r="D62" s="73" t="s">
        <v>168</v>
      </c>
      <c r="E62" s="72" t="s">
        <v>126</v>
      </c>
      <c r="F62" s="73" t="s">
        <v>168</v>
      </c>
      <c r="G62" s="73" t="str">
        <f t="shared" si="6"/>
        <v>twct_Facility_No_1</v>
      </c>
      <c r="H62" s="73" t="s">
        <v>148</v>
      </c>
      <c r="I62" s="106" t="s">
        <v>166</v>
      </c>
      <c r="J62" s="74" t="s">
        <v>129</v>
      </c>
      <c r="K62" s="75" t="str">
        <f t="shared" si="1"/>
        <v>twct-facility-no-1</v>
      </c>
      <c r="L62" s="75"/>
      <c r="M62" s="72" t="s">
        <v>175</v>
      </c>
      <c r="N62" s="73" t="str">
        <f t="shared" si="2"/>
        <v>Enquire Bank Guarantee Trade Reception</v>
      </c>
      <c r="O62" s="73" t="str">
        <f t="shared" si="3"/>
        <v>Enquire Bank Guarantee Trade Reception</v>
      </c>
      <c r="P62" s="72" t="b">
        <v>0</v>
      </c>
    </row>
    <row r="63" spans="1:16">
      <c r="A63" s="72" t="s">
        <v>94</v>
      </c>
      <c r="B63" s="73" t="s">
        <v>90</v>
      </c>
      <c r="C63" s="93" t="s">
        <v>169</v>
      </c>
      <c r="D63" s="73" t="s">
        <v>168</v>
      </c>
      <c r="E63" s="72" t="s">
        <v>126</v>
      </c>
      <c r="F63" s="73" t="s">
        <v>168</v>
      </c>
      <c r="G63" s="73" t="str">
        <f t="shared" si="6"/>
        <v>twct_Facility_Name_1</v>
      </c>
      <c r="H63" s="73" t="s">
        <v>149</v>
      </c>
      <c r="I63" s="106" t="s">
        <v>164</v>
      </c>
      <c r="J63" s="74" t="s">
        <v>129</v>
      </c>
      <c r="K63" s="75" t="str">
        <f t="shared" si="1"/>
        <v>twct-facility-name-1</v>
      </c>
      <c r="L63" s="87"/>
      <c r="M63" s="72" t="s">
        <v>175</v>
      </c>
      <c r="N63" s="73" t="str">
        <f t="shared" si="2"/>
        <v>Enquire Bank Guarantee Trade Reception</v>
      </c>
      <c r="O63" s="73" t="str">
        <f t="shared" si="3"/>
        <v>Enquire Bank Guarantee Trade Reception</v>
      </c>
      <c r="P63" s="72" t="b">
        <v>0</v>
      </c>
    </row>
    <row r="64" spans="1:16">
      <c r="A64" s="72" t="s">
        <v>94</v>
      </c>
      <c r="B64" s="73" t="s">
        <v>90</v>
      </c>
      <c r="C64" s="93" t="s">
        <v>169</v>
      </c>
      <c r="D64" s="73" t="s">
        <v>168</v>
      </c>
      <c r="E64" s="72" t="s">
        <v>126</v>
      </c>
      <c r="F64" s="73" t="s">
        <v>168</v>
      </c>
      <c r="G64" s="73" t="str">
        <f t="shared" si="6"/>
        <v>twct_Facility_Amount_1</v>
      </c>
      <c r="H64" s="73" t="s">
        <v>150</v>
      </c>
      <c r="I64" s="106" t="s">
        <v>165</v>
      </c>
      <c r="J64" s="74" t="s">
        <v>129</v>
      </c>
      <c r="K64" s="75" t="str">
        <f t="shared" si="1"/>
        <v>twct-facility-amount-1</v>
      </c>
      <c r="L64" s="75"/>
      <c r="M64" s="72" t="s">
        <v>175</v>
      </c>
      <c r="N64" s="73" t="str">
        <f t="shared" si="2"/>
        <v>Enquire Bank Guarantee Trade Reception</v>
      </c>
      <c r="O64" s="73" t="str">
        <f t="shared" si="3"/>
        <v>Enquire Bank Guarantee Trade Reception</v>
      </c>
      <c r="P64" s="72" t="b">
        <v>0</v>
      </c>
    </row>
    <row r="65" spans="1:16">
      <c r="A65" s="72" t="s">
        <v>94</v>
      </c>
      <c r="B65" s="73" t="s">
        <v>90</v>
      </c>
      <c r="C65" s="93" t="s">
        <v>169</v>
      </c>
      <c r="D65" s="73" t="s">
        <v>168</v>
      </c>
      <c r="E65" s="72" t="s">
        <v>126</v>
      </c>
      <c r="F65" s="73" t="s">
        <v>168</v>
      </c>
      <c r="G65" s="73" t="str">
        <f t="shared" si="6"/>
        <v>twct_Prebook_Reference_Number_1</v>
      </c>
      <c r="H65" s="73" t="s">
        <v>143</v>
      </c>
      <c r="I65" s="44" t="s">
        <v>167</v>
      </c>
      <c r="J65" s="74" t="s">
        <v>129</v>
      </c>
      <c r="K65" s="75" t="str">
        <f t="shared" si="1"/>
        <v>twct-prebook-reference-number-1</v>
      </c>
      <c r="L65" s="75"/>
      <c r="M65" s="72" t="s">
        <v>175</v>
      </c>
      <c r="N65" s="73" t="str">
        <f t="shared" si="2"/>
        <v>Enquire Bank Guarantee Trade Reception</v>
      </c>
      <c r="O65" s="73" t="str">
        <f t="shared" si="3"/>
        <v>Enquire Bank Guarantee Trade Reception</v>
      </c>
      <c r="P65" s="72" t="b">
        <v>0</v>
      </c>
    </row>
    <row r="66" spans="1:16">
      <c r="A66" s="72" t="s">
        <v>94</v>
      </c>
      <c r="B66" s="73" t="s">
        <v>90</v>
      </c>
      <c r="C66" s="93" t="s">
        <v>169</v>
      </c>
      <c r="D66" s="73" t="s">
        <v>168</v>
      </c>
      <c r="E66" s="72" t="s">
        <v>126</v>
      </c>
      <c r="F66" s="73" t="s">
        <v>168</v>
      </c>
      <c r="G66" s="73" t="str">
        <f t="shared" si="6"/>
        <v>twct_Facility_No_2</v>
      </c>
      <c r="H66" s="73" t="s">
        <v>151</v>
      </c>
      <c r="I66" s="106" t="s">
        <v>166</v>
      </c>
      <c r="J66" s="74" t="s">
        <v>129</v>
      </c>
      <c r="K66" s="75" t="str">
        <f t="shared" si="1"/>
        <v>twct-facility-no-2</v>
      </c>
      <c r="L66" s="75"/>
      <c r="M66" s="72" t="s">
        <v>175</v>
      </c>
      <c r="N66" s="73" t="str">
        <f t="shared" si="2"/>
        <v>Enquire Bank Guarantee Trade Reception</v>
      </c>
      <c r="O66" s="73" t="str">
        <f t="shared" si="3"/>
        <v>Enquire Bank Guarantee Trade Reception</v>
      </c>
      <c r="P66" s="72" t="b">
        <v>0</v>
      </c>
    </row>
    <row r="67" spans="1:16">
      <c r="A67" s="72" t="s">
        <v>94</v>
      </c>
      <c r="B67" s="73" t="s">
        <v>90</v>
      </c>
      <c r="C67" s="93" t="s">
        <v>169</v>
      </c>
      <c r="D67" s="73" t="s">
        <v>168</v>
      </c>
      <c r="E67" s="72" t="s">
        <v>126</v>
      </c>
      <c r="F67" s="73" t="s">
        <v>168</v>
      </c>
      <c r="G67" s="73" t="str">
        <f t="shared" si="6"/>
        <v>twct_Facility_Name_2</v>
      </c>
      <c r="H67" s="73" t="s">
        <v>152</v>
      </c>
      <c r="I67" s="106" t="s">
        <v>164</v>
      </c>
      <c r="J67" s="74" t="s">
        <v>129</v>
      </c>
      <c r="K67" s="75" t="str">
        <f t="shared" si="1"/>
        <v>twct-facility-name-2</v>
      </c>
      <c r="L67" s="75"/>
      <c r="M67" s="72" t="s">
        <v>175</v>
      </c>
      <c r="N67" s="73" t="str">
        <f t="shared" si="2"/>
        <v>Enquire Bank Guarantee Trade Reception</v>
      </c>
      <c r="O67" s="73" t="str">
        <f t="shared" si="3"/>
        <v>Enquire Bank Guarantee Trade Reception</v>
      </c>
      <c r="P67" s="72" t="b">
        <v>0</v>
      </c>
    </row>
    <row r="68" spans="1:16">
      <c r="A68" s="72" t="s">
        <v>94</v>
      </c>
      <c r="B68" s="73" t="s">
        <v>90</v>
      </c>
      <c r="C68" s="93" t="s">
        <v>169</v>
      </c>
      <c r="D68" s="73" t="s">
        <v>168</v>
      </c>
      <c r="E68" s="72" t="s">
        <v>126</v>
      </c>
      <c r="F68" s="73" t="s">
        <v>168</v>
      </c>
      <c r="G68" s="73" t="str">
        <f t="shared" si="6"/>
        <v>twct_Facility_Amount_2</v>
      </c>
      <c r="H68" s="73" t="s">
        <v>153</v>
      </c>
      <c r="I68" s="106" t="s">
        <v>165</v>
      </c>
      <c r="J68" s="74" t="s">
        <v>129</v>
      </c>
      <c r="K68" s="75" t="str">
        <f t="shared" si="1"/>
        <v>twct-facility-amount-2</v>
      </c>
      <c r="L68" s="75"/>
      <c r="M68" s="72" t="s">
        <v>175</v>
      </c>
      <c r="N68" s="73" t="str">
        <f t="shared" si="2"/>
        <v>Enquire Bank Guarantee Trade Reception</v>
      </c>
      <c r="O68" s="73" t="str">
        <f t="shared" si="3"/>
        <v>Enquire Bank Guarantee Trade Reception</v>
      </c>
      <c r="P68" s="72" t="b">
        <v>0</v>
      </c>
    </row>
    <row r="69" spans="1:16">
      <c r="A69" s="72" t="s">
        <v>94</v>
      </c>
      <c r="B69" s="73" t="s">
        <v>90</v>
      </c>
      <c r="C69" s="93" t="s">
        <v>169</v>
      </c>
      <c r="D69" s="73" t="s">
        <v>168</v>
      </c>
      <c r="E69" s="72" t="s">
        <v>126</v>
      </c>
      <c r="F69" s="73" t="s">
        <v>168</v>
      </c>
      <c r="G69" s="73" t="str">
        <f t="shared" si="6"/>
        <v>twct_Prebook_Reference_Number_2</v>
      </c>
      <c r="H69" s="73" t="s">
        <v>144</v>
      </c>
      <c r="I69" s="44" t="s">
        <v>167</v>
      </c>
      <c r="J69" s="74" t="s">
        <v>129</v>
      </c>
      <c r="K69" s="75" t="str">
        <f t="shared" si="1"/>
        <v>twct-prebook-reference-number-2</v>
      </c>
      <c r="L69" s="75"/>
      <c r="M69" s="72" t="s">
        <v>175</v>
      </c>
      <c r="N69" s="73" t="str">
        <f t="shared" si="2"/>
        <v>Enquire Bank Guarantee Trade Reception</v>
      </c>
      <c r="O69" s="73" t="str">
        <f t="shared" si="3"/>
        <v>Enquire Bank Guarantee Trade Reception</v>
      </c>
      <c r="P69" s="72" t="b">
        <v>0</v>
      </c>
    </row>
    <row r="70" spans="1:16">
      <c r="A70" s="72" t="s">
        <v>94</v>
      </c>
      <c r="B70" s="73" t="s">
        <v>90</v>
      </c>
      <c r="C70" s="93" t="s">
        <v>169</v>
      </c>
      <c r="D70" s="73" t="s">
        <v>168</v>
      </c>
      <c r="E70" s="72" t="s">
        <v>126</v>
      </c>
      <c r="F70" s="73" t="s">
        <v>168</v>
      </c>
      <c r="G70" s="73" t="str">
        <f t="shared" si="6"/>
        <v>twct_Margin_Percent</v>
      </c>
      <c r="H70" s="73" t="s">
        <v>154</v>
      </c>
      <c r="I70" s="104" t="s">
        <v>159</v>
      </c>
      <c r="J70" s="74" t="s">
        <v>129</v>
      </c>
      <c r="K70" s="75" t="str">
        <f t="shared" si="1"/>
        <v>twct-margin-percent</v>
      </c>
      <c r="L70" s="75"/>
      <c r="M70" s="72" t="s">
        <v>175</v>
      </c>
      <c r="N70" s="73" t="str">
        <f t="shared" si="2"/>
        <v>Enquire Bank Guarantee Trade Reception</v>
      </c>
      <c r="O70" s="73" t="str">
        <f t="shared" si="3"/>
        <v>Enquire Bank Guarantee Trade Reception</v>
      </c>
      <c r="P70" s="72" t="b">
        <v>0</v>
      </c>
    </row>
    <row r="71" spans="1:16" ht="15.75" thickBot="1">
      <c r="A71" s="72" t="s">
        <v>94</v>
      </c>
      <c r="B71" s="73" t="s">
        <v>90</v>
      </c>
      <c r="C71" s="93" t="s">
        <v>169</v>
      </c>
      <c r="D71" s="73" t="s">
        <v>168</v>
      </c>
      <c r="E71" s="72" t="s">
        <v>126</v>
      </c>
      <c r="F71" s="73" t="s">
        <v>168</v>
      </c>
      <c r="G71" s="73" t="str">
        <f t="shared" si="6"/>
        <v>twct_Margin_Amount</v>
      </c>
      <c r="H71" s="73" t="s">
        <v>145</v>
      </c>
      <c r="I71" s="103" t="s">
        <v>171</v>
      </c>
      <c r="J71" s="74" t="s">
        <v>129</v>
      </c>
      <c r="K71" s="75" t="str">
        <f t="shared" si="1"/>
        <v>twct-margin-amount</v>
      </c>
      <c r="L71" s="75"/>
      <c r="M71" s="72" t="s">
        <v>175</v>
      </c>
      <c r="N71" s="73" t="str">
        <f t="shared" si="2"/>
        <v>Enquire Bank Guarantee Trade Reception</v>
      </c>
      <c r="O71" s="73" t="str">
        <f t="shared" si="3"/>
        <v>Enquire Bank Guarantee Trade Reception</v>
      </c>
      <c r="P71" s="72" t="b">
        <v>0</v>
      </c>
    </row>
    <row r="72" spans="1:16">
      <c r="A72" s="72" t="s">
        <v>94</v>
      </c>
      <c r="B72" s="73" t="s">
        <v>90</v>
      </c>
      <c r="C72" s="93" t="s">
        <v>169</v>
      </c>
      <c r="D72" s="73" t="s">
        <v>168</v>
      </c>
      <c r="E72" s="72" t="s">
        <v>126</v>
      </c>
      <c r="F72" s="73" t="s">
        <v>168</v>
      </c>
      <c r="G72" s="73" t="str">
        <f t="shared" si="6"/>
        <v>twct_Nature_of_Type</v>
      </c>
      <c r="H72" s="73" t="s">
        <v>130</v>
      </c>
      <c r="I72" s="72" t="s">
        <v>220</v>
      </c>
      <c r="J72" s="74" t="s">
        <v>129</v>
      </c>
      <c r="K72" s="75" t="str">
        <f t="shared" si="1"/>
        <v>twct-nature-of-type</v>
      </c>
      <c r="L72" s="75" t="s">
        <v>95</v>
      </c>
      <c r="M72" s="72" t="s">
        <v>175</v>
      </c>
      <c r="N72" s="73" t="str">
        <f t="shared" si="2"/>
        <v>Enquire Bank Guarantee Trade Reception</v>
      </c>
      <c r="O72" s="73" t="str">
        <f t="shared" si="3"/>
        <v>Enquire Bank Guarantee Trade Reception</v>
      </c>
      <c r="P72" s="72" t="b">
        <v>0</v>
      </c>
    </row>
    <row r="73" spans="1:16">
      <c r="A73" s="72" t="s">
        <v>94</v>
      </c>
      <c r="B73" s="73" t="s">
        <v>90</v>
      </c>
      <c r="C73" s="93" t="s">
        <v>169</v>
      </c>
      <c r="D73" s="73" t="s">
        <v>168</v>
      </c>
      <c r="E73" s="72" t="s">
        <v>126</v>
      </c>
      <c r="F73" s="73" t="s">
        <v>168</v>
      </c>
      <c r="G73" s="73" t="str">
        <f t="shared" si="6"/>
        <v>twct_Guarantee_Type_Description</v>
      </c>
      <c r="H73" s="73" t="s">
        <v>146</v>
      </c>
      <c r="I73" s="104" t="s">
        <v>162</v>
      </c>
      <c r="J73" s="74" t="s">
        <v>129</v>
      </c>
      <c r="K73" s="75" t="str">
        <f t="shared" si="1"/>
        <v>twct-guarantee-type-description</v>
      </c>
      <c r="L73" s="75"/>
      <c r="M73" s="72" t="s">
        <v>175</v>
      </c>
      <c r="N73" s="73" t="str">
        <f t="shared" si="2"/>
        <v>Enquire Bank Guarantee Trade Reception</v>
      </c>
      <c r="O73" s="73" t="str">
        <f t="shared" si="3"/>
        <v>Enquire Bank Guarantee Trade Reception</v>
      </c>
      <c r="P73" s="72" t="b">
        <v>0</v>
      </c>
    </row>
    <row r="74" spans="1:16" ht="15.75" thickBot="1">
      <c r="A74" s="72" t="s">
        <v>94</v>
      </c>
      <c r="B74" s="73" t="s">
        <v>90</v>
      </c>
      <c r="C74" s="93" t="s">
        <v>170</v>
      </c>
      <c r="D74" s="73" t="s">
        <v>168</v>
      </c>
      <c r="E74" s="72" t="s">
        <v>92</v>
      </c>
      <c r="F74" s="73" t="s">
        <v>168</v>
      </c>
      <c r="G74" s="73" t="str">
        <f t="shared" si="6"/>
        <v>twct_Transaction_Reference_Number</v>
      </c>
      <c r="H74" s="73" t="s">
        <v>132</v>
      </c>
      <c r="I74" s="75" t="s">
        <v>118</v>
      </c>
      <c r="J74" s="74" t="s">
        <v>75</v>
      </c>
      <c r="K74" s="75" t="str">
        <f t="shared" ref="K74" si="9">SUBSTITUTE(LOWER(G74),"_","-")</f>
        <v>twct-transaction-reference-number</v>
      </c>
      <c r="L74" s="75"/>
      <c r="M74" s="72" t="s">
        <v>176</v>
      </c>
      <c r="N74" s="73" t="str">
        <f t="shared" si="2"/>
        <v>Modify Bank Guarantee Trade Reception</v>
      </c>
      <c r="O74" s="73" t="str">
        <f t="shared" si="3"/>
        <v>Modify Bank Guarantee Trade Reception</v>
      </c>
      <c r="P74" s="72" t="b">
        <v>0</v>
      </c>
    </row>
    <row r="75" spans="1:16" ht="15.75" thickBot="1">
      <c r="A75" s="72" t="s">
        <v>94</v>
      </c>
      <c r="B75" s="73" t="s">
        <v>90</v>
      </c>
      <c r="C75" s="93" t="s">
        <v>170</v>
      </c>
      <c r="D75" s="73" t="s">
        <v>168</v>
      </c>
      <c r="E75" s="72" t="s">
        <v>92</v>
      </c>
      <c r="F75" s="73" t="s">
        <v>168</v>
      </c>
      <c r="G75" s="73" t="str">
        <f t="shared" si="6"/>
        <v>twct_Transaction_Currency</v>
      </c>
      <c r="H75" s="73" t="s">
        <v>133</v>
      </c>
      <c r="I75" s="102" t="s">
        <v>160</v>
      </c>
      <c r="J75" s="74" t="s">
        <v>75</v>
      </c>
      <c r="K75" s="75" t="str">
        <f t="shared" ref="K75:K126" si="10">SUBSTITUTE(LOWER(G75),"_","-")</f>
        <v>twct-transaction-currency</v>
      </c>
      <c r="L75" s="75"/>
      <c r="M75" s="72" t="s">
        <v>176</v>
      </c>
      <c r="N75" s="73" t="str">
        <f t="shared" si="2"/>
        <v>Modify Bank Guarantee Trade Reception</v>
      </c>
      <c r="O75" s="73" t="str">
        <f t="shared" si="3"/>
        <v>Modify Bank Guarantee Trade Reception</v>
      </c>
      <c r="P75" s="72" t="b">
        <v>0</v>
      </c>
    </row>
    <row r="76" spans="1:16" ht="15.75" thickBot="1">
      <c r="A76" s="72" t="s">
        <v>94</v>
      </c>
      <c r="B76" s="73" t="s">
        <v>90</v>
      </c>
      <c r="C76" s="93" t="s">
        <v>170</v>
      </c>
      <c r="D76" s="73" t="s">
        <v>168</v>
      </c>
      <c r="E76" s="72" t="s">
        <v>92</v>
      </c>
      <c r="F76" s="73" t="s">
        <v>168</v>
      </c>
      <c r="G76" s="73" t="str">
        <f t="shared" si="6"/>
        <v>twct_Transaction_Amount</v>
      </c>
      <c r="H76" s="73" t="s">
        <v>134</v>
      </c>
      <c r="I76" s="103" t="s">
        <v>171</v>
      </c>
      <c r="J76" s="74" t="s">
        <v>75</v>
      </c>
      <c r="K76" s="75" t="str">
        <f t="shared" si="10"/>
        <v>twct-transaction-amount</v>
      </c>
      <c r="L76" s="75"/>
      <c r="M76" s="72" t="s">
        <v>176</v>
      </c>
      <c r="N76" s="73" t="str">
        <f t="shared" si="2"/>
        <v>Modify Bank Guarantee Trade Reception</v>
      </c>
      <c r="O76" s="73" t="str">
        <f t="shared" si="3"/>
        <v>Modify Bank Guarantee Trade Reception</v>
      </c>
      <c r="P76" s="72" t="b">
        <v>0</v>
      </c>
    </row>
    <row r="77" spans="1:16">
      <c r="A77" s="72" t="s">
        <v>94</v>
      </c>
      <c r="B77" s="73" t="s">
        <v>90</v>
      </c>
      <c r="C77" s="93" t="s">
        <v>170</v>
      </c>
      <c r="D77" s="73" t="s">
        <v>168</v>
      </c>
      <c r="E77" s="72" t="s">
        <v>92</v>
      </c>
      <c r="F77" s="73" t="s">
        <v>168</v>
      </c>
      <c r="G77" s="73" t="str">
        <f t="shared" si="6"/>
        <v>twct_Transaction_Date</v>
      </c>
      <c r="H77" s="73" t="s">
        <v>233</v>
      </c>
      <c r="I77" s="115" t="s">
        <v>158</v>
      </c>
      <c r="J77" s="74" t="s">
        <v>75</v>
      </c>
      <c r="K77" s="75" t="str">
        <f t="shared" si="10"/>
        <v>twct-transaction-date</v>
      </c>
      <c r="L77" s="75"/>
      <c r="M77" s="72" t="s">
        <v>176</v>
      </c>
      <c r="N77" s="73" t="str">
        <f t="shared" si="2"/>
        <v>Modify Bank Guarantee Trade Reception</v>
      </c>
      <c r="O77" s="73" t="str">
        <f t="shared" si="3"/>
        <v>Modify Bank Guarantee Trade Reception</v>
      </c>
      <c r="P77" s="72" t="b">
        <v>0</v>
      </c>
    </row>
    <row r="78" spans="1:16">
      <c r="A78" s="72" t="s">
        <v>94</v>
      </c>
      <c r="B78" s="73" t="s">
        <v>90</v>
      </c>
      <c r="C78" s="93" t="s">
        <v>170</v>
      </c>
      <c r="D78" s="73" t="s">
        <v>168</v>
      </c>
      <c r="E78" s="72" t="s">
        <v>92</v>
      </c>
      <c r="F78" s="73" t="s">
        <v>168</v>
      </c>
      <c r="G78" s="73" t="str">
        <f t="shared" si="6"/>
        <v>twct_BG_Reference_Number</v>
      </c>
      <c r="H78" s="73" t="s">
        <v>234</v>
      </c>
      <c r="I78" s="115" t="s">
        <v>218</v>
      </c>
      <c r="J78" s="74" t="s">
        <v>75</v>
      </c>
      <c r="K78" s="75" t="str">
        <f t="shared" si="10"/>
        <v>twct-bg-reference-number</v>
      </c>
      <c r="L78" s="75"/>
      <c r="M78" s="72" t="s">
        <v>176</v>
      </c>
      <c r="N78" s="73" t="str">
        <f t="shared" si="2"/>
        <v>Modify Bank Guarantee Trade Reception</v>
      </c>
      <c r="O78" s="73" t="str">
        <f t="shared" si="3"/>
        <v>Modify Bank Guarantee Trade Reception</v>
      </c>
      <c r="P78" s="72" t="b">
        <v>0</v>
      </c>
    </row>
    <row r="79" spans="1:16">
      <c r="A79" s="72" t="s">
        <v>94</v>
      </c>
      <c r="B79" s="73" t="s">
        <v>90</v>
      </c>
      <c r="C79" s="93" t="s">
        <v>170</v>
      </c>
      <c r="D79" s="73" t="s">
        <v>168</v>
      </c>
      <c r="E79" s="72" t="s">
        <v>92</v>
      </c>
      <c r="F79" s="73" t="s">
        <v>168</v>
      </c>
      <c r="G79" s="73" t="str">
        <f t="shared" si="6"/>
        <v>twct_Postive_Percentage_Credit_amount_Tolerance</v>
      </c>
      <c r="H79" s="73" t="s">
        <v>178</v>
      </c>
      <c r="I79" s="75" t="s">
        <v>172</v>
      </c>
      <c r="J79" s="74" t="s">
        <v>129</v>
      </c>
      <c r="K79" s="75" t="str">
        <f t="shared" si="10"/>
        <v>twct-postive-percentage-credit-amount-tolerance</v>
      </c>
      <c r="L79" s="75"/>
      <c r="M79" s="72" t="s">
        <v>176</v>
      </c>
      <c r="N79" s="73" t="str">
        <f t="shared" si="2"/>
        <v>Modify Bank Guarantee Trade Reception</v>
      </c>
      <c r="O79" s="73" t="str">
        <f t="shared" si="3"/>
        <v>Modify Bank Guarantee Trade Reception</v>
      </c>
      <c r="P79" s="72" t="b">
        <v>0</v>
      </c>
    </row>
    <row r="80" spans="1:16">
      <c r="A80" s="72" t="s">
        <v>94</v>
      </c>
      <c r="B80" s="73" t="s">
        <v>90</v>
      </c>
      <c r="C80" s="93" t="s">
        <v>170</v>
      </c>
      <c r="D80" s="73" t="s">
        <v>168</v>
      </c>
      <c r="E80" s="72" t="s">
        <v>92</v>
      </c>
      <c r="F80" s="73" t="s">
        <v>168</v>
      </c>
      <c r="G80" s="73" t="str">
        <f t="shared" si="6"/>
        <v>twct_Negative_Percentage_Credit_amount_Tolerance</v>
      </c>
      <c r="H80" s="73" t="s">
        <v>179</v>
      </c>
      <c r="I80" s="75" t="s">
        <v>172</v>
      </c>
      <c r="J80" s="74" t="s">
        <v>129</v>
      </c>
      <c r="K80" s="75" t="str">
        <f t="shared" si="10"/>
        <v>twct-negative-percentage-credit-amount-tolerance</v>
      </c>
      <c r="L80" s="75"/>
      <c r="M80" s="72" t="s">
        <v>176</v>
      </c>
      <c r="N80" s="73" t="str">
        <f t="shared" si="2"/>
        <v>Modify Bank Guarantee Trade Reception</v>
      </c>
      <c r="O80" s="73" t="str">
        <f t="shared" si="3"/>
        <v>Modify Bank Guarantee Trade Reception</v>
      </c>
      <c r="P80" s="72" t="b">
        <v>0</v>
      </c>
    </row>
    <row r="81" spans="1:16">
      <c r="A81" s="72" t="s">
        <v>94</v>
      </c>
      <c r="B81" s="73" t="s">
        <v>90</v>
      </c>
      <c r="C81" s="93" t="s">
        <v>170</v>
      </c>
      <c r="D81" s="73" t="s">
        <v>168</v>
      </c>
      <c r="E81" s="72" t="s">
        <v>92</v>
      </c>
      <c r="F81" s="73" t="s">
        <v>168</v>
      </c>
      <c r="G81" s="73" t="str">
        <f t="shared" si="6"/>
        <v>twct_Customer_Reference</v>
      </c>
      <c r="H81" s="73" t="s">
        <v>135</v>
      </c>
      <c r="I81" s="75" t="s">
        <v>163</v>
      </c>
      <c r="J81" s="74" t="s">
        <v>75</v>
      </c>
      <c r="K81" s="75" t="str">
        <f t="shared" si="10"/>
        <v>twct-customer-reference</v>
      </c>
      <c r="L81" s="75"/>
      <c r="M81" s="72" t="s">
        <v>176</v>
      </c>
      <c r="N81" s="73" t="str">
        <f t="shared" si="2"/>
        <v>Modify Bank Guarantee Trade Reception</v>
      </c>
      <c r="O81" s="73" t="str">
        <f t="shared" si="3"/>
        <v>Modify Bank Guarantee Trade Reception</v>
      </c>
      <c r="P81" s="72" t="b">
        <v>0</v>
      </c>
    </row>
    <row r="82" spans="1:16">
      <c r="A82" s="72" t="s">
        <v>94</v>
      </c>
      <c r="B82" s="73" t="s">
        <v>90</v>
      </c>
      <c r="C82" s="93" t="s">
        <v>170</v>
      </c>
      <c r="D82" s="73" t="s">
        <v>168</v>
      </c>
      <c r="E82" s="72" t="s">
        <v>92</v>
      </c>
      <c r="F82" s="73" t="s">
        <v>168</v>
      </c>
      <c r="G82" s="73" t="str">
        <f t="shared" si="6"/>
        <v>twct_Customer_Name</v>
      </c>
      <c r="H82" s="73" t="s">
        <v>136</v>
      </c>
      <c r="I82" s="75" t="s">
        <v>118</v>
      </c>
      <c r="J82" s="74" t="s">
        <v>75</v>
      </c>
      <c r="K82" s="75" t="str">
        <f t="shared" si="10"/>
        <v>twct-customer-name</v>
      </c>
      <c r="L82" s="75"/>
      <c r="M82" s="72" t="s">
        <v>176</v>
      </c>
      <c r="N82" s="73" t="str">
        <f t="shared" si="2"/>
        <v>Modify Bank Guarantee Trade Reception</v>
      </c>
      <c r="O82" s="73" t="str">
        <f t="shared" si="3"/>
        <v>Modify Bank Guarantee Trade Reception</v>
      </c>
      <c r="P82" s="72" t="b">
        <v>0</v>
      </c>
    </row>
    <row r="83" spans="1:16">
      <c r="A83" s="72" t="s">
        <v>94</v>
      </c>
      <c r="B83" s="73" t="s">
        <v>90</v>
      </c>
      <c r="C83" s="93" t="s">
        <v>170</v>
      </c>
      <c r="D83" s="73" t="s">
        <v>168</v>
      </c>
      <c r="E83" s="72" t="s">
        <v>92</v>
      </c>
      <c r="F83" s="73" t="s">
        <v>168</v>
      </c>
      <c r="G83" s="73" t="str">
        <f t="shared" si="6"/>
        <v>twct_Customer_Address_Line_One</v>
      </c>
      <c r="H83" s="73" t="s">
        <v>235</v>
      </c>
      <c r="I83" s="75" t="s">
        <v>202</v>
      </c>
      <c r="J83" s="74" t="s">
        <v>75</v>
      </c>
      <c r="K83" s="75" t="str">
        <f t="shared" si="10"/>
        <v>twct-customer-address-line-one</v>
      </c>
      <c r="L83" s="75"/>
      <c r="M83" s="72" t="s">
        <v>176</v>
      </c>
      <c r="N83" s="73" t="str">
        <f t="shared" si="2"/>
        <v>Modify Bank Guarantee Trade Reception</v>
      </c>
      <c r="O83" s="73" t="str">
        <f t="shared" si="3"/>
        <v>Modify Bank Guarantee Trade Reception</v>
      </c>
      <c r="P83" s="72" t="b">
        <v>0</v>
      </c>
    </row>
    <row r="84" spans="1:16">
      <c r="A84" s="72" t="s">
        <v>94</v>
      </c>
      <c r="B84" s="73" t="s">
        <v>90</v>
      </c>
      <c r="C84" s="93" t="s">
        <v>170</v>
      </c>
      <c r="D84" s="73" t="s">
        <v>168</v>
      </c>
      <c r="E84" s="72" t="s">
        <v>92</v>
      </c>
      <c r="F84" s="73" t="s">
        <v>168</v>
      </c>
      <c r="G84" s="73" t="str">
        <f t="shared" si="6"/>
        <v>twct_Customer_Address_Line_Two</v>
      </c>
      <c r="H84" s="73" t="s">
        <v>236</v>
      </c>
      <c r="I84" s="75" t="s">
        <v>202</v>
      </c>
      <c r="J84" s="74" t="s">
        <v>129</v>
      </c>
      <c r="K84" s="75" t="str">
        <f t="shared" si="10"/>
        <v>twct-customer-address-line-two</v>
      </c>
      <c r="L84" s="75"/>
      <c r="M84" s="72" t="s">
        <v>176</v>
      </c>
      <c r="N84" s="73" t="str">
        <f t="shared" si="2"/>
        <v>Modify Bank Guarantee Trade Reception</v>
      </c>
      <c r="O84" s="73" t="str">
        <f t="shared" si="3"/>
        <v>Modify Bank Guarantee Trade Reception</v>
      </c>
      <c r="P84" s="72" t="b">
        <v>0</v>
      </c>
    </row>
    <row r="85" spans="1:16">
      <c r="A85" s="72" t="s">
        <v>94</v>
      </c>
      <c r="B85" s="73" t="s">
        <v>90</v>
      </c>
      <c r="C85" s="93" t="s">
        <v>170</v>
      </c>
      <c r="D85" s="73" t="s">
        <v>168</v>
      </c>
      <c r="E85" s="72" t="s">
        <v>92</v>
      </c>
      <c r="F85" s="73" t="s">
        <v>168</v>
      </c>
      <c r="G85" s="73" t="str">
        <f t="shared" si="6"/>
        <v>twct_Customer_Address_Line_Three</v>
      </c>
      <c r="H85" s="73" t="s">
        <v>237</v>
      </c>
      <c r="I85" s="75" t="s">
        <v>202</v>
      </c>
      <c r="J85" s="74" t="s">
        <v>129</v>
      </c>
      <c r="K85" s="75" t="str">
        <f t="shared" si="10"/>
        <v>twct-customer-address-line-three</v>
      </c>
      <c r="L85" s="75"/>
      <c r="M85" s="72" t="s">
        <v>176</v>
      </c>
      <c r="N85" s="73" t="str">
        <f t="shared" si="2"/>
        <v>Modify Bank Guarantee Trade Reception</v>
      </c>
      <c r="O85" s="73" t="str">
        <f t="shared" si="3"/>
        <v>Modify Bank Guarantee Trade Reception</v>
      </c>
      <c r="P85" s="72" t="b">
        <v>0</v>
      </c>
    </row>
    <row r="86" spans="1:16">
      <c r="A86" s="72" t="s">
        <v>94</v>
      </c>
      <c r="B86" s="73" t="s">
        <v>90</v>
      </c>
      <c r="C86" s="93" t="s">
        <v>170</v>
      </c>
      <c r="D86" s="73" t="s">
        <v>168</v>
      </c>
      <c r="E86" s="72" t="s">
        <v>92</v>
      </c>
      <c r="F86" s="73" t="s">
        <v>168</v>
      </c>
      <c r="G86" s="73" t="str">
        <f t="shared" si="6"/>
        <v>twct_Customer_Address_Line_Four</v>
      </c>
      <c r="H86" s="73" t="s">
        <v>238</v>
      </c>
      <c r="I86" s="75" t="s">
        <v>202</v>
      </c>
      <c r="J86" s="74" t="s">
        <v>129</v>
      </c>
      <c r="K86" s="75" t="str">
        <f t="shared" si="10"/>
        <v>twct-customer-address-line-four</v>
      </c>
      <c r="L86" s="75"/>
      <c r="M86" s="72" t="s">
        <v>176</v>
      </c>
      <c r="N86" s="73" t="str">
        <f t="shared" si="2"/>
        <v>Modify Bank Guarantee Trade Reception</v>
      </c>
      <c r="O86" s="73" t="str">
        <f t="shared" si="3"/>
        <v>Modify Bank Guarantee Trade Reception</v>
      </c>
      <c r="P86" s="72" t="b">
        <v>0</v>
      </c>
    </row>
    <row r="87" spans="1:16">
      <c r="A87" s="72" t="s">
        <v>94</v>
      </c>
      <c r="B87" s="73" t="s">
        <v>90</v>
      </c>
      <c r="C87" s="93" t="s">
        <v>170</v>
      </c>
      <c r="D87" s="73" t="s">
        <v>168</v>
      </c>
      <c r="E87" s="72" t="s">
        <v>92</v>
      </c>
      <c r="F87" s="73" t="s">
        <v>168</v>
      </c>
      <c r="G87" s="73" t="str">
        <f t="shared" si="6"/>
        <v>twct_Customer_Address_Line_Five</v>
      </c>
      <c r="H87" s="73" t="s">
        <v>239</v>
      </c>
      <c r="I87" s="75" t="s">
        <v>202</v>
      </c>
      <c r="J87" s="74" t="s">
        <v>129</v>
      </c>
      <c r="K87" s="75" t="str">
        <f t="shared" si="10"/>
        <v>twct-customer-address-line-five</v>
      </c>
      <c r="L87" s="75"/>
      <c r="M87" s="72" t="s">
        <v>176</v>
      </c>
      <c r="N87" s="73" t="str">
        <f t="shared" si="2"/>
        <v>Modify Bank Guarantee Trade Reception</v>
      </c>
      <c r="O87" s="73" t="str">
        <f t="shared" si="3"/>
        <v>Modify Bank Guarantee Trade Reception</v>
      </c>
      <c r="P87" s="72" t="b">
        <v>0</v>
      </c>
    </row>
    <row r="88" spans="1:16">
      <c r="A88" s="72" t="s">
        <v>94</v>
      </c>
      <c r="B88" s="73" t="s">
        <v>90</v>
      </c>
      <c r="C88" s="93" t="s">
        <v>170</v>
      </c>
      <c r="D88" s="73" t="s">
        <v>168</v>
      </c>
      <c r="E88" s="72" t="s">
        <v>92</v>
      </c>
      <c r="F88" s="73" t="s">
        <v>168</v>
      </c>
      <c r="G88" s="73" t="str">
        <f t="shared" si="6"/>
        <v>twct_Customer_Country</v>
      </c>
      <c r="H88" s="73" t="s">
        <v>240</v>
      </c>
      <c r="I88" s="75" t="s">
        <v>202</v>
      </c>
      <c r="J88" s="74" t="s">
        <v>129</v>
      </c>
      <c r="K88" s="75" t="str">
        <f t="shared" si="10"/>
        <v>twct-customer-country</v>
      </c>
      <c r="L88" s="75"/>
      <c r="M88" s="72" t="s">
        <v>176</v>
      </c>
      <c r="N88" s="73" t="str">
        <f t="shared" si="2"/>
        <v>Modify Bank Guarantee Trade Reception</v>
      </c>
      <c r="O88" s="73" t="str">
        <f t="shared" si="3"/>
        <v>Modify Bank Guarantee Trade Reception</v>
      </c>
      <c r="P88" s="72" t="b">
        <v>0</v>
      </c>
    </row>
    <row r="89" spans="1:16">
      <c r="A89" s="72" t="s">
        <v>94</v>
      </c>
      <c r="B89" s="73" t="s">
        <v>90</v>
      </c>
      <c r="C89" s="93" t="s">
        <v>170</v>
      </c>
      <c r="D89" s="73" t="s">
        <v>168</v>
      </c>
      <c r="E89" s="72" t="s">
        <v>92</v>
      </c>
      <c r="F89" s="73" t="s">
        <v>168</v>
      </c>
      <c r="G89" s="73" t="str">
        <f t="shared" si="6"/>
        <v>twct_Instrument_ID</v>
      </c>
      <c r="H89" s="73" t="s">
        <v>147</v>
      </c>
      <c r="I89" s="75" t="s">
        <v>118</v>
      </c>
      <c r="J89" s="74" t="s">
        <v>75</v>
      </c>
      <c r="K89" s="75" t="str">
        <f t="shared" si="10"/>
        <v>twct-instrument-id</v>
      </c>
      <c r="L89" s="75"/>
      <c r="M89" s="72" t="s">
        <v>176</v>
      </c>
      <c r="N89" s="73" t="str">
        <f t="shared" si="2"/>
        <v>Modify Bank Guarantee Trade Reception</v>
      </c>
      <c r="O89" s="73" t="str">
        <f t="shared" si="3"/>
        <v>Modify Bank Guarantee Trade Reception</v>
      </c>
      <c r="P89" s="72" t="b">
        <v>0</v>
      </c>
    </row>
    <row r="90" spans="1:16">
      <c r="A90" s="72" t="s">
        <v>94</v>
      </c>
      <c r="B90" s="73" t="s">
        <v>90</v>
      </c>
      <c r="C90" s="93" t="s">
        <v>170</v>
      </c>
      <c r="D90" s="73" t="s">
        <v>168</v>
      </c>
      <c r="E90" s="72" t="s">
        <v>92</v>
      </c>
      <c r="F90" s="73" t="s">
        <v>168</v>
      </c>
      <c r="G90" s="73" t="str">
        <f t="shared" si="6"/>
        <v>twct_Beneficiary_Name</v>
      </c>
      <c r="H90" s="73" t="s">
        <v>137</v>
      </c>
      <c r="I90" s="104" t="s">
        <v>161</v>
      </c>
      <c r="J90" s="74" t="s">
        <v>75</v>
      </c>
      <c r="K90" s="75" t="str">
        <f t="shared" si="10"/>
        <v>twct-beneficiary-name</v>
      </c>
      <c r="L90" s="75"/>
      <c r="M90" s="72" t="s">
        <v>176</v>
      </c>
      <c r="N90" s="73" t="str">
        <f t="shared" ref="N90:N153" si="11">C90</f>
        <v>Modify Bank Guarantee Trade Reception</v>
      </c>
      <c r="O90" s="73" t="str">
        <f t="shared" ref="O90:O153" si="12">C90</f>
        <v>Modify Bank Guarantee Trade Reception</v>
      </c>
      <c r="P90" s="72" t="b">
        <v>0</v>
      </c>
    </row>
    <row r="91" spans="1:16" ht="60">
      <c r="A91" s="72" t="s">
        <v>94</v>
      </c>
      <c r="B91" s="73" t="s">
        <v>90</v>
      </c>
      <c r="C91" s="93" t="s">
        <v>170</v>
      </c>
      <c r="D91" s="73" t="s">
        <v>168</v>
      </c>
      <c r="E91" s="72" t="s">
        <v>92</v>
      </c>
      <c r="F91" s="73" t="s">
        <v>168</v>
      </c>
      <c r="G91" s="73" t="str">
        <f t="shared" si="6"/>
        <v>twct_Advice_Mode</v>
      </c>
      <c r="H91" s="73" t="s">
        <v>138</v>
      </c>
      <c r="I91" s="72" t="s">
        <v>220</v>
      </c>
      <c r="J91" s="104" t="s">
        <v>129</v>
      </c>
      <c r="K91" s="75" t="str">
        <f t="shared" si="10"/>
        <v>twct-advice-mode</v>
      </c>
      <c r="L91" s="105" t="s">
        <v>156</v>
      </c>
      <c r="M91" s="72" t="s">
        <v>176</v>
      </c>
      <c r="N91" s="73" t="str">
        <f t="shared" si="11"/>
        <v>Modify Bank Guarantee Trade Reception</v>
      </c>
      <c r="O91" s="73" t="str">
        <f t="shared" si="12"/>
        <v>Modify Bank Guarantee Trade Reception</v>
      </c>
      <c r="P91" s="72" t="b">
        <v>0</v>
      </c>
    </row>
    <row r="92" spans="1:16" ht="60">
      <c r="A92" s="72" t="s">
        <v>94</v>
      </c>
      <c r="B92" s="73" t="s">
        <v>90</v>
      </c>
      <c r="C92" s="93" t="s">
        <v>170</v>
      </c>
      <c r="D92" s="73" t="s">
        <v>168</v>
      </c>
      <c r="E92" s="72" t="s">
        <v>92</v>
      </c>
      <c r="F92" s="73" t="s">
        <v>168</v>
      </c>
      <c r="G92" s="73" t="str">
        <f t="shared" si="6"/>
        <v>twct_Expire_Type</v>
      </c>
      <c r="H92" s="73" t="s">
        <v>139</v>
      </c>
      <c r="I92" s="72" t="s">
        <v>220</v>
      </c>
      <c r="J92" s="74" t="s">
        <v>75</v>
      </c>
      <c r="K92" s="75" t="str">
        <f t="shared" si="10"/>
        <v>twct-expire-type</v>
      </c>
      <c r="L92" s="77" t="s">
        <v>157</v>
      </c>
      <c r="M92" s="72" t="s">
        <v>176</v>
      </c>
      <c r="N92" s="73" t="str">
        <f t="shared" si="11"/>
        <v>Modify Bank Guarantee Trade Reception</v>
      </c>
      <c r="O92" s="73" t="str">
        <f t="shared" si="12"/>
        <v>Modify Bank Guarantee Trade Reception</v>
      </c>
      <c r="P92" s="72" t="b">
        <v>0</v>
      </c>
    </row>
    <row r="93" spans="1:16">
      <c r="A93" s="72" t="s">
        <v>94</v>
      </c>
      <c r="B93" s="73" t="s">
        <v>90</v>
      </c>
      <c r="C93" s="93" t="s">
        <v>170</v>
      </c>
      <c r="D93" s="73" t="s">
        <v>168</v>
      </c>
      <c r="E93" s="72" t="s">
        <v>92</v>
      </c>
      <c r="F93" s="73" t="s">
        <v>168</v>
      </c>
      <c r="G93" s="73" t="str">
        <f t="shared" si="6"/>
        <v>twct_Start_Date</v>
      </c>
      <c r="H93" s="73" t="s">
        <v>140</v>
      </c>
      <c r="I93" s="75" t="s">
        <v>158</v>
      </c>
      <c r="J93" s="74" t="s">
        <v>75</v>
      </c>
      <c r="K93" s="75" t="str">
        <f t="shared" si="10"/>
        <v>twct-start-date</v>
      </c>
      <c r="L93" s="75"/>
      <c r="M93" s="72" t="s">
        <v>176</v>
      </c>
      <c r="N93" s="73" t="str">
        <f t="shared" si="11"/>
        <v>Modify Bank Guarantee Trade Reception</v>
      </c>
      <c r="O93" s="73" t="str">
        <f t="shared" si="12"/>
        <v>Modify Bank Guarantee Trade Reception</v>
      </c>
      <c r="P93" s="72" t="b">
        <v>0</v>
      </c>
    </row>
    <row r="94" spans="1:16">
      <c r="A94" s="72" t="s">
        <v>94</v>
      </c>
      <c r="B94" s="73" t="s">
        <v>90</v>
      </c>
      <c r="C94" s="93" t="s">
        <v>170</v>
      </c>
      <c r="D94" s="73" t="s">
        <v>168</v>
      </c>
      <c r="E94" s="72" t="s">
        <v>92</v>
      </c>
      <c r="F94" s="73" t="s">
        <v>168</v>
      </c>
      <c r="G94" s="73" t="str">
        <f t="shared" si="6"/>
        <v>twct_Expiry_Date</v>
      </c>
      <c r="H94" s="73" t="s">
        <v>141</v>
      </c>
      <c r="I94" s="75" t="s">
        <v>158</v>
      </c>
      <c r="J94" s="74" t="s">
        <v>129</v>
      </c>
      <c r="K94" s="75" t="str">
        <f t="shared" si="10"/>
        <v>twct-expiry-date</v>
      </c>
      <c r="L94" s="75"/>
      <c r="M94" s="72" t="s">
        <v>176</v>
      </c>
      <c r="N94" s="73" t="str">
        <f t="shared" si="11"/>
        <v>Modify Bank Guarantee Trade Reception</v>
      </c>
      <c r="O94" s="73" t="str">
        <f t="shared" si="12"/>
        <v>Modify Bank Guarantee Trade Reception</v>
      </c>
      <c r="P94" s="72" t="b">
        <v>0</v>
      </c>
    </row>
    <row r="95" spans="1:16">
      <c r="A95" s="72" t="s">
        <v>94</v>
      </c>
      <c r="B95" s="73" t="s">
        <v>90</v>
      </c>
      <c r="C95" s="93" t="s">
        <v>170</v>
      </c>
      <c r="D95" s="73" t="s">
        <v>168</v>
      </c>
      <c r="E95" s="72" t="s">
        <v>92</v>
      </c>
      <c r="F95" s="73" t="s">
        <v>168</v>
      </c>
      <c r="G95" s="73" t="str">
        <f t="shared" si="6"/>
        <v>twct_Credit_Guarantee_Fund</v>
      </c>
      <c r="H95" s="73" t="s">
        <v>142</v>
      </c>
      <c r="I95" s="72" t="s">
        <v>220</v>
      </c>
      <c r="J95" s="74" t="s">
        <v>129</v>
      </c>
      <c r="K95" s="75" t="str">
        <f t="shared" si="10"/>
        <v>twct-credit-guarantee-fund</v>
      </c>
      <c r="L95" s="75" t="s">
        <v>76</v>
      </c>
      <c r="M95" s="72" t="s">
        <v>176</v>
      </c>
      <c r="N95" s="73" t="str">
        <f t="shared" si="11"/>
        <v>Modify Bank Guarantee Trade Reception</v>
      </c>
      <c r="O95" s="73" t="str">
        <f t="shared" si="12"/>
        <v>Modify Bank Guarantee Trade Reception</v>
      </c>
      <c r="P95" s="72" t="b">
        <v>0</v>
      </c>
    </row>
    <row r="96" spans="1:16">
      <c r="A96" s="72" t="s">
        <v>94</v>
      </c>
      <c r="B96" s="73" t="s">
        <v>90</v>
      </c>
      <c r="C96" s="93" t="s">
        <v>170</v>
      </c>
      <c r="D96" s="73" t="s">
        <v>168</v>
      </c>
      <c r="E96" s="72" t="s">
        <v>92</v>
      </c>
      <c r="F96" s="73" t="s">
        <v>168</v>
      </c>
      <c r="G96" s="73" t="str">
        <f t="shared" si="6"/>
        <v>twct_Facility_No_1</v>
      </c>
      <c r="H96" s="73" t="s">
        <v>148</v>
      </c>
      <c r="I96" s="106" t="s">
        <v>166</v>
      </c>
      <c r="J96" s="106" t="s">
        <v>129</v>
      </c>
      <c r="K96" s="75" t="str">
        <f t="shared" si="10"/>
        <v>twct-facility-no-1</v>
      </c>
      <c r="L96" s="75"/>
      <c r="M96" s="72" t="s">
        <v>176</v>
      </c>
      <c r="N96" s="73" t="str">
        <f t="shared" si="11"/>
        <v>Modify Bank Guarantee Trade Reception</v>
      </c>
      <c r="O96" s="73" t="str">
        <f t="shared" si="12"/>
        <v>Modify Bank Guarantee Trade Reception</v>
      </c>
      <c r="P96" s="72" t="b">
        <v>0</v>
      </c>
    </row>
    <row r="97" spans="1:16">
      <c r="A97" s="72" t="s">
        <v>94</v>
      </c>
      <c r="B97" s="73" t="s">
        <v>90</v>
      </c>
      <c r="C97" s="93" t="s">
        <v>170</v>
      </c>
      <c r="D97" s="73" t="s">
        <v>168</v>
      </c>
      <c r="E97" s="72" t="s">
        <v>92</v>
      </c>
      <c r="F97" s="73" t="s">
        <v>168</v>
      </c>
      <c r="G97" s="73" t="str">
        <f t="shared" si="6"/>
        <v>twct_Facility_Name_1</v>
      </c>
      <c r="H97" s="73" t="s">
        <v>149</v>
      </c>
      <c r="I97" s="106" t="s">
        <v>164</v>
      </c>
      <c r="J97" s="106" t="s">
        <v>129</v>
      </c>
      <c r="K97" s="75" t="str">
        <f t="shared" si="10"/>
        <v>twct-facility-name-1</v>
      </c>
      <c r="L97" s="87"/>
      <c r="M97" s="72" t="s">
        <v>176</v>
      </c>
      <c r="N97" s="73" t="str">
        <f t="shared" si="11"/>
        <v>Modify Bank Guarantee Trade Reception</v>
      </c>
      <c r="O97" s="73" t="str">
        <f t="shared" si="12"/>
        <v>Modify Bank Guarantee Trade Reception</v>
      </c>
      <c r="P97" s="72" t="b">
        <v>0</v>
      </c>
    </row>
    <row r="98" spans="1:16">
      <c r="A98" s="72" t="s">
        <v>94</v>
      </c>
      <c r="B98" s="73" t="s">
        <v>90</v>
      </c>
      <c r="C98" s="93" t="s">
        <v>170</v>
      </c>
      <c r="D98" s="73" t="s">
        <v>168</v>
      </c>
      <c r="E98" s="72" t="s">
        <v>92</v>
      </c>
      <c r="F98" s="73" t="s">
        <v>168</v>
      </c>
      <c r="G98" s="73" t="str">
        <f t="shared" si="6"/>
        <v>twct_Facility_Amount_1</v>
      </c>
      <c r="H98" s="73" t="s">
        <v>150</v>
      </c>
      <c r="I98" s="106" t="s">
        <v>165</v>
      </c>
      <c r="J98" s="106" t="s">
        <v>75</v>
      </c>
      <c r="K98" s="75" t="str">
        <f t="shared" si="10"/>
        <v>twct-facility-amount-1</v>
      </c>
      <c r="L98" s="75"/>
      <c r="M98" s="72" t="s">
        <v>176</v>
      </c>
      <c r="N98" s="73" t="str">
        <f t="shared" si="11"/>
        <v>Modify Bank Guarantee Trade Reception</v>
      </c>
      <c r="O98" s="73" t="str">
        <f t="shared" si="12"/>
        <v>Modify Bank Guarantee Trade Reception</v>
      </c>
      <c r="P98" s="72" t="b">
        <v>0</v>
      </c>
    </row>
    <row r="99" spans="1:16">
      <c r="A99" s="72" t="s">
        <v>94</v>
      </c>
      <c r="B99" s="73" t="s">
        <v>90</v>
      </c>
      <c r="C99" s="93" t="s">
        <v>170</v>
      </c>
      <c r="D99" s="73" t="s">
        <v>168</v>
      </c>
      <c r="E99" s="72" t="s">
        <v>92</v>
      </c>
      <c r="F99" s="73" t="s">
        <v>168</v>
      </c>
      <c r="G99" s="73" t="str">
        <f t="shared" si="6"/>
        <v>twct_Prebook_Reference_Number_1</v>
      </c>
      <c r="H99" s="73" t="s">
        <v>143</v>
      </c>
      <c r="I99" s="44" t="s">
        <v>167</v>
      </c>
      <c r="J99" s="106" t="s">
        <v>75</v>
      </c>
      <c r="K99" s="75" t="str">
        <f t="shared" si="10"/>
        <v>twct-prebook-reference-number-1</v>
      </c>
      <c r="L99" s="75"/>
      <c r="M99" s="72" t="s">
        <v>176</v>
      </c>
      <c r="N99" s="73" t="str">
        <f t="shared" si="11"/>
        <v>Modify Bank Guarantee Trade Reception</v>
      </c>
      <c r="O99" s="73" t="str">
        <f t="shared" si="12"/>
        <v>Modify Bank Guarantee Trade Reception</v>
      </c>
      <c r="P99" s="72" t="b">
        <v>0</v>
      </c>
    </row>
    <row r="100" spans="1:16">
      <c r="A100" s="72" t="s">
        <v>94</v>
      </c>
      <c r="B100" s="73" t="s">
        <v>90</v>
      </c>
      <c r="C100" s="93" t="s">
        <v>170</v>
      </c>
      <c r="D100" s="73" t="s">
        <v>168</v>
      </c>
      <c r="E100" s="72" t="s">
        <v>92</v>
      </c>
      <c r="F100" s="73" t="s">
        <v>168</v>
      </c>
      <c r="G100" s="73" t="str">
        <f t="shared" si="6"/>
        <v>twct_Facility_No_2</v>
      </c>
      <c r="H100" s="73" t="s">
        <v>151</v>
      </c>
      <c r="I100" s="106" t="s">
        <v>166</v>
      </c>
      <c r="J100" s="74" t="s">
        <v>129</v>
      </c>
      <c r="K100" s="75" t="str">
        <f t="shared" si="10"/>
        <v>twct-facility-no-2</v>
      </c>
      <c r="L100" s="75"/>
      <c r="M100" s="72" t="s">
        <v>176</v>
      </c>
      <c r="N100" s="73" t="str">
        <f t="shared" si="11"/>
        <v>Modify Bank Guarantee Trade Reception</v>
      </c>
      <c r="O100" s="73" t="str">
        <f t="shared" si="12"/>
        <v>Modify Bank Guarantee Trade Reception</v>
      </c>
      <c r="P100" s="72" t="b">
        <v>0</v>
      </c>
    </row>
    <row r="101" spans="1:16">
      <c r="A101" s="72" t="s">
        <v>94</v>
      </c>
      <c r="B101" s="73" t="s">
        <v>90</v>
      </c>
      <c r="C101" s="93" t="s">
        <v>170</v>
      </c>
      <c r="D101" s="73" t="s">
        <v>168</v>
      </c>
      <c r="E101" s="72" t="s">
        <v>92</v>
      </c>
      <c r="F101" s="73" t="s">
        <v>168</v>
      </c>
      <c r="G101" s="73" t="str">
        <f t="shared" si="6"/>
        <v>twct_Facility_Name_2</v>
      </c>
      <c r="H101" s="73" t="s">
        <v>152</v>
      </c>
      <c r="I101" s="106" t="s">
        <v>164</v>
      </c>
      <c r="J101" s="74" t="s">
        <v>129</v>
      </c>
      <c r="K101" s="75" t="str">
        <f t="shared" si="10"/>
        <v>twct-facility-name-2</v>
      </c>
      <c r="L101" s="75"/>
      <c r="M101" s="72" t="s">
        <v>176</v>
      </c>
      <c r="N101" s="73" t="str">
        <f t="shared" si="11"/>
        <v>Modify Bank Guarantee Trade Reception</v>
      </c>
      <c r="O101" s="73" t="str">
        <f t="shared" si="12"/>
        <v>Modify Bank Guarantee Trade Reception</v>
      </c>
      <c r="P101" s="72" t="b">
        <v>0</v>
      </c>
    </row>
    <row r="102" spans="1:16">
      <c r="A102" s="72" t="s">
        <v>94</v>
      </c>
      <c r="B102" s="73" t="s">
        <v>90</v>
      </c>
      <c r="C102" s="93" t="s">
        <v>170</v>
      </c>
      <c r="D102" s="73" t="s">
        <v>168</v>
      </c>
      <c r="E102" s="72" t="s">
        <v>92</v>
      </c>
      <c r="F102" s="73" t="s">
        <v>168</v>
      </c>
      <c r="G102" s="73" t="str">
        <f t="shared" si="6"/>
        <v>twct_Facility_Amount_2</v>
      </c>
      <c r="H102" s="73" t="s">
        <v>153</v>
      </c>
      <c r="I102" s="106" t="s">
        <v>165</v>
      </c>
      <c r="J102" s="106" t="s">
        <v>129</v>
      </c>
      <c r="K102" s="75" t="str">
        <f t="shared" si="10"/>
        <v>twct-facility-amount-2</v>
      </c>
      <c r="L102" s="75"/>
      <c r="M102" s="72" t="s">
        <v>176</v>
      </c>
      <c r="N102" s="73" t="str">
        <f t="shared" si="11"/>
        <v>Modify Bank Guarantee Trade Reception</v>
      </c>
      <c r="O102" s="73" t="str">
        <f t="shared" si="12"/>
        <v>Modify Bank Guarantee Trade Reception</v>
      </c>
      <c r="P102" s="72" t="b">
        <v>0</v>
      </c>
    </row>
    <row r="103" spans="1:16">
      <c r="A103" s="72" t="s">
        <v>94</v>
      </c>
      <c r="B103" s="73" t="s">
        <v>90</v>
      </c>
      <c r="C103" s="93" t="s">
        <v>170</v>
      </c>
      <c r="D103" s="73" t="s">
        <v>168</v>
      </c>
      <c r="E103" s="72" t="s">
        <v>92</v>
      </c>
      <c r="F103" s="73" t="s">
        <v>168</v>
      </c>
      <c r="G103" s="73" t="str">
        <f t="shared" si="6"/>
        <v>twct_Prebook_Reference_Number_2</v>
      </c>
      <c r="H103" s="73" t="s">
        <v>144</v>
      </c>
      <c r="I103" s="44" t="s">
        <v>167</v>
      </c>
      <c r="J103" s="106" t="s">
        <v>129</v>
      </c>
      <c r="K103" s="75" t="str">
        <f t="shared" si="10"/>
        <v>twct-prebook-reference-number-2</v>
      </c>
      <c r="L103" s="75"/>
      <c r="M103" s="72" t="s">
        <v>176</v>
      </c>
      <c r="N103" s="73" t="str">
        <f t="shared" si="11"/>
        <v>Modify Bank Guarantee Trade Reception</v>
      </c>
      <c r="O103" s="73" t="str">
        <f t="shared" si="12"/>
        <v>Modify Bank Guarantee Trade Reception</v>
      </c>
      <c r="P103" s="72" t="b">
        <v>0</v>
      </c>
    </row>
    <row r="104" spans="1:16">
      <c r="A104" s="72" t="s">
        <v>94</v>
      </c>
      <c r="B104" s="73" t="s">
        <v>90</v>
      </c>
      <c r="C104" s="93" t="s">
        <v>170</v>
      </c>
      <c r="D104" s="73" t="s">
        <v>168</v>
      </c>
      <c r="E104" s="72" t="s">
        <v>92</v>
      </c>
      <c r="F104" s="73" t="s">
        <v>168</v>
      </c>
      <c r="G104" s="73" t="str">
        <f t="shared" si="6"/>
        <v>twct_Margin_Percent</v>
      </c>
      <c r="H104" s="73" t="s">
        <v>154</v>
      </c>
      <c r="I104" s="104" t="s">
        <v>159</v>
      </c>
      <c r="J104" s="74" t="s">
        <v>129</v>
      </c>
      <c r="K104" s="75" t="str">
        <f t="shared" si="10"/>
        <v>twct-margin-percent</v>
      </c>
      <c r="L104" s="75"/>
      <c r="M104" s="72" t="s">
        <v>176</v>
      </c>
      <c r="N104" s="73" t="str">
        <f t="shared" si="11"/>
        <v>Modify Bank Guarantee Trade Reception</v>
      </c>
      <c r="O104" s="73" t="str">
        <f t="shared" si="12"/>
        <v>Modify Bank Guarantee Trade Reception</v>
      </c>
      <c r="P104" s="72" t="b">
        <v>0</v>
      </c>
    </row>
    <row r="105" spans="1:16" ht="15.75" thickBot="1">
      <c r="A105" s="72" t="s">
        <v>94</v>
      </c>
      <c r="B105" s="73" t="s">
        <v>90</v>
      </c>
      <c r="C105" s="93" t="s">
        <v>170</v>
      </c>
      <c r="D105" s="73" t="s">
        <v>168</v>
      </c>
      <c r="E105" s="72" t="s">
        <v>92</v>
      </c>
      <c r="F105" s="73" t="s">
        <v>168</v>
      </c>
      <c r="G105" s="73" t="str">
        <f t="shared" si="6"/>
        <v>twct_Margin_Amount</v>
      </c>
      <c r="H105" s="73" t="s">
        <v>177</v>
      </c>
      <c r="I105" s="103" t="s">
        <v>171</v>
      </c>
      <c r="J105" s="74" t="s">
        <v>129</v>
      </c>
      <c r="K105" s="75" t="str">
        <f t="shared" si="10"/>
        <v>twct-margin-amount</v>
      </c>
      <c r="L105" s="75"/>
      <c r="M105" s="72" t="s">
        <v>176</v>
      </c>
      <c r="N105" s="73" t="str">
        <f t="shared" si="11"/>
        <v>Modify Bank Guarantee Trade Reception</v>
      </c>
      <c r="O105" s="73" t="str">
        <f t="shared" si="12"/>
        <v>Modify Bank Guarantee Trade Reception</v>
      </c>
      <c r="P105" s="72" t="b">
        <v>0</v>
      </c>
    </row>
    <row r="106" spans="1:16">
      <c r="A106" s="72" t="s">
        <v>94</v>
      </c>
      <c r="B106" s="73" t="s">
        <v>90</v>
      </c>
      <c r="C106" s="93" t="s">
        <v>170</v>
      </c>
      <c r="D106" s="73" t="s">
        <v>168</v>
      </c>
      <c r="E106" s="72" t="s">
        <v>92</v>
      </c>
      <c r="F106" s="73" t="s">
        <v>168</v>
      </c>
      <c r="G106" s="73" t="str">
        <f t="shared" si="6"/>
        <v>twct_Nature_of_Type</v>
      </c>
      <c r="H106" s="73" t="s">
        <v>130</v>
      </c>
      <c r="I106" s="72" t="s">
        <v>220</v>
      </c>
      <c r="J106" s="74" t="s">
        <v>75</v>
      </c>
      <c r="K106" s="75" t="str">
        <f t="shared" si="10"/>
        <v>twct-nature-of-type</v>
      </c>
      <c r="L106" s="75" t="s">
        <v>95</v>
      </c>
      <c r="M106" s="72" t="s">
        <v>176</v>
      </c>
      <c r="N106" s="73" t="str">
        <f t="shared" si="11"/>
        <v>Modify Bank Guarantee Trade Reception</v>
      </c>
      <c r="O106" s="73" t="str">
        <f t="shared" si="12"/>
        <v>Modify Bank Guarantee Trade Reception</v>
      </c>
      <c r="P106" s="72" t="b">
        <v>0</v>
      </c>
    </row>
    <row r="107" spans="1:16">
      <c r="A107" s="72" t="s">
        <v>94</v>
      </c>
      <c r="B107" s="73" t="s">
        <v>90</v>
      </c>
      <c r="C107" s="93" t="s">
        <v>170</v>
      </c>
      <c r="D107" s="73" t="s">
        <v>168</v>
      </c>
      <c r="E107" s="72" t="s">
        <v>92</v>
      </c>
      <c r="F107" s="73" t="s">
        <v>168</v>
      </c>
      <c r="G107" s="73" t="str">
        <f t="shared" si="6"/>
        <v>twct_Guarantee_Type_Description</v>
      </c>
      <c r="H107" s="73" t="s">
        <v>146</v>
      </c>
      <c r="I107" s="104" t="s">
        <v>162</v>
      </c>
      <c r="J107" s="74" t="s">
        <v>129</v>
      </c>
      <c r="K107" s="75" t="str">
        <f t="shared" si="10"/>
        <v>twct-guarantee-type-description</v>
      </c>
      <c r="L107" s="75"/>
      <c r="M107" s="72" t="s">
        <v>176</v>
      </c>
      <c r="N107" s="73" t="str">
        <f t="shared" si="11"/>
        <v>Modify Bank Guarantee Trade Reception</v>
      </c>
      <c r="O107" s="73" t="str">
        <f t="shared" si="12"/>
        <v>Modify Bank Guarantee Trade Reception</v>
      </c>
      <c r="P107" s="72" t="b">
        <v>0</v>
      </c>
    </row>
    <row r="108" spans="1:16">
      <c r="A108" s="72" t="s">
        <v>94</v>
      </c>
      <c r="B108" s="73" t="s">
        <v>90</v>
      </c>
      <c r="C108" s="93" t="s">
        <v>170</v>
      </c>
      <c r="D108" s="73" t="s">
        <v>168</v>
      </c>
      <c r="E108" s="72" t="s">
        <v>126</v>
      </c>
      <c r="F108" s="73" t="s">
        <v>168</v>
      </c>
      <c r="G108" s="73" t="str">
        <f t="shared" si="6"/>
        <v>twct_Transaction_Reference_Number</v>
      </c>
      <c r="H108" s="73" t="s">
        <v>132</v>
      </c>
      <c r="I108" s="75" t="s">
        <v>118</v>
      </c>
      <c r="J108" s="74" t="s">
        <v>129</v>
      </c>
      <c r="K108" s="75" t="str">
        <f t="shared" si="10"/>
        <v>twct-transaction-reference-number</v>
      </c>
      <c r="L108" s="75"/>
      <c r="M108" s="72" t="s">
        <v>176</v>
      </c>
      <c r="N108" s="73" t="str">
        <f t="shared" si="11"/>
        <v>Modify Bank Guarantee Trade Reception</v>
      </c>
      <c r="O108" s="73" t="str">
        <f t="shared" si="12"/>
        <v>Modify Bank Guarantee Trade Reception</v>
      </c>
      <c r="P108" s="72" t="b">
        <v>0</v>
      </c>
    </row>
    <row r="109" spans="1:16" s="85" customFormat="1" ht="30">
      <c r="A109" s="72" t="s">
        <v>94</v>
      </c>
      <c r="B109" s="73" t="s">
        <v>90</v>
      </c>
      <c r="C109" s="110" t="s">
        <v>207</v>
      </c>
      <c r="D109" s="73" t="s">
        <v>168</v>
      </c>
      <c r="E109" s="111" t="s">
        <v>92</v>
      </c>
      <c r="F109" s="73" t="s">
        <v>168</v>
      </c>
      <c r="G109" s="112" t="s">
        <v>197</v>
      </c>
      <c r="H109" s="85" t="s">
        <v>198</v>
      </c>
      <c r="I109" s="44" t="s">
        <v>155</v>
      </c>
      <c r="J109" s="106" t="s">
        <v>75</v>
      </c>
      <c r="K109" s="113" t="s">
        <v>199</v>
      </c>
      <c r="L109" s="106" t="s">
        <v>200</v>
      </c>
      <c r="M109" s="85" t="s">
        <v>208</v>
      </c>
      <c r="N109" s="73" t="str">
        <f t="shared" si="11"/>
        <v>Authorization workflow Bank Guarantee Trade Reception</v>
      </c>
      <c r="O109" s="73" t="str">
        <f t="shared" si="12"/>
        <v>Authorization workflow Bank Guarantee Trade Reception</v>
      </c>
      <c r="P109" s="72" t="b">
        <v>0</v>
      </c>
    </row>
    <row r="110" spans="1:16" s="85" customFormat="1" ht="30">
      <c r="A110" s="72" t="s">
        <v>94</v>
      </c>
      <c r="B110" s="73" t="s">
        <v>90</v>
      </c>
      <c r="C110" s="110" t="s">
        <v>207</v>
      </c>
      <c r="D110" s="73" t="s">
        <v>168</v>
      </c>
      <c r="E110" s="111" t="s">
        <v>92</v>
      </c>
      <c r="F110" s="73" t="s">
        <v>168</v>
      </c>
      <c r="G110" s="112" t="s">
        <v>201</v>
      </c>
      <c r="H110" s="85" t="s">
        <v>59</v>
      </c>
      <c r="I110" s="106" t="s">
        <v>202</v>
      </c>
      <c r="J110" s="106" t="s">
        <v>129</v>
      </c>
      <c r="K110" s="113" t="s">
        <v>203</v>
      </c>
      <c r="L110" s="106"/>
      <c r="M110" s="85" t="s">
        <v>208</v>
      </c>
      <c r="N110" s="73" t="str">
        <f t="shared" si="11"/>
        <v>Authorization workflow Bank Guarantee Trade Reception</v>
      </c>
      <c r="O110" s="73" t="str">
        <f t="shared" si="12"/>
        <v>Authorization workflow Bank Guarantee Trade Reception</v>
      </c>
      <c r="P110" s="72" t="b">
        <v>0</v>
      </c>
    </row>
    <row r="111" spans="1:16" s="85" customFormat="1" ht="30.75" thickBot="1">
      <c r="A111" s="72" t="s">
        <v>94</v>
      </c>
      <c r="B111" s="73" t="s">
        <v>90</v>
      </c>
      <c r="C111" s="110" t="s">
        <v>207</v>
      </c>
      <c r="D111" s="73" t="s">
        <v>168</v>
      </c>
      <c r="E111" s="111" t="s">
        <v>126</v>
      </c>
      <c r="F111" s="73" t="s">
        <v>168</v>
      </c>
      <c r="G111" s="112" t="s">
        <v>204</v>
      </c>
      <c r="H111" s="85" t="s">
        <v>205</v>
      </c>
      <c r="I111" s="44" t="s">
        <v>155</v>
      </c>
      <c r="J111" s="106" t="s">
        <v>129</v>
      </c>
      <c r="K111" s="113" t="s">
        <v>206</v>
      </c>
      <c r="L111" s="114"/>
      <c r="M111" s="85" t="s">
        <v>208</v>
      </c>
      <c r="N111" s="73" t="str">
        <f t="shared" si="11"/>
        <v>Authorization workflow Bank Guarantee Trade Reception</v>
      </c>
      <c r="O111" s="73" t="str">
        <f t="shared" si="12"/>
        <v>Authorization workflow Bank Guarantee Trade Reception</v>
      </c>
      <c r="P111" s="72" t="b">
        <v>0</v>
      </c>
    </row>
    <row r="112" spans="1:16" ht="15.75" thickBot="1">
      <c r="A112" s="72" t="s">
        <v>94</v>
      </c>
      <c r="B112" s="72" t="s">
        <v>93</v>
      </c>
      <c r="C112" s="81" t="s">
        <v>184</v>
      </c>
      <c r="D112" s="73" t="s">
        <v>124</v>
      </c>
      <c r="E112" s="72" t="s">
        <v>92</v>
      </c>
      <c r="F112" s="73" t="s">
        <v>124</v>
      </c>
      <c r="G112" s="73" t="str">
        <f t="shared" ref="G112:G122" si="13">"twct_"&amp;SUBSTITUTE(TRIM(H112)," ","_")</f>
        <v>twct_Additional_Amount_Information_39D</v>
      </c>
      <c r="H112" s="78" t="s">
        <v>182</v>
      </c>
      <c r="I112" s="107" t="s">
        <v>183</v>
      </c>
      <c r="J112" s="74" t="s">
        <v>129</v>
      </c>
      <c r="K112" s="75" t="str">
        <f t="shared" si="10"/>
        <v>twct-additional-amount-information-39d</v>
      </c>
      <c r="L112" s="74"/>
      <c r="M112" s="72" t="s">
        <v>187</v>
      </c>
      <c r="N112" s="73" t="str">
        <f t="shared" si="11"/>
        <v>Bank Guarantee Issue</v>
      </c>
      <c r="O112" s="73" t="str">
        <f t="shared" si="12"/>
        <v>Bank Guarantee Issue</v>
      </c>
      <c r="P112" s="72" t="b">
        <v>0</v>
      </c>
    </row>
    <row r="113" spans="1:16" ht="15.75" thickBot="1">
      <c r="A113" s="72" t="s">
        <v>94</v>
      </c>
      <c r="B113" s="72" t="s">
        <v>93</v>
      </c>
      <c r="C113" s="81" t="s">
        <v>184</v>
      </c>
      <c r="D113" s="73" t="s">
        <v>124</v>
      </c>
      <c r="E113" s="72" t="s">
        <v>92</v>
      </c>
      <c r="F113" s="73" t="s">
        <v>124</v>
      </c>
      <c r="G113" s="73" t="str">
        <f t="shared" si="13"/>
        <v>twct_Postive_Percentage_Credit_amount_Tolerance</v>
      </c>
      <c r="H113" s="78" t="s">
        <v>178</v>
      </c>
      <c r="I113" s="108" t="s">
        <v>172</v>
      </c>
      <c r="J113" s="74" t="s">
        <v>129</v>
      </c>
      <c r="K113" s="75" t="str">
        <f t="shared" si="10"/>
        <v>twct-postive-percentage-credit-amount-tolerance</v>
      </c>
      <c r="L113" s="74"/>
      <c r="M113" s="72" t="s">
        <v>187</v>
      </c>
      <c r="N113" s="73" t="str">
        <f t="shared" si="11"/>
        <v>Bank Guarantee Issue</v>
      </c>
      <c r="O113" s="73" t="str">
        <f t="shared" si="12"/>
        <v>Bank Guarantee Issue</v>
      </c>
      <c r="P113" s="72" t="b">
        <v>0</v>
      </c>
    </row>
    <row r="114" spans="1:16" ht="15.75" thickBot="1">
      <c r="A114" s="72" t="s">
        <v>94</v>
      </c>
      <c r="B114" s="72" t="s">
        <v>93</v>
      </c>
      <c r="C114" s="81" t="s">
        <v>184</v>
      </c>
      <c r="D114" s="73" t="s">
        <v>124</v>
      </c>
      <c r="E114" s="72" t="s">
        <v>92</v>
      </c>
      <c r="F114" s="73" t="s">
        <v>124</v>
      </c>
      <c r="G114" s="73" t="str">
        <f t="shared" si="13"/>
        <v>twct_Negative_Percentage_Credit_amount_Tolerance</v>
      </c>
      <c r="H114" s="78" t="s">
        <v>179</v>
      </c>
      <c r="I114" s="108" t="s">
        <v>172</v>
      </c>
      <c r="J114" s="74" t="s">
        <v>129</v>
      </c>
      <c r="K114" s="75" t="str">
        <f t="shared" si="10"/>
        <v>twct-negative-percentage-credit-amount-tolerance</v>
      </c>
      <c r="L114" s="74"/>
      <c r="M114" s="72" t="s">
        <v>187</v>
      </c>
      <c r="N114" s="73" t="str">
        <f t="shared" si="11"/>
        <v>Bank Guarantee Issue</v>
      </c>
      <c r="O114" s="73" t="str">
        <f t="shared" si="12"/>
        <v>Bank Guarantee Issue</v>
      </c>
      <c r="P114" s="72" t="b">
        <v>0</v>
      </c>
    </row>
    <row r="115" spans="1:16" ht="15.75" thickBot="1">
      <c r="A115" s="72" t="s">
        <v>94</v>
      </c>
      <c r="B115" s="72" t="s">
        <v>93</v>
      </c>
      <c r="C115" s="81" t="s">
        <v>184</v>
      </c>
      <c r="D115" s="73" t="s">
        <v>124</v>
      </c>
      <c r="E115" s="72" t="s">
        <v>92</v>
      </c>
      <c r="F115" s="73" t="s">
        <v>124</v>
      </c>
      <c r="G115" s="73" t="str">
        <f t="shared" si="13"/>
        <v>twct_Guarantee_Risk_Amount</v>
      </c>
      <c r="H115" s="78" t="s">
        <v>180</v>
      </c>
      <c r="I115" s="108" t="s">
        <v>165</v>
      </c>
      <c r="J115" s="74" t="s">
        <v>129</v>
      </c>
      <c r="K115" s="75" t="str">
        <f t="shared" si="10"/>
        <v>twct-guarantee-risk-amount</v>
      </c>
      <c r="L115" s="74"/>
      <c r="M115" s="72" t="s">
        <v>187</v>
      </c>
      <c r="N115" s="73" t="str">
        <f t="shared" si="11"/>
        <v>Bank Guarantee Issue</v>
      </c>
      <c r="O115" s="73" t="str">
        <f t="shared" si="12"/>
        <v>Bank Guarantee Issue</v>
      </c>
      <c r="P115" s="72" t="b">
        <v>0</v>
      </c>
    </row>
    <row r="116" spans="1:16" ht="15.75" thickBot="1">
      <c r="A116" s="72" t="s">
        <v>94</v>
      </c>
      <c r="B116" s="72" t="s">
        <v>93</v>
      </c>
      <c r="C116" s="81" t="s">
        <v>184</v>
      </c>
      <c r="D116" s="73" t="s">
        <v>124</v>
      </c>
      <c r="E116" s="72" t="s">
        <v>92</v>
      </c>
      <c r="F116" s="73" t="s">
        <v>124</v>
      </c>
      <c r="G116" s="73" t="str">
        <f t="shared" si="13"/>
        <v>twct_Guarantee_Risk_Amount_Domestic</v>
      </c>
      <c r="H116" s="78" t="s">
        <v>181</v>
      </c>
      <c r="I116" s="108" t="s">
        <v>165</v>
      </c>
      <c r="J116" s="74" t="s">
        <v>129</v>
      </c>
      <c r="K116" s="75" t="str">
        <f t="shared" si="10"/>
        <v>twct-guarantee-risk-amount-domestic</v>
      </c>
      <c r="L116" s="74"/>
      <c r="M116" s="72" t="s">
        <v>187</v>
      </c>
      <c r="N116" s="73" t="str">
        <f t="shared" si="11"/>
        <v>Bank Guarantee Issue</v>
      </c>
      <c r="O116" s="73" t="str">
        <f t="shared" si="12"/>
        <v>Bank Guarantee Issue</v>
      </c>
      <c r="P116" s="72" t="b">
        <v>0</v>
      </c>
    </row>
    <row r="117" spans="1:16" ht="15.75" thickBot="1">
      <c r="A117" s="72" t="s">
        <v>94</v>
      </c>
      <c r="B117" s="72" t="s">
        <v>93</v>
      </c>
      <c r="C117" s="81" t="s">
        <v>185</v>
      </c>
      <c r="D117" s="73" t="s">
        <v>124</v>
      </c>
      <c r="E117" s="72" t="s">
        <v>126</v>
      </c>
      <c r="F117" s="73" t="s">
        <v>124</v>
      </c>
      <c r="G117" s="73" t="str">
        <f t="shared" si="13"/>
        <v>twct_Additional_Amount_Information_39D</v>
      </c>
      <c r="H117" s="78" t="s">
        <v>182</v>
      </c>
      <c r="I117" s="107" t="s">
        <v>183</v>
      </c>
      <c r="J117" s="74" t="s">
        <v>129</v>
      </c>
      <c r="K117" s="75" t="str">
        <f t="shared" si="10"/>
        <v>twct-additional-amount-information-39d</v>
      </c>
      <c r="L117" s="74"/>
      <c r="M117" s="72" t="s">
        <v>188</v>
      </c>
      <c r="N117" s="73" t="str">
        <f t="shared" si="11"/>
        <v>Bank Guarantee Enquire</v>
      </c>
      <c r="O117" s="73" t="str">
        <f t="shared" si="12"/>
        <v>Bank Guarantee Enquire</v>
      </c>
      <c r="P117" s="72" t="b">
        <v>0</v>
      </c>
    </row>
    <row r="118" spans="1:16" ht="15.75" thickBot="1">
      <c r="A118" s="72" t="s">
        <v>94</v>
      </c>
      <c r="B118" s="72" t="s">
        <v>93</v>
      </c>
      <c r="C118" s="81" t="s">
        <v>185</v>
      </c>
      <c r="D118" s="73" t="s">
        <v>124</v>
      </c>
      <c r="E118" s="72" t="s">
        <v>126</v>
      </c>
      <c r="F118" s="73" t="s">
        <v>124</v>
      </c>
      <c r="G118" s="73" t="str">
        <f t="shared" si="13"/>
        <v>twct_Postive_Percentage_Credit_amount_Tolerance</v>
      </c>
      <c r="H118" s="78" t="s">
        <v>178</v>
      </c>
      <c r="I118" s="108" t="s">
        <v>172</v>
      </c>
      <c r="J118" s="74" t="s">
        <v>129</v>
      </c>
      <c r="K118" s="75" t="str">
        <f t="shared" si="10"/>
        <v>twct-postive-percentage-credit-amount-tolerance</v>
      </c>
      <c r="L118" s="74"/>
      <c r="M118" s="72" t="s">
        <v>188</v>
      </c>
      <c r="N118" s="73" t="str">
        <f t="shared" si="11"/>
        <v>Bank Guarantee Enquire</v>
      </c>
      <c r="O118" s="73" t="str">
        <f t="shared" si="12"/>
        <v>Bank Guarantee Enquire</v>
      </c>
      <c r="P118" s="72" t="b">
        <v>0</v>
      </c>
    </row>
    <row r="119" spans="1:16" ht="15.75" thickBot="1">
      <c r="A119" s="72" t="s">
        <v>94</v>
      </c>
      <c r="B119" s="72" t="s">
        <v>93</v>
      </c>
      <c r="C119" s="81" t="s">
        <v>185</v>
      </c>
      <c r="D119" s="73" t="s">
        <v>124</v>
      </c>
      <c r="E119" s="72" t="s">
        <v>126</v>
      </c>
      <c r="F119" s="73" t="s">
        <v>124</v>
      </c>
      <c r="G119" s="73" t="str">
        <f t="shared" si="13"/>
        <v>twct_Negative_Percentage_Credit_amount_Tolerance</v>
      </c>
      <c r="H119" s="78" t="s">
        <v>179</v>
      </c>
      <c r="I119" s="108" t="s">
        <v>172</v>
      </c>
      <c r="J119" s="74" t="s">
        <v>129</v>
      </c>
      <c r="K119" s="75" t="str">
        <f t="shared" si="10"/>
        <v>twct-negative-percentage-credit-amount-tolerance</v>
      </c>
      <c r="L119" s="74"/>
      <c r="M119" s="72" t="s">
        <v>188</v>
      </c>
      <c r="N119" s="73" t="str">
        <f t="shared" si="11"/>
        <v>Bank Guarantee Enquire</v>
      </c>
      <c r="O119" s="73" t="str">
        <f t="shared" si="12"/>
        <v>Bank Guarantee Enquire</v>
      </c>
      <c r="P119" s="72" t="b">
        <v>0</v>
      </c>
    </row>
    <row r="120" spans="1:16" ht="15.75" thickBot="1">
      <c r="A120" s="72" t="s">
        <v>94</v>
      </c>
      <c r="B120" s="72" t="s">
        <v>93</v>
      </c>
      <c r="C120" s="81" t="s">
        <v>185</v>
      </c>
      <c r="D120" s="73" t="s">
        <v>124</v>
      </c>
      <c r="E120" s="72" t="s">
        <v>126</v>
      </c>
      <c r="F120" s="73" t="s">
        <v>124</v>
      </c>
      <c r="G120" s="73" t="str">
        <f t="shared" si="13"/>
        <v>twct_Guarantee_Risk_Amount</v>
      </c>
      <c r="H120" s="78" t="s">
        <v>180</v>
      </c>
      <c r="I120" s="108" t="s">
        <v>165</v>
      </c>
      <c r="J120" s="74" t="s">
        <v>129</v>
      </c>
      <c r="K120" s="75" t="str">
        <f t="shared" si="10"/>
        <v>twct-guarantee-risk-amount</v>
      </c>
      <c r="L120" s="74"/>
      <c r="M120" s="72" t="s">
        <v>188</v>
      </c>
      <c r="N120" s="73" t="str">
        <f t="shared" si="11"/>
        <v>Bank Guarantee Enquire</v>
      </c>
      <c r="O120" s="73" t="str">
        <f t="shared" si="12"/>
        <v>Bank Guarantee Enquire</v>
      </c>
      <c r="P120" s="72" t="b">
        <v>0</v>
      </c>
    </row>
    <row r="121" spans="1:16" ht="15.75" thickBot="1">
      <c r="A121" s="72" t="s">
        <v>94</v>
      </c>
      <c r="B121" s="72" t="s">
        <v>93</v>
      </c>
      <c r="C121" s="81" t="s">
        <v>185</v>
      </c>
      <c r="D121" s="73" t="s">
        <v>124</v>
      </c>
      <c r="E121" s="72" t="s">
        <v>126</v>
      </c>
      <c r="F121" s="73" t="s">
        <v>124</v>
      </c>
      <c r="G121" s="73" t="str">
        <f t="shared" ref="G121" si="14">"twct_"&amp;SUBSTITUTE(TRIM(H121)," ","_")</f>
        <v>twct_Guarantee_Risk_Amount_Domestic</v>
      </c>
      <c r="H121" s="78" t="s">
        <v>181</v>
      </c>
      <c r="I121" s="108" t="s">
        <v>165</v>
      </c>
      <c r="J121" s="74" t="s">
        <v>129</v>
      </c>
      <c r="K121" s="75" t="str">
        <f t="shared" si="10"/>
        <v>twct-guarantee-risk-amount-domestic</v>
      </c>
      <c r="L121" s="74"/>
      <c r="M121" s="72" t="s">
        <v>188</v>
      </c>
      <c r="N121" s="73" t="str">
        <f t="shared" si="11"/>
        <v>Bank Guarantee Enquire</v>
      </c>
      <c r="O121" s="73" t="str">
        <f t="shared" si="12"/>
        <v>Bank Guarantee Enquire</v>
      </c>
      <c r="P121" s="72" t="b">
        <v>0</v>
      </c>
    </row>
    <row r="122" spans="1:16" ht="15.75" thickBot="1">
      <c r="A122" s="72" t="s">
        <v>94</v>
      </c>
      <c r="B122" s="72" t="s">
        <v>93</v>
      </c>
      <c r="C122" s="81" t="s">
        <v>186</v>
      </c>
      <c r="D122" s="73" t="s">
        <v>124</v>
      </c>
      <c r="E122" s="72" t="s">
        <v>92</v>
      </c>
      <c r="F122" s="73" t="s">
        <v>124</v>
      </c>
      <c r="G122" s="73" t="str">
        <f t="shared" si="13"/>
        <v>twct_Additional_Amount_Information_39D</v>
      </c>
      <c r="H122" s="78" t="s">
        <v>182</v>
      </c>
      <c r="I122" s="107" t="s">
        <v>183</v>
      </c>
      <c r="J122" s="74" t="s">
        <v>129</v>
      </c>
      <c r="K122" s="75" t="str">
        <f t="shared" si="10"/>
        <v>twct-additional-amount-information-39d</v>
      </c>
      <c r="L122" s="74"/>
      <c r="M122" s="72" t="s">
        <v>189</v>
      </c>
      <c r="N122" s="73" t="str">
        <f t="shared" si="11"/>
        <v>On Hold or Modify Bank Guarantee</v>
      </c>
      <c r="O122" s="73" t="str">
        <f t="shared" si="12"/>
        <v>On Hold or Modify Bank Guarantee</v>
      </c>
      <c r="P122" s="72" t="b">
        <v>0</v>
      </c>
    </row>
    <row r="123" spans="1:16" ht="15.75" thickBot="1">
      <c r="A123" s="72" t="s">
        <v>94</v>
      </c>
      <c r="B123" s="72" t="s">
        <v>93</v>
      </c>
      <c r="C123" s="81" t="s">
        <v>186</v>
      </c>
      <c r="D123" s="73" t="s">
        <v>124</v>
      </c>
      <c r="E123" s="72" t="s">
        <v>92</v>
      </c>
      <c r="F123" s="73" t="s">
        <v>124</v>
      </c>
      <c r="G123" s="73" t="str">
        <f t="shared" ref="G123:G186" si="15">"twct_"&amp;SUBSTITUTE(TRIM(H123)," ","_")</f>
        <v>twct_Postive_Percentage_Credit_amount_Tolerance</v>
      </c>
      <c r="H123" s="78" t="s">
        <v>178</v>
      </c>
      <c r="I123" s="108" t="s">
        <v>172</v>
      </c>
      <c r="J123" s="74" t="s">
        <v>129</v>
      </c>
      <c r="K123" s="75" t="str">
        <f t="shared" si="10"/>
        <v>twct-postive-percentage-credit-amount-tolerance</v>
      </c>
      <c r="L123" s="74"/>
      <c r="M123" s="72" t="s">
        <v>189</v>
      </c>
      <c r="N123" s="73" t="str">
        <f t="shared" si="11"/>
        <v>On Hold or Modify Bank Guarantee</v>
      </c>
      <c r="O123" s="73" t="str">
        <f t="shared" si="12"/>
        <v>On Hold or Modify Bank Guarantee</v>
      </c>
      <c r="P123" s="72" t="b">
        <v>0</v>
      </c>
    </row>
    <row r="124" spans="1:16" ht="15.75" thickBot="1">
      <c r="A124" s="72" t="s">
        <v>94</v>
      </c>
      <c r="B124" s="72" t="s">
        <v>93</v>
      </c>
      <c r="C124" s="81" t="s">
        <v>186</v>
      </c>
      <c r="D124" s="73" t="s">
        <v>124</v>
      </c>
      <c r="E124" s="72" t="s">
        <v>92</v>
      </c>
      <c r="F124" s="73" t="s">
        <v>124</v>
      </c>
      <c r="G124" s="73" t="str">
        <f t="shared" si="15"/>
        <v>twct_Negative_Percentage_Credit_amount_Tolerance</v>
      </c>
      <c r="H124" s="78" t="s">
        <v>179</v>
      </c>
      <c r="I124" s="108" t="s">
        <v>172</v>
      </c>
      <c r="J124" s="74" t="s">
        <v>129</v>
      </c>
      <c r="K124" s="75" t="str">
        <f t="shared" si="10"/>
        <v>twct-negative-percentage-credit-amount-tolerance</v>
      </c>
      <c r="M124" s="72" t="s">
        <v>189</v>
      </c>
      <c r="N124" s="73" t="str">
        <f t="shared" si="11"/>
        <v>On Hold or Modify Bank Guarantee</v>
      </c>
      <c r="O124" s="73" t="str">
        <f t="shared" si="12"/>
        <v>On Hold or Modify Bank Guarantee</v>
      </c>
      <c r="P124" s="72" t="b">
        <v>0</v>
      </c>
    </row>
    <row r="125" spans="1:16" ht="15.75" thickBot="1">
      <c r="A125" s="72" t="s">
        <v>94</v>
      </c>
      <c r="B125" s="72" t="s">
        <v>93</v>
      </c>
      <c r="C125" s="81" t="s">
        <v>186</v>
      </c>
      <c r="D125" s="73" t="s">
        <v>124</v>
      </c>
      <c r="E125" s="72" t="s">
        <v>92</v>
      </c>
      <c r="F125" s="73" t="s">
        <v>124</v>
      </c>
      <c r="G125" s="73" t="str">
        <f t="shared" si="15"/>
        <v>twct_Guarantee_Risk_Amount</v>
      </c>
      <c r="H125" s="78" t="s">
        <v>180</v>
      </c>
      <c r="I125" s="108" t="s">
        <v>165</v>
      </c>
      <c r="J125" s="74" t="s">
        <v>129</v>
      </c>
      <c r="K125" s="75" t="str">
        <f t="shared" si="10"/>
        <v>twct-guarantee-risk-amount</v>
      </c>
      <c r="L125" s="74"/>
      <c r="M125" s="72" t="s">
        <v>189</v>
      </c>
      <c r="N125" s="73" t="str">
        <f t="shared" si="11"/>
        <v>On Hold or Modify Bank Guarantee</v>
      </c>
      <c r="O125" s="73" t="str">
        <f t="shared" si="12"/>
        <v>On Hold or Modify Bank Guarantee</v>
      </c>
      <c r="P125" s="72" t="b">
        <v>0</v>
      </c>
    </row>
    <row r="126" spans="1:16" ht="15.75" thickBot="1">
      <c r="A126" s="72" t="s">
        <v>94</v>
      </c>
      <c r="B126" s="72" t="s">
        <v>93</v>
      </c>
      <c r="C126" s="81" t="s">
        <v>186</v>
      </c>
      <c r="D126" s="73" t="s">
        <v>124</v>
      </c>
      <c r="E126" s="72" t="s">
        <v>92</v>
      </c>
      <c r="F126" s="73" t="s">
        <v>124</v>
      </c>
      <c r="G126" s="73" t="str">
        <f t="shared" si="15"/>
        <v>twct_Guarantee_Risk_Amount_Domestic</v>
      </c>
      <c r="H126" s="78" t="s">
        <v>181</v>
      </c>
      <c r="I126" s="108" t="s">
        <v>165</v>
      </c>
      <c r="J126" s="74" t="s">
        <v>129</v>
      </c>
      <c r="K126" s="75" t="str">
        <f t="shared" si="10"/>
        <v>twct-guarantee-risk-amount-domestic</v>
      </c>
      <c r="L126" s="74"/>
      <c r="M126" s="72" t="s">
        <v>189</v>
      </c>
      <c r="N126" s="73" t="str">
        <f t="shared" si="11"/>
        <v>On Hold or Modify Bank Guarantee</v>
      </c>
      <c r="O126" s="73" t="str">
        <f t="shared" si="12"/>
        <v>On Hold or Modify Bank Guarantee</v>
      </c>
      <c r="P126" s="72" t="b">
        <v>0</v>
      </c>
    </row>
    <row r="127" spans="1:16" ht="15.75" thickBot="1">
      <c r="A127" s="72" t="s">
        <v>94</v>
      </c>
      <c r="B127" s="72" t="s">
        <v>93</v>
      </c>
      <c r="C127" s="109" t="s">
        <v>190</v>
      </c>
      <c r="D127" s="73" t="s">
        <v>193</v>
      </c>
      <c r="E127" s="72" t="s">
        <v>92</v>
      </c>
      <c r="F127" s="73" t="s">
        <v>193</v>
      </c>
      <c r="G127" s="73" t="str">
        <f t="shared" si="15"/>
        <v>twct_Additional_Amount_Information_39D</v>
      </c>
      <c r="H127" s="78" t="s">
        <v>182</v>
      </c>
      <c r="I127" s="107" t="s">
        <v>183</v>
      </c>
      <c r="J127" s="74" t="s">
        <v>129</v>
      </c>
      <c r="K127" s="75" t="str">
        <f t="shared" ref="K127:K153" si="16">SUBSTITUTE(LOWER(G127),"_","-")</f>
        <v>twct-additional-amount-information-39d</v>
      </c>
      <c r="L127" s="74"/>
      <c r="M127" s="72" t="s">
        <v>194</v>
      </c>
      <c r="N127" s="73" t="str">
        <f t="shared" si="11"/>
        <v>Bank Guarantee Amendment</v>
      </c>
      <c r="O127" s="73" t="str">
        <f t="shared" si="12"/>
        <v>Bank Guarantee Amendment</v>
      </c>
      <c r="P127" s="72" t="b">
        <v>0</v>
      </c>
    </row>
    <row r="128" spans="1:16" ht="15.75" thickBot="1">
      <c r="A128" s="72" t="s">
        <v>94</v>
      </c>
      <c r="B128" s="72" t="s">
        <v>93</v>
      </c>
      <c r="C128" s="109" t="s">
        <v>190</v>
      </c>
      <c r="D128" s="73" t="s">
        <v>193</v>
      </c>
      <c r="E128" s="72" t="s">
        <v>92</v>
      </c>
      <c r="F128" s="73" t="s">
        <v>193</v>
      </c>
      <c r="G128" s="73" t="str">
        <f t="shared" si="15"/>
        <v>twct_Postive_Percentage_Credit_amount_Tolerance</v>
      </c>
      <c r="H128" s="78" t="s">
        <v>178</v>
      </c>
      <c r="I128" s="108" t="s">
        <v>172</v>
      </c>
      <c r="J128" s="74" t="s">
        <v>129</v>
      </c>
      <c r="K128" s="75" t="str">
        <f t="shared" si="16"/>
        <v>twct-postive-percentage-credit-amount-tolerance</v>
      </c>
      <c r="L128" s="74"/>
      <c r="M128" s="72" t="s">
        <v>194</v>
      </c>
      <c r="N128" s="73" t="str">
        <f t="shared" si="11"/>
        <v>Bank Guarantee Amendment</v>
      </c>
      <c r="O128" s="73" t="str">
        <f t="shared" si="12"/>
        <v>Bank Guarantee Amendment</v>
      </c>
      <c r="P128" s="72" t="b">
        <v>0</v>
      </c>
    </row>
    <row r="129" spans="1:16" ht="15.75" thickBot="1">
      <c r="A129" s="72" t="s">
        <v>94</v>
      </c>
      <c r="B129" s="72" t="s">
        <v>93</v>
      </c>
      <c r="C129" s="109" t="s">
        <v>190</v>
      </c>
      <c r="D129" s="73" t="s">
        <v>193</v>
      </c>
      <c r="E129" s="72" t="s">
        <v>92</v>
      </c>
      <c r="F129" s="73" t="s">
        <v>193</v>
      </c>
      <c r="G129" s="73" t="str">
        <f t="shared" si="15"/>
        <v>twct_Negative_Percentage_Credit_amount_Tolerance</v>
      </c>
      <c r="H129" s="78" t="s">
        <v>179</v>
      </c>
      <c r="I129" s="108" t="s">
        <v>172</v>
      </c>
      <c r="J129" s="74" t="s">
        <v>129</v>
      </c>
      <c r="K129" s="75" t="str">
        <f t="shared" si="16"/>
        <v>twct-negative-percentage-credit-amount-tolerance</v>
      </c>
      <c r="L129" s="74"/>
      <c r="M129" s="72" t="s">
        <v>194</v>
      </c>
      <c r="N129" s="73" t="str">
        <f t="shared" si="11"/>
        <v>Bank Guarantee Amendment</v>
      </c>
      <c r="O129" s="73" t="str">
        <f t="shared" si="12"/>
        <v>Bank Guarantee Amendment</v>
      </c>
      <c r="P129" s="72" t="b">
        <v>0</v>
      </c>
    </row>
    <row r="130" spans="1:16" ht="15.75" thickBot="1">
      <c r="A130" s="72" t="s">
        <v>94</v>
      </c>
      <c r="B130" s="72" t="s">
        <v>93</v>
      </c>
      <c r="C130" s="109" t="s">
        <v>190</v>
      </c>
      <c r="D130" s="73" t="s">
        <v>193</v>
      </c>
      <c r="E130" s="72" t="s">
        <v>92</v>
      </c>
      <c r="F130" s="73" t="s">
        <v>193</v>
      </c>
      <c r="G130" s="73" t="str">
        <f t="shared" si="15"/>
        <v>twct_Guarantee_Risk_Amount</v>
      </c>
      <c r="H130" s="78" t="s">
        <v>180</v>
      </c>
      <c r="I130" s="108" t="s">
        <v>165</v>
      </c>
      <c r="J130" s="74" t="s">
        <v>129</v>
      </c>
      <c r="K130" s="75" t="str">
        <f t="shared" si="16"/>
        <v>twct-guarantee-risk-amount</v>
      </c>
      <c r="L130" s="74"/>
      <c r="M130" s="72" t="s">
        <v>194</v>
      </c>
      <c r="N130" s="73" t="str">
        <f t="shared" si="11"/>
        <v>Bank Guarantee Amendment</v>
      </c>
      <c r="O130" s="73" t="str">
        <f t="shared" si="12"/>
        <v>Bank Guarantee Amendment</v>
      </c>
      <c r="P130" s="72" t="b">
        <v>0</v>
      </c>
    </row>
    <row r="131" spans="1:16" ht="15.75" thickBot="1">
      <c r="A131" s="72" t="s">
        <v>94</v>
      </c>
      <c r="B131" s="72" t="s">
        <v>93</v>
      </c>
      <c r="C131" s="109" t="s">
        <v>190</v>
      </c>
      <c r="D131" s="73" t="s">
        <v>193</v>
      </c>
      <c r="E131" s="72" t="s">
        <v>92</v>
      </c>
      <c r="F131" s="73" t="s">
        <v>193</v>
      </c>
      <c r="G131" s="73" t="str">
        <f t="shared" si="15"/>
        <v>twct_Guarantee_Risk_Amount_Domestic</v>
      </c>
      <c r="H131" s="78" t="s">
        <v>181</v>
      </c>
      <c r="I131" s="108" t="s">
        <v>165</v>
      </c>
      <c r="J131" s="74" t="s">
        <v>129</v>
      </c>
      <c r="K131" s="75" t="str">
        <f t="shared" si="16"/>
        <v>twct-guarantee-risk-amount-domestic</v>
      </c>
      <c r="L131" s="74"/>
      <c r="M131" s="72" t="s">
        <v>194</v>
      </c>
      <c r="N131" s="73" t="str">
        <f t="shared" si="11"/>
        <v>Bank Guarantee Amendment</v>
      </c>
      <c r="O131" s="73" t="str">
        <f t="shared" si="12"/>
        <v>Bank Guarantee Amendment</v>
      </c>
      <c r="P131" s="72" t="b">
        <v>0</v>
      </c>
    </row>
    <row r="132" spans="1:16" ht="15.75" thickBot="1">
      <c r="A132" s="72" t="s">
        <v>94</v>
      </c>
      <c r="B132" s="72" t="s">
        <v>93</v>
      </c>
      <c r="C132" s="109" t="s">
        <v>191</v>
      </c>
      <c r="D132" s="73" t="s">
        <v>193</v>
      </c>
      <c r="E132" s="72" t="s">
        <v>126</v>
      </c>
      <c r="F132" s="73" t="s">
        <v>193</v>
      </c>
      <c r="G132" s="73" t="str">
        <f t="shared" si="15"/>
        <v>twct_Additional_Amount_Information_39D</v>
      </c>
      <c r="H132" s="78" t="s">
        <v>182</v>
      </c>
      <c r="I132" s="107" t="s">
        <v>183</v>
      </c>
      <c r="J132" s="74" t="s">
        <v>129</v>
      </c>
      <c r="K132" s="75" t="str">
        <f t="shared" si="16"/>
        <v>twct-additional-amount-information-39d</v>
      </c>
      <c r="L132" s="74"/>
      <c r="M132" s="72" t="s">
        <v>195</v>
      </c>
      <c r="N132" s="73" t="str">
        <f t="shared" si="11"/>
        <v>Enquire Bank Guarantee Amendment</v>
      </c>
      <c r="O132" s="73" t="str">
        <f t="shared" si="12"/>
        <v>Enquire Bank Guarantee Amendment</v>
      </c>
      <c r="P132" s="72" t="b">
        <v>0</v>
      </c>
    </row>
    <row r="133" spans="1:16" ht="15.75" thickBot="1">
      <c r="A133" s="72" t="s">
        <v>94</v>
      </c>
      <c r="B133" s="72" t="s">
        <v>93</v>
      </c>
      <c r="C133" s="109" t="s">
        <v>191</v>
      </c>
      <c r="D133" s="73" t="s">
        <v>193</v>
      </c>
      <c r="E133" s="72" t="s">
        <v>126</v>
      </c>
      <c r="F133" s="73" t="s">
        <v>193</v>
      </c>
      <c r="G133" s="73" t="str">
        <f t="shared" si="15"/>
        <v>twct_Postive_Percentage_Credit_amount_Tolerance</v>
      </c>
      <c r="H133" s="78" t="s">
        <v>178</v>
      </c>
      <c r="I133" s="108" t="s">
        <v>172</v>
      </c>
      <c r="J133" s="74" t="s">
        <v>129</v>
      </c>
      <c r="K133" s="75" t="str">
        <f t="shared" si="16"/>
        <v>twct-postive-percentage-credit-amount-tolerance</v>
      </c>
      <c r="L133" s="74"/>
      <c r="M133" s="72" t="s">
        <v>195</v>
      </c>
      <c r="N133" s="73" t="str">
        <f t="shared" si="11"/>
        <v>Enquire Bank Guarantee Amendment</v>
      </c>
      <c r="O133" s="73" t="str">
        <f t="shared" si="12"/>
        <v>Enquire Bank Guarantee Amendment</v>
      </c>
      <c r="P133" s="72" t="b">
        <v>0</v>
      </c>
    </row>
    <row r="134" spans="1:16" ht="15.75" thickBot="1">
      <c r="A134" s="72" t="s">
        <v>94</v>
      </c>
      <c r="B134" s="72" t="s">
        <v>93</v>
      </c>
      <c r="C134" s="109" t="s">
        <v>191</v>
      </c>
      <c r="D134" s="73" t="s">
        <v>193</v>
      </c>
      <c r="E134" s="72" t="s">
        <v>126</v>
      </c>
      <c r="F134" s="73" t="s">
        <v>193</v>
      </c>
      <c r="G134" s="73" t="str">
        <f t="shared" si="15"/>
        <v>twct_Negative_Percentage_Credit_amount_Tolerance</v>
      </c>
      <c r="H134" s="78" t="s">
        <v>179</v>
      </c>
      <c r="I134" s="108" t="s">
        <v>172</v>
      </c>
      <c r="J134" s="74" t="s">
        <v>129</v>
      </c>
      <c r="K134" s="75" t="str">
        <f t="shared" si="16"/>
        <v>twct-negative-percentage-credit-amount-tolerance</v>
      </c>
      <c r="L134" s="79"/>
      <c r="M134" s="72" t="s">
        <v>195</v>
      </c>
      <c r="N134" s="73" t="str">
        <f t="shared" si="11"/>
        <v>Enquire Bank Guarantee Amendment</v>
      </c>
      <c r="O134" s="73" t="str">
        <f t="shared" si="12"/>
        <v>Enquire Bank Guarantee Amendment</v>
      </c>
      <c r="P134" s="72" t="b">
        <v>0</v>
      </c>
    </row>
    <row r="135" spans="1:16" ht="15.75" thickBot="1">
      <c r="A135" s="72" t="s">
        <v>94</v>
      </c>
      <c r="B135" s="72" t="s">
        <v>93</v>
      </c>
      <c r="C135" s="109" t="s">
        <v>191</v>
      </c>
      <c r="D135" s="73" t="s">
        <v>193</v>
      </c>
      <c r="E135" s="72" t="s">
        <v>126</v>
      </c>
      <c r="F135" s="73" t="s">
        <v>193</v>
      </c>
      <c r="G135" s="73" t="str">
        <f t="shared" si="15"/>
        <v>twct_Guarantee_Risk_Amount</v>
      </c>
      <c r="H135" s="78" t="s">
        <v>180</v>
      </c>
      <c r="I135" s="108" t="s">
        <v>165</v>
      </c>
      <c r="J135" s="74" t="s">
        <v>129</v>
      </c>
      <c r="K135" s="75" t="str">
        <f t="shared" si="16"/>
        <v>twct-guarantee-risk-amount</v>
      </c>
      <c r="L135" s="74"/>
      <c r="M135" s="72" t="s">
        <v>195</v>
      </c>
      <c r="N135" s="73" t="str">
        <f t="shared" si="11"/>
        <v>Enquire Bank Guarantee Amendment</v>
      </c>
      <c r="O135" s="73" t="str">
        <f t="shared" si="12"/>
        <v>Enquire Bank Guarantee Amendment</v>
      </c>
      <c r="P135" s="72" t="b">
        <v>0</v>
      </c>
    </row>
    <row r="136" spans="1:16" ht="15.75" thickBot="1">
      <c r="A136" s="72" t="s">
        <v>94</v>
      </c>
      <c r="B136" s="72" t="s">
        <v>93</v>
      </c>
      <c r="C136" s="109" t="s">
        <v>191</v>
      </c>
      <c r="D136" s="73" t="s">
        <v>193</v>
      </c>
      <c r="E136" s="72" t="s">
        <v>126</v>
      </c>
      <c r="F136" s="73" t="s">
        <v>193</v>
      </c>
      <c r="G136" s="73" t="str">
        <f t="shared" si="15"/>
        <v>twct_Guarantee_Risk_Amount_Domestic</v>
      </c>
      <c r="H136" s="78" t="s">
        <v>181</v>
      </c>
      <c r="I136" s="108" t="s">
        <v>165</v>
      </c>
      <c r="J136" s="74" t="s">
        <v>129</v>
      </c>
      <c r="K136" s="75" t="str">
        <f t="shared" si="16"/>
        <v>twct-guarantee-risk-amount-domestic</v>
      </c>
      <c r="L136" s="74"/>
      <c r="M136" s="72" t="s">
        <v>195</v>
      </c>
      <c r="N136" s="73" t="str">
        <f t="shared" si="11"/>
        <v>Enquire Bank Guarantee Amendment</v>
      </c>
      <c r="O136" s="73" t="str">
        <f t="shared" si="12"/>
        <v>Enquire Bank Guarantee Amendment</v>
      </c>
      <c r="P136" s="72" t="b">
        <v>0</v>
      </c>
    </row>
    <row r="137" spans="1:16" ht="15.75" thickBot="1">
      <c r="A137" s="72" t="s">
        <v>94</v>
      </c>
      <c r="B137" s="72" t="s">
        <v>93</v>
      </c>
      <c r="C137" s="109" t="s">
        <v>192</v>
      </c>
      <c r="D137" s="73" t="s">
        <v>193</v>
      </c>
      <c r="E137" s="72" t="s">
        <v>92</v>
      </c>
      <c r="F137" s="73" t="s">
        <v>193</v>
      </c>
      <c r="G137" s="73" t="str">
        <f t="shared" si="15"/>
        <v>twct_Additional_Amount_Information_39D</v>
      </c>
      <c r="H137" s="78" t="s">
        <v>182</v>
      </c>
      <c r="I137" s="107" t="s">
        <v>183</v>
      </c>
      <c r="J137" s="74" t="s">
        <v>129</v>
      </c>
      <c r="K137" s="75" t="str">
        <f t="shared" si="16"/>
        <v>twct-additional-amount-information-39d</v>
      </c>
      <c r="L137" s="74"/>
      <c r="M137" s="72" t="s">
        <v>196</v>
      </c>
      <c r="N137" s="73" t="str">
        <f t="shared" si="11"/>
        <v>On Hold or Modify Bank Guarantee Amendment</v>
      </c>
      <c r="O137" s="73" t="str">
        <f t="shared" si="12"/>
        <v>On Hold or Modify Bank Guarantee Amendment</v>
      </c>
      <c r="P137" s="72" t="b">
        <v>0</v>
      </c>
    </row>
    <row r="138" spans="1:16" ht="15.75" thickBot="1">
      <c r="A138" s="72" t="s">
        <v>94</v>
      </c>
      <c r="B138" s="72" t="s">
        <v>93</v>
      </c>
      <c r="C138" s="109" t="s">
        <v>192</v>
      </c>
      <c r="D138" s="73" t="s">
        <v>193</v>
      </c>
      <c r="E138" s="72" t="s">
        <v>92</v>
      </c>
      <c r="F138" s="73" t="s">
        <v>193</v>
      </c>
      <c r="G138" s="73" t="str">
        <f t="shared" si="15"/>
        <v>twct_Postive_Percentage_Credit_amount_Tolerance</v>
      </c>
      <c r="H138" s="78" t="s">
        <v>178</v>
      </c>
      <c r="I138" s="108" t="s">
        <v>172</v>
      </c>
      <c r="J138" s="74" t="s">
        <v>129</v>
      </c>
      <c r="K138" s="75" t="str">
        <f t="shared" si="16"/>
        <v>twct-postive-percentage-credit-amount-tolerance</v>
      </c>
      <c r="L138" s="74"/>
      <c r="M138" s="72" t="s">
        <v>196</v>
      </c>
      <c r="N138" s="73" t="str">
        <f t="shared" si="11"/>
        <v>On Hold or Modify Bank Guarantee Amendment</v>
      </c>
      <c r="O138" s="73" t="str">
        <f t="shared" si="12"/>
        <v>On Hold or Modify Bank Guarantee Amendment</v>
      </c>
      <c r="P138" s="72" t="b">
        <v>0</v>
      </c>
    </row>
    <row r="139" spans="1:16" ht="15.75" thickBot="1">
      <c r="A139" s="72" t="s">
        <v>94</v>
      </c>
      <c r="B139" s="72" t="s">
        <v>93</v>
      </c>
      <c r="C139" s="109" t="s">
        <v>192</v>
      </c>
      <c r="D139" s="73" t="s">
        <v>193</v>
      </c>
      <c r="E139" s="72" t="s">
        <v>92</v>
      </c>
      <c r="F139" s="73" t="s">
        <v>193</v>
      </c>
      <c r="G139" s="73" t="str">
        <f t="shared" si="15"/>
        <v>twct_Negative_Percentage_Credit_amount_Tolerance</v>
      </c>
      <c r="H139" s="78" t="s">
        <v>179</v>
      </c>
      <c r="I139" s="108" t="s">
        <v>172</v>
      </c>
      <c r="J139" s="74" t="s">
        <v>129</v>
      </c>
      <c r="K139" s="75" t="str">
        <f t="shared" si="16"/>
        <v>twct-negative-percentage-credit-amount-tolerance</v>
      </c>
      <c r="L139" s="74"/>
      <c r="M139" s="72" t="s">
        <v>196</v>
      </c>
      <c r="N139" s="73" t="str">
        <f t="shared" si="11"/>
        <v>On Hold or Modify Bank Guarantee Amendment</v>
      </c>
      <c r="O139" s="73" t="str">
        <f t="shared" si="12"/>
        <v>On Hold or Modify Bank Guarantee Amendment</v>
      </c>
      <c r="P139" s="72" t="b">
        <v>0</v>
      </c>
    </row>
    <row r="140" spans="1:16" ht="15.75" thickBot="1">
      <c r="A140" s="72" t="s">
        <v>94</v>
      </c>
      <c r="B140" s="72" t="s">
        <v>93</v>
      </c>
      <c r="C140" s="109" t="s">
        <v>192</v>
      </c>
      <c r="D140" s="73" t="s">
        <v>193</v>
      </c>
      <c r="E140" s="72" t="s">
        <v>92</v>
      </c>
      <c r="F140" s="73" t="s">
        <v>193</v>
      </c>
      <c r="G140" s="73" t="str">
        <f t="shared" si="15"/>
        <v>twct_Guarantee_Risk_Amount</v>
      </c>
      <c r="H140" s="78" t="s">
        <v>180</v>
      </c>
      <c r="I140" s="108" t="s">
        <v>165</v>
      </c>
      <c r="J140" s="74" t="s">
        <v>129</v>
      </c>
      <c r="K140" s="75" t="str">
        <f t="shared" si="16"/>
        <v>twct-guarantee-risk-amount</v>
      </c>
      <c r="L140" s="77"/>
      <c r="M140" s="72" t="s">
        <v>196</v>
      </c>
      <c r="N140" s="73" t="str">
        <f t="shared" si="11"/>
        <v>On Hold or Modify Bank Guarantee Amendment</v>
      </c>
      <c r="O140" s="73" t="str">
        <f t="shared" si="12"/>
        <v>On Hold or Modify Bank Guarantee Amendment</v>
      </c>
      <c r="P140" s="72" t="b">
        <v>0</v>
      </c>
    </row>
    <row r="141" spans="1:16" s="83" customFormat="1" ht="15.75" thickBot="1">
      <c r="A141" s="72" t="s">
        <v>94</v>
      </c>
      <c r="B141" s="72" t="s">
        <v>93</v>
      </c>
      <c r="C141" s="109" t="s">
        <v>192</v>
      </c>
      <c r="D141" s="73" t="s">
        <v>193</v>
      </c>
      <c r="E141" s="72" t="s">
        <v>92</v>
      </c>
      <c r="F141" s="73" t="s">
        <v>193</v>
      </c>
      <c r="G141" s="73" t="str">
        <f t="shared" si="15"/>
        <v>twct_Guarantee_Risk_Amount_Domestic</v>
      </c>
      <c r="H141" s="78" t="s">
        <v>181</v>
      </c>
      <c r="I141" s="108" t="s">
        <v>165</v>
      </c>
      <c r="J141" s="74" t="s">
        <v>129</v>
      </c>
      <c r="K141" s="75" t="str">
        <f t="shared" si="16"/>
        <v>twct-guarantee-risk-amount-domestic</v>
      </c>
      <c r="L141" s="72"/>
      <c r="M141" s="72" t="s">
        <v>196</v>
      </c>
      <c r="N141" s="73" t="str">
        <f t="shared" si="11"/>
        <v>On Hold or Modify Bank Guarantee Amendment</v>
      </c>
      <c r="O141" s="73" t="str">
        <f t="shared" si="12"/>
        <v>On Hold or Modify Bank Guarantee Amendment</v>
      </c>
      <c r="P141" s="72" t="b">
        <v>0</v>
      </c>
    </row>
    <row r="142" spans="1:16" s="83" customFormat="1">
      <c r="A142" s="72" t="s">
        <v>94</v>
      </c>
      <c r="B142" s="72" t="s">
        <v>93</v>
      </c>
      <c r="C142" s="81" t="s">
        <v>184</v>
      </c>
      <c r="D142" s="73" t="s">
        <v>124</v>
      </c>
      <c r="E142" s="72" t="s">
        <v>92</v>
      </c>
      <c r="F142" s="73" t="s">
        <v>124</v>
      </c>
      <c r="G142" s="73" t="str">
        <f t="shared" si="15"/>
        <v>twct_Facility_No_1</v>
      </c>
      <c r="H142" s="73" t="s">
        <v>148</v>
      </c>
      <c r="I142" s="106" t="s">
        <v>166</v>
      </c>
      <c r="J142" s="106" t="s">
        <v>75</v>
      </c>
      <c r="K142" s="75" t="str">
        <f t="shared" si="16"/>
        <v>twct-facility-no-1</v>
      </c>
      <c r="L142" s="72"/>
      <c r="M142" s="72" t="s">
        <v>187</v>
      </c>
      <c r="N142" s="73" t="str">
        <f t="shared" si="11"/>
        <v>Bank Guarantee Issue</v>
      </c>
      <c r="O142" s="73" t="str">
        <f t="shared" si="12"/>
        <v>Bank Guarantee Issue</v>
      </c>
      <c r="P142" s="72" t="b">
        <v>0</v>
      </c>
    </row>
    <row r="143" spans="1:16">
      <c r="A143" s="72" t="s">
        <v>94</v>
      </c>
      <c r="B143" s="72" t="s">
        <v>93</v>
      </c>
      <c r="C143" s="81" t="s">
        <v>184</v>
      </c>
      <c r="D143" s="73" t="s">
        <v>124</v>
      </c>
      <c r="E143" s="72" t="s">
        <v>92</v>
      </c>
      <c r="F143" s="73" t="s">
        <v>124</v>
      </c>
      <c r="G143" s="73" t="str">
        <f t="shared" si="15"/>
        <v>twct_Facility_Name_1</v>
      </c>
      <c r="H143" s="73" t="s">
        <v>149</v>
      </c>
      <c r="I143" s="106" t="s">
        <v>164</v>
      </c>
      <c r="J143" s="106" t="s">
        <v>75</v>
      </c>
      <c r="K143" s="75" t="str">
        <f t="shared" si="16"/>
        <v>twct-facility-name-1</v>
      </c>
      <c r="L143" s="74"/>
      <c r="M143" s="72" t="s">
        <v>187</v>
      </c>
      <c r="N143" s="73" t="str">
        <f t="shared" si="11"/>
        <v>Bank Guarantee Issue</v>
      </c>
      <c r="O143" s="73" t="str">
        <f t="shared" si="12"/>
        <v>Bank Guarantee Issue</v>
      </c>
      <c r="P143" s="72" t="b">
        <v>0</v>
      </c>
    </row>
    <row r="144" spans="1:16">
      <c r="A144" s="72" t="s">
        <v>94</v>
      </c>
      <c r="B144" s="72" t="s">
        <v>93</v>
      </c>
      <c r="C144" s="81" t="s">
        <v>184</v>
      </c>
      <c r="D144" s="73" t="s">
        <v>124</v>
      </c>
      <c r="E144" s="72" t="s">
        <v>92</v>
      </c>
      <c r="F144" s="73" t="s">
        <v>124</v>
      </c>
      <c r="G144" s="73" t="str">
        <f t="shared" si="15"/>
        <v>twct_Facility_Amount_1</v>
      </c>
      <c r="H144" s="73" t="s">
        <v>150</v>
      </c>
      <c r="I144" s="106" t="s">
        <v>165</v>
      </c>
      <c r="J144" s="106" t="s">
        <v>75</v>
      </c>
      <c r="K144" s="75" t="str">
        <f t="shared" si="16"/>
        <v>twct-facility-amount-1</v>
      </c>
      <c r="L144" s="74"/>
      <c r="M144" s="72" t="s">
        <v>187</v>
      </c>
      <c r="N144" s="73" t="str">
        <f t="shared" si="11"/>
        <v>Bank Guarantee Issue</v>
      </c>
      <c r="O144" s="73" t="str">
        <f t="shared" si="12"/>
        <v>Bank Guarantee Issue</v>
      </c>
      <c r="P144" s="72" t="b">
        <v>0</v>
      </c>
    </row>
    <row r="145" spans="1:16">
      <c r="A145" s="72" t="s">
        <v>94</v>
      </c>
      <c r="B145" s="72" t="s">
        <v>93</v>
      </c>
      <c r="C145" s="81" t="s">
        <v>184</v>
      </c>
      <c r="D145" s="73" t="s">
        <v>124</v>
      </c>
      <c r="E145" s="72" t="s">
        <v>92</v>
      </c>
      <c r="F145" s="73" t="s">
        <v>124</v>
      </c>
      <c r="G145" s="73" t="str">
        <f t="shared" si="15"/>
        <v>twct_Prebook_Reference_Number_1</v>
      </c>
      <c r="H145" s="73" t="s">
        <v>143</v>
      </c>
      <c r="I145" s="44" t="s">
        <v>167</v>
      </c>
      <c r="J145" s="106" t="s">
        <v>75</v>
      </c>
      <c r="K145" s="75" t="str">
        <f t="shared" si="16"/>
        <v>twct-prebook-reference-number-1</v>
      </c>
      <c r="L145" s="74"/>
      <c r="M145" s="72" t="s">
        <v>187</v>
      </c>
      <c r="N145" s="73" t="str">
        <f t="shared" si="11"/>
        <v>Bank Guarantee Issue</v>
      </c>
      <c r="O145" s="73" t="str">
        <f t="shared" si="12"/>
        <v>Bank Guarantee Issue</v>
      </c>
      <c r="P145" s="72" t="b">
        <v>0</v>
      </c>
    </row>
    <row r="146" spans="1:16">
      <c r="A146" s="72" t="s">
        <v>94</v>
      </c>
      <c r="B146" s="72" t="s">
        <v>93</v>
      </c>
      <c r="C146" s="81" t="s">
        <v>184</v>
      </c>
      <c r="D146" s="73" t="s">
        <v>124</v>
      </c>
      <c r="E146" s="72" t="s">
        <v>92</v>
      </c>
      <c r="F146" s="73" t="s">
        <v>124</v>
      </c>
      <c r="G146" s="73" t="str">
        <f t="shared" si="15"/>
        <v>twct_Facility_No_2</v>
      </c>
      <c r="H146" s="73" t="s">
        <v>151</v>
      </c>
      <c r="I146" s="106" t="s">
        <v>166</v>
      </c>
      <c r="J146" s="74" t="s">
        <v>129</v>
      </c>
      <c r="K146" s="75" t="str">
        <f t="shared" si="16"/>
        <v>twct-facility-no-2</v>
      </c>
      <c r="L146" s="74"/>
      <c r="M146" s="72" t="s">
        <v>187</v>
      </c>
      <c r="N146" s="73" t="str">
        <f t="shared" si="11"/>
        <v>Bank Guarantee Issue</v>
      </c>
      <c r="O146" s="73" t="str">
        <f t="shared" si="12"/>
        <v>Bank Guarantee Issue</v>
      </c>
      <c r="P146" s="72" t="b">
        <v>0</v>
      </c>
    </row>
    <row r="147" spans="1:16">
      <c r="A147" s="72" t="s">
        <v>94</v>
      </c>
      <c r="B147" s="72" t="s">
        <v>93</v>
      </c>
      <c r="C147" s="81" t="s">
        <v>184</v>
      </c>
      <c r="D147" s="73" t="s">
        <v>124</v>
      </c>
      <c r="E147" s="72" t="s">
        <v>92</v>
      </c>
      <c r="F147" s="73" t="s">
        <v>124</v>
      </c>
      <c r="G147" s="73" t="str">
        <f t="shared" si="15"/>
        <v>twct_Facility_Name_2</v>
      </c>
      <c r="H147" s="73" t="s">
        <v>152</v>
      </c>
      <c r="I147" s="106" t="s">
        <v>164</v>
      </c>
      <c r="J147" s="74" t="s">
        <v>129</v>
      </c>
      <c r="K147" s="75" t="str">
        <f t="shared" si="16"/>
        <v>twct-facility-name-2</v>
      </c>
      <c r="L147" s="74"/>
      <c r="M147" s="72" t="s">
        <v>187</v>
      </c>
      <c r="N147" s="73" t="str">
        <f t="shared" si="11"/>
        <v>Bank Guarantee Issue</v>
      </c>
      <c r="O147" s="73" t="str">
        <f t="shared" si="12"/>
        <v>Bank Guarantee Issue</v>
      </c>
      <c r="P147" s="72" t="b">
        <v>0</v>
      </c>
    </row>
    <row r="148" spans="1:16">
      <c r="A148" s="72" t="s">
        <v>94</v>
      </c>
      <c r="B148" s="72" t="s">
        <v>93</v>
      </c>
      <c r="C148" s="81" t="s">
        <v>184</v>
      </c>
      <c r="D148" s="73" t="s">
        <v>124</v>
      </c>
      <c r="E148" s="72" t="s">
        <v>92</v>
      </c>
      <c r="F148" s="73" t="s">
        <v>124</v>
      </c>
      <c r="G148" s="73" t="str">
        <f t="shared" si="15"/>
        <v>twct_Facility_Amount_2</v>
      </c>
      <c r="H148" s="73" t="s">
        <v>153</v>
      </c>
      <c r="I148" s="106" t="s">
        <v>165</v>
      </c>
      <c r="J148" s="106" t="s">
        <v>129</v>
      </c>
      <c r="K148" s="75" t="str">
        <f t="shared" si="16"/>
        <v>twct-facility-amount-2</v>
      </c>
      <c r="M148" s="72" t="s">
        <v>187</v>
      </c>
      <c r="N148" s="73" t="str">
        <f t="shared" si="11"/>
        <v>Bank Guarantee Issue</v>
      </c>
      <c r="O148" s="73" t="str">
        <f t="shared" si="12"/>
        <v>Bank Guarantee Issue</v>
      </c>
      <c r="P148" s="72" t="b">
        <v>0</v>
      </c>
    </row>
    <row r="149" spans="1:16">
      <c r="A149" s="72" t="s">
        <v>94</v>
      </c>
      <c r="B149" s="72" t="s">
        <v>93</v>
      </c>
      <c r="C149" s="81" t="s">
        <v>184</v>
      </c>
      <c r="D149" s="73" t="s">
        <v>124</v>
      </c>
      <c r="E149" s="72" t="s">
        <v>92</v>
      </c>
      <c r="F149" s="73" t="s">
        <v>124</v>
      </c>
      <c r="G149" s="73" t="str">
        <f t="shared" si="15"/>
        <v>twct_Prebook_Reference_Number_2</v>
      </c>
      <c r="H149" s="73" t="s">
        <v>144</v>
      </c>
      <c r="I149" s="44" t="s">
        <v>167</v>
      </c>
      <c r="J149" s="106" t="s">
        <v>129</v>
      </c>
      <c r="K149" s="75" t="str">
        <f t="shared" si="16"/>
        <v>twct-prebook-reference-number-2</v>
      </c>
      <c r="M149" s="72" t="s">
        <v>187</v>
      </c>
      <c r="N149" s="73" t="str">
        <f t="shared" si="11"/>
        <v>Bank Guarantee Issue</v>
      </c>
      <c r="O149" s="73" t="str">
        <f t="shared" si="12"/>
        <v>Bank Guarantee Issue</v>
      </c>
      <c r="P149" s="72" t="b">
        <v>0</v>
      </c>
    </row>
    <row r="150" spans="1:16">
      <c r="A150" s="72" t="s">
        <v>94</v>
      </c>
      <c r="B150" s="72" t="s">
        <v>93</v>
      </c>
      <c r="C150" s="81" t="s">
        <v>184</v>
      </c>
      <c r="D150" s="73" t="s">
        <v>124</v>
      </c>
      <c r="E150" s="72" t="s">
        <v>92</v>
      </c>
      <c r="F150" s="73" t="s">
        <v>124</v>
      </c>
      <c r="G150" s="73" t="str">
        <f t="shared" si="15"/>
        <v>twct_Bank_Category</v>
      </c>
      <c r="H150" s="78" t="s">
        <v>217</v>
      </c>
      <c r="I150" s="79" t="s">
        <v>202</v>
      </c>
      <c r="J150" s="74" t="s">
        <v>129</v>
      </c>
      <c r="K150" s="75" t="str">
        <f t="shared" si="16"/>
        <v>twct-bank-category</v>
      </c>
      <c r="L150" s="74"/>
      <c r="M150" s="72" t="s">
        <v>187</v>
      </c>
      <c r="N150" s="73" t="str">
        <f t="shared" si="11"/>
        <v>Bank Guarantee Issue</v>
      </c>
      <c r="O150" s="73" t="str">
        <f t="shared" si="12"/>
        <v>Bank Guarantee Issue</v>
      </c>
      <c r="P150" s="72" t="b">
        <v>0</v>
      </c>
    </row>
    <row r="151" spans="1:16">
      <c r="A151" s="72" t="s">
        <v>94</v>
      </c>
      <c r="B151" s="72" t="s">
        <v>93</v>
      </c>
      <c r="C151" s="81" t="s">
        <v>184</v>
      </c>
      <c r="D151" s="73" t="s">
        <v>124</v>
      </c>
      <c r="E151" s="72" t="s">
        <v>92</v>
      </c>
      <c r="F151" s="73" t="s">
        <v>124</v>
      </c>
      <c r="G151" s="73" t="str">
        <f t="shared" si="15"/>
        <v>twct_Credit_Guarantee_Fund</v>
      </c>
      <c r="H151" s="78" t="s">
        <v>142</v>
      </c>
      <c r="I151" s="72" t="s">
        <v>220</v>
      </c>
      <c r="J151" s="74" t="s">
        <v>129</v>
      </c>
      <c r="K151" s="75" t="str">
        <f t="shared" si="16"/>
        <v>twct-credit-guarantee-fund</v>
      </c>
      <c r="L151" s="75" t="s">
        <v>76</v>
      </c>
      <c r="M151" s="72" t="s">
        <v>187</v>
      </c>
      <c r="N151" s="73" t="str">
        <f t="shared" si="11"/>
        <v>Bank Guarantee Issue</v>
      </c>
      <c r="O151" s="73" t="str">
        <f t="shared" si="12"/>
        <v>Bank Guarantee Issue</v>
      </c>
      <c r="P151" s="72" t="b">
        <v>0</v>
      </c>
    </row>
    <row r="152" spans="1:16">
      <c r="A152" s="72" t="s">
        <v>94</v>
      </c>
      <c r="B152" s="72" t="s">
        <v>93</v>
      </c>
      <c r="C152" s="81" t="s">
        <v>184</v>
      </c>
      <c r="D152" s="73" t="s">
        <v>124</v>
      </c>
      <c r="E152" s="72" t="s">
        <v>92</v>
      </c>
      <c r="F152" s="73" t="s">
        <v>124</v>
      </c>
      <c r="G152" s="73" t="str">
        <f t="shared" si="15"/>
        <v>twct_Related_Guarantee_Reference_Number</v>
      </c>
      <c r="H152" s="78" t="s">
        <v>215</v>
      </c>
      <c r="I152" s="79" t="s">
        <v>218</v>
      </c>
      <c r="J152" s="74" t="s">
        <v>129</v>
      </c>
      <c r="K152" s="75" t="str">
        <f t="shared" si="16"/>
        <v>twct-related-guarantee-reference-number</v>
      </c>
      <c r="L152" s="74"/>
      <c r="M152" s="72" t="s">
        <v>187</v>
      </c>
      <c r="N152" s="73" t="str">
        <f t="shared" si="11"/>
        <v>Bank Guarantee Issue</v>
      </c>
      <c r="O152" s="73" t="str">
        <f t="shared" si="12"/>
        <v>Bank Guarantee Issue</v>
      </c>
      <c r="P152" s="72" t="b">
        <v>0</v>
      </c>
    </row>
    <row r="153" spans="1:16">
      <c r="A153" s="72" t="s">
        <v>94</v>
      </c>
      <c r="B153" s="72" t="s">
        <v>93</v>
      </c>
      <c r="C153" s="81" t="s">
        <v>184</v>
      </c>
      <c r="D153" s="73" t="s">
        <v>124</v>
      </c>
      <c r="E153" s="72" t="s">
        <v>92</v>
      </c>
      <c r="F153" s="73" t="s">
        <v>124</v>
      </c>
      <c r="G153" s="73" t="str">
        <f t="shared" si="15"/>
        <v>twct_JCIC_Expiry_Date</v>
      </c>
      <c r="H153" s="78" t="s">
        <v>216</v>
      </c>
      <c r="I153" s="72" t="s">
        <v>158</v>
      </c>
      <c r="J153" s="74" t="s">
        <v>129</v>
      </c>
      <c r="K153" s="75" t="str">
        <f t="shared" si="16"/>
        <v>twct-jcic-expiry-date</v>
      </c>
      <c r="L153" s="74"/>
      <c r="M153" s="72" t="s">
        <v>187</v>
      </c>
      <c r="N153" s="73" t="str">
        <f t="shared" si="11"/>
        <v>Bank Guarantee Issue</v>
      </c>
      <c r="O153" s="73" t="str">
        <f t="shared" si="12"/>
        <v>Bank Guarantee Issue</v>
      </c>
      <c r="P153" s="72" t="b">
        <v>0</v>
      </c>
    </row>
    <row r="154" spans="1:16" ht="60">
      <c r="A154" s="72" t="s">
        <v>94</v>
      </c>
      <c r="B154" s="72" t="s">
        <v>93</v>
      </c>
      <c r="C154" s="81" t="s">
        <v>184</v>
      </c>
      <c r="D154" s="73" t="s">
        <v>124</v>
      </c>
      <c r="E154" s="72" t="s">
        <v>92</v>
      </c>
      <c r="F154" s="73" t="s">
        <v>124</v>
      </c>
      <c r="G154" s="73" t="str">
        <f t="shared" si="15"/>
        <v>twct_Advice_Mode</v>
      </c>
      <c r="H154" s="73" t="s">
        <v>138</v>
      </c>
      <c r="I154" s="72" t="s">
        <v>220</v>
      </c>
      <c r="J154" s="104" t="s">
        <v>129</v>
      </c>
      <c r="K154" s="75" t="str">
        <f t="shared" ref="K154:K167" si="17">SUBSTITUTE(LOWER(G154),"_","-")</f>
        <v>twct-advice-mode</v>
      </c>
      <c r="L154" s="105" t="s">
        <v>156</v>
      </c>
      <c r="M154" s="72" t="s">
        <v>187</v>
      </c>
      <c r="N154" s="73" t="str">
        <f t="shared" ref="N154:N181" si="18">C154</f>
        <v>Bank Guarantee Issue</v>
      </c>
      <c r="O154" s="73" t="str">
        <f t="shared" ref="O154:O181" si="19">C154</f>
        <v>Bank Guarantee Issue</v>
      </c>
      <c r="P154" s="72" t="b">
        <v>0</v>
      </c>
    </row>
    <row r="155" spans="1:16">
      <c r="A155" s="72" t="s">
        <v>94</v>
      </c>
      <c r="B155" s="72" t="s">
        <v>93</v>
      </c>
      <c r="C155" s="81" t="s">
        <v>184</v>
      </c>
      <c r="D155" s="73" t="s">
        <v>124</v>
      </c>
      <c r="E155" s="72" t="s">
        <v>92</v>
      </c>
      <c r="F155" s="73" t="s">
        <v>124</v>
      </c>
      <c r="G155" s="73" t="str">
        <f t="shared" si="15"/>
        <v>twct_Guarantee_Type_Description</v>
      </c>
      <c r="H155" s="73" t="s">
        <v>146</v>
      </c>
      <c r="I155" s="104" t="s">
        <v>162</v>
      </c>
      <c r="J155" s="74" t="s">
        <v>129</v>
      </c>
      <c r="K155" s="75" t="str">
        <f t="shared" si="17"/>
        <v>twct-guarantee-type-description</v>
      </c>
      <c r="L155" s="75"/>
      <c r="M155" s="72" t="s">
        <v>187</v>
      </c>
      <c r="N155" s="73" t="str">
        <f t="shared" si="18"/>
        <v>Bank Guarantee Issue</v>
      </c>
      <c r="O155" s="73" t="str">
        <f t="shared" si="19"/>
        <v>Bank Guarantee Issue</v>
      </c>
      <c r="P155" s="72" t="b">
        <v>0</v>
      </c>
    </row>
    <row r="156" spans="1:16">
      <c r="A156" s="72" t="s">
        <v>94</v>
      </c>
      <c r="B156" s="72" t="s">
        <v>93</v>
      </c>
      <c r="C156" s="81" t="s">
        <v>185</v>
      </c>
      <c r="D156" s="73" t="s">
        <v>124</v>
      </c>
      <c r="E156" s="72" t="s">
        <v>126</v>
      </c>
      <c r="F156" s="73" t="s">
        <v>124</v>
      </c>
      <c r="G156" s="73" t="str">
        <f t="shared" si="15"/>
        <v>twct_Facility_No_1</v>
      </c>
      <c r="H156" s="73" t="s">
        <v>148</v>
      </c>
      <c r="I156" s="106" t="s">
        <v>166</v>
      </c>
      <c r="J156" s="106" t="s">
        <v>129</v>
      </c>
      <c r="K156" s="75" t="str">
        <f t="shared" si="17"/>
        <v>twct-facility-no-1</v>
      </c>
      <c r="M156" s="72" t="s">
        <v>188</v>
      </c>
      <c r="N156" s="73" t="str">
        <f t="shared" si="18"/>
        <v>Bank Guarantee Enquire</v>
      </c>
      <c r="O156" s="73" t="str">
        <f t="shared" si="19"/>
        <v>Bank Guarantee Enquire</v>
      </c>
      <c r="P156" s="72" t="b">
        <v>0</v>
      </c>
    </row>
    <row r="157" spans="1:16">
      <c r="A157" s="72" t="s">
        <v>94</v>
      </c>
      <c r="B157" s="72" t="s">
        <v>93</v>
      </c>
      <c r="C157" s="81" t="s">
        <v>185</v>
      </c>
      <c r="D157" s="73" t="s">
        <v>124</v>
      </c>
      <c r="E157" s="72" t="s">
        <v>126</v>
      </c>
      <c r="F157" s="73" t="s">
        <v>124</v>
      </c>
      <c r="G157" s="73" t="str">
        <f t="shared" si="15"/>
        <v>twct_Facility_Name_1</v>
      </c>
      <c r="H157" s="73" t="s">
        <v>149</v>
      </c>
      <c r="I157" s="106" t="s">
        <v>164</v>
      </c>
      <c r="J157" s="106" t="s">
        <v>129</v>
      </c>
      <c r="K157" s="75" t="str">
        <f t="shared" si="17"/>
        <v>twct-facility-name-1</v>
      </c>
      <c r="L157" s="74"/>
      <c r="M157" s="72" t="s">
        <v>188</v>
      </c>
      <c r="N157" s="73" t="str">
        <f t="shared" si="18"/>
        <v>Bank Guarantee Enquire</v>
      </c>
      <c r="O157" s="73" t="str">
        <f t="shared" si="19"/>
        <v>Bank Guarantee Enquire</v>
      </c>
      <c r="P157" s="72" t="b">
        <v>0</v>
      </c>
    </row>
    <row r="158" spans="1:16">
      <c r="A158" s="72" t="s">
        <v>94</v>
      </c>
      <c r="B158" s="72" t="s">
        <v>93</v>
      </c>
      <c r="C158" s="81" t="s">
        <v>185</v>
      </c>
      <c r="D158" s="73" t="s">
        <v>124</v>
      </c>
      <c r="E158" s="72" t="s">
        <v>126</v>
      </c>
      <c r="F158" s="73" t="s">
        <v>124</v>
      </c>
      <c r="G158" s="73" t="str">
        <f t="shared" si="15"/>
        <v>twct_Facility_Amount_1</v>
      </c>
      <c r="H158" s="73" t="s">
        <v>150</v>
      </c>
      <c r="I158" s="106" t="s">
        <v>165</v>
      </c>
      <c r="J158" s="106" t="s">
        <v>129</v>
      </c>
      <c r="K158" s="75" t="str">
        <f t="shared" si="17"/>
        <v>twct-facility-amount-1</v>
      </c>
      <c r="L158" s="74"/>
      <c r="M158" s="72" t="s">
        <v>188</v>
      </c>
      <c r="N158" s="73" t="str">
        <f t="shared" si="18"/>
        <v>Bank Guarantee Enquire</v>
      </c>
      <c r="O158" s="73" t="str">
        <f t="shared" si="19"/>
        <v>Bank Guarantee Enquire</v>
      </c>
      <c r="P158" s="72" t="b">
        <v>0</v>
      </c>
    </row>
    <row r="159" spans="1:16">
      <c r="A159" s="72" t="s">
        <v>94</v>
      </c>
      <c r="B159" s="72" t="s">
        <v>93</v>
      </c>
      <c r="C159" s="81" t="s">
        <v>185</v>
      </c>
      <c r="D159" s="73" t="s">
        <v>124</v>
      </c>
      <c r="E159" s="72" t="s">
        <v>126</v>
      </c>
      <c r="F159" s="73" t="s">
        <v>124</v>
      </c>
      <c r="G159" s="73" t="str">
        <f t="shared" si="15"/>
        <v>twct_Prebook_Reference_Number_1</v>
      </c>
      <c r="H159" s="73" t="s">
        <v>143</v>
      </c>
      <c r="I159" s="44" t="s">
        <v>167</v>
      </c>
      <c r="J159" s="106" t="s">
        <v>129</v>
      </c>
      <c r="K159" s="75" t="str">
        <f t="shared" si="17"/>
        <v>twct-prebook-reference-number-1</v>
      </c>
      <c r="L159" s="74"/>
      <c r="M159" s="72" t="s">
        <v>188</v>
      </c>
      <c r="N159" s="73" t="str">
        <f t="shared" si="18"/>
        <v>Bank Guarantee Enquire</v>
      </c>
      <c r="O159" s="73" t="str">
        <f t="shared" si="19"/>
        <v>Bank Guarantee Enquire</v>
      </c>
      <c r="P159" s="72" t="b">
        <v>0</v>
      </c>
    </row>
    <row r="160" spans="1:16">
      <c r="A160" s="72" t="s">
        <v>94</v>
      </c>
      <c r="B160" s="72" t="s">
        <v>93</v>
      </c>
      <c r="C160" s="81" t="s">
        <v>185</v>
      </c>
      <c r="D160" s="73" t="s">
        <v>124</v>
      </c>
      <c r="E160" s="72" t="s">
        <v>126</v>
      </c>
      <c r="F160" s="73" t="s">
        <v>124</v>
      </c>
      <c r="G160" s="73" t="str">
        <f t="shared" si="15"/>
        <v>twct_Facility_No_2</v>
      </c>
      <c r="H160" s="73" t="s">
        <v>151</v>
      </c>
      <c r="I160" s="106" t="s">
        <v>166</v>
      </c>
      <c r="J160" s="106" t="s">
        <v>129</v>
      </c>
      <c r="K160" s="75" t="str">
        <f t="shared" si="17"/>
        <v>twct-facility-no-2</v>
      </c>
      <c r="L160" s="74"/>
      <c r="M160" s="72" t="s">
        <v>188</v>
      </c>
      <c r="N160" s="73" t="str">
        <f t="shared" si="18"/>
        <v>Bank Guarantee Enquire</v>
      </c>
      <c r="O160" s="73" t="str">
        <f t="shared" si="19"/>
        <v>Bank Guarantee Enquire</v>
      </c>
      <c r="P160" s="72" t="b">
        <v>0</v>
      </c>
    </row>
    <row r="161" spans="1:16">
      <c r="A161" s="72" t="s">
        <v>94</v>
      </c>
      <c r="B161" s="72" t="s">
        <v>93</v>
      </c>
      <c r="C161" s="81" t="s">
        <v>185</v>
      </c>
      <c r="D161" s="73" t="s">
        <v>124</v>
      </c>
      <c r="E161" s="72" t="s">
        <v>126</v>
      </c>
      <c r="F161" s="73" t="s">
        <v>124</v>
      </c>
      <c r="G161" s="73" t="str">
        <f t="shared" si="15"/>
        <v>twct_Facility_Name_2</v>
      </c>
      <c r="H161" s="73" t="s">
        <v>152</v>
      </c>
      <c r="I161" s="106" t="s">
        <v>164</v>
      </c>
      <c r="J161" s="106" t="s">
        <v>129</v>
      </c>
      <c r="K161" s="75" t="str">
        <f t="shared" si="17"/>
        <v>twct-facility-name-2</v>
      </c>
      <c r="L161" s="74"/>
      <c r="M161" s="72" t="s">
        <v>188</v>
      </c>
      <c r="N161" s="73" t="str">
        <f t="shared" si="18"/>
        <v>Bank Guarantee Enquire</v>
      </c>
      <c r="O161" s="73" t="str">
        <f t="shared" si="19"/>
        <v>Bank Guarantee Enquire</v>
      </c>
      <c r="P161" s="72" t="b">
        <v>0</v>
      </c>
    </row>
    <row r="162" spans="1:16">
      <c r="A162" s="72" t="s">
        <v>94</v>
      </c>
      <c r="B162" s="72" t="s">
        <v>93</v>
      </c>
      <c r="C162" s="81" t="s">
        <v>185</v>
      </c>
      <c r="D162" s="73" t="s">
        <v>124</v>
      </c>
      <c r="E162" s="72" t="s">
        <v>126</v>
      </c>
      <c r="F162" s="73" t="s">
        <v>124</v>
      </c>
      <c r="G162" s="73" t="str">
        <f t="shared" si="15"/>
        <v>twct_Facility_Amount_2</v>
      </c>
      <c r="H162" s="73" t="s">
        <v>153</v>
      </c>
      <c r="I162" s="106" t="s">
        <v>165</v>
      </c>
      <c r="J162" s="106" t="s">
        <v>129</v>
      </c>
      <c r="K162" s="75" t="str">
        <f t="shared" si="17"/>
        <v>twct-facility-amount-2</v>
      </c>
      <c r="M162" s="72" t="s">
        <v>188</v>
      </c>
      <c r="N162" s="73" t="str">
        <f t="shared" si="18"/>
        <v>Bank Guarantee Enquire</v>
      </c>
      <c r="O162" s="73" t="str">
        <f t="shared" si="19"/>
        <v>Bank Guarantee Enquire</v>
      </c>
      <c r="P162" s="72" t="b">
        <v>0</v>
      </c>
    </row>
    <row r="163" spans="1:16">
      <c r="A163" s="72" t="s">
        <v>94</v>
      </c>
      <c r="B163" s="72" t="s">
        <v>93</v>
      </c>
      <c r="C163" s="81" t="s">
        <v>185</v>
      </c>
      <c r="D163" s="73" t="s">
        <v>124</v>
      </c>
      <c r="E163" s="72" t="s">
        <v>126</v>
      </c>
      <c r="F163" s="73" t="s">
        <v>124</v>
      </c>
      <c r="G163" s="73" t="str">
        <f t="shared" si="15"/>
        <v>twct_Prebook_Reference_Number_2</v>
      </c>
      <c r="H163" s="73" t="s">
        <v>144</v>
      </c>
      <c r="I163" s="44" t="s">
        <v>167</v>
      </c>
      <c r="J163" s="106" t="s">
        <v>129</v>
      </c>
      <c r="K163" s="75" t="str">
        <f t="shared" si="17"/>
        <v>twct-prebook-reference-number-2</v>
      </c>
      <c r="M163" s="72" t="s">
        <v>188</v>
      </c>
      <c r="N163" s="73" t="str">
        <f t="shared" si="18"/>
        <v>Bank Guarantee Enquire</v>
      </c>
      <c r="O163" s="73" t="str">
        <f t="shared" si="19"/>
        <v>Bank Guarantee Enquire</v>
      </c>
      <c r="P163" s="72" t="b">
        <v>0</v>
      </c>
    </row>
    <row r="164" spans="1:16">
      <c r="A164" s="72" t="s">
        <v>94</v>
      </c>
      <c r="B164" s="72" t="s">
        <v>93</v>
      </c>
      <c r="C164" s="81" t="s">
        <v>185</v>
      </c>
      <c r="D164" s="73" t="s">
        <v>124</v>
      </c>
      <c r="E164" s="72" t="s">
        <v>126</v>
      </c>
      <c r="F164" s="73" t="s">
        <v>124</v>
      </c>
      <c r="G164" s="73" t="str">
        <f t="shared" si="15"/>
        <v>twct_Bank_Category</v>
      </c>
      <c r="H164" s="78" t="s">
        <v>217</v>
      </c>
      <c r="I164" s="79" t="s">
        <v>202</v>
      </c>
      <c r="J164" s="106" t="s">
        <v>129</v>
      </c>
      <c r="K164" s="75" t="str">
        <f t="shared" si="17"/>
        <v>twct-bank-category</v>
      </c>
      <c r="L164" s="74"/>
      <c r="M164" s="72" t="s">
        <v>188</v>
      </c>
      <c r="N164" s="73" t="str">
        <f t="shared" si="18"/>
        <v>Bank Guarantee Enquire</v>
      </c>
      <c r="O164" s="73" t="str">
        <f t="shared" si="19"/>
        <v>Bank Guarantee Enquire</v>
      </c>
      <c r="P164" s="72" t="b">
        <v>0</v>
      </c>
    </row>
    <row r="165" spans="1:16">
      <c r="A165" s="72" t="s">
        <v>94</v>
      </c>
      <c r="B165" s="72" t="s">
        <v>93</v>
      </c>
      <c r="C165" s="81" t="s">
        <v>185</v>
      </c>
      <c r="D165" s="73" t="s">
        <v>124</v>
      </c>
      <c r="E165" s="72" t="s">
        <v>126</v>
      </c>
      <c r="F165" s="73" t="s">
        <v>124</v>
      </c>
      <c r="G165" s="73" t="str">
        <f t="shared" si="15"/>
        <v>twct_Credit_Guarantee_Fund</v>
      </c>
      <c r="H165" s="78" t="s">
        <v>142</v>
      </c>
      <c r="I165" s="72" t="s">
        <v>220</v>
      </c>
      <c r="J165" s="106" t="s">
        <v>129</v>
      </c>
      <c r="K165" s="75" t="str">
        <f t="shared" si="17"/>
        <v>twct-credit-guarantee-fund</v>
      </c>
      <c r="L165" s="75" t="s">
        <v>76</v>
      </c>
      <c r="M165" s="72" t="s">
        <v>188</v>
      </c>
      <c r="N165" s="73" t="str">
        <f t="shared" si="18"/>
        <v>Bank Guarantee Enquire</v>
      </c>
      <c r="O165" s="73" t="str">
        <f t="shared" si="19"/>
        <v>Bank Guarantee Enquire</v>
      </c>
      <c r="P165" s="72" t="b">
        <v>0</v>
      </c>
    </row>
    <row r="166" spans="1:16">
      <c r="A166" s="72" t="s">
        <v>94</v>
      </c>
      <c r="B166" s="72" t="s">
        <v>93</v>
      </c>
      <c r="C166" s="81" t="s">
        <v>185</v>
      </c>
      <c r="D166" s="73" t="s">
        <v>124</v>
      </c>
      <c r="E166" s="72" t="s">
        <v>126</v>
      </c>
      <c r="F166" s="73" t="s">
        <v>124</v>
      </c>
      <c r="G166" s="73" t="str">
        <f t="shared" si="15"/>
        <v>twct_Related_Guarantee_Reference_Number</v>
      </c>
      <c r="H166" s="78" t="s">
        <v>215</v>
      </c>
      <c r="I166" s="79" t="s">
        <v>218</v>
      </c>
      <c r="J166" s="106" t="s">
        <v>129</v>
      </c>
      <c r="K166" s="75" t="str">
        <f t="shared" si="17"/>
        <v>twct-related-guarantee-reference-number</v>
      </c>
      <c r="L166" s="74"/>
      <c r="M166" s="72" t="s">
        <v>188</v>
      </c>
      <c r="N166" s="73" t="str">
        <f t="shared" si="18"/>
        <v>Bank Guarantee Enquire</v>
      </c>
      <c r="O166" s="73" t="str">
        <f t="shared" si="19"/>
        <v>Bank Guarantee Enquire</v>
      </c>
      <c r="P166" s="72" t="b">
        <v>0</v>
      </c>
    </row>
    <row r="167" spans="1:16">
      <c r="A167" s="72" t="s">
        <v>94</v>
      </c>
      <c r="B167" s="72" t="s">
        <v>93</v>
      </c>
      <c r="C167" s="81" t="s">
        <v>185</v>
      </c>
      <c r="D167" s="73" t="s">
        <v>124</v>
      </c>
      <c r="E167" s="72" t="s">
        <v>126</v>
      </c>
      <c r="F167" s="73" t="s">
        <v>124</v>
      </c>
      <c r="G167" s="73" t="str">
        <f t="shared" si="15"/>
        <v>twct_JCIC_Expiry_Date</v>
      </c>
      <c r="H167" s="78" t="s">
        <v>216</v>
      </c>
      <c r="I167" s="72" t="s">
        <v>158</v>
      </c>
      <c r="J167" s="106" t="s">
        <v>129</v>
      </c>
      <c r="K167" s="75" t="str">
        <f t="shared" si="17"/>
        <v>twct-jcic-expiry-date</v>
      </c>
      <c r="L167" s="74"/>
      <c r="M167" s="72" t="s">
        <v>188</v>
      </c>
      <c r="N167" s="73" t="str">
        <f t="shared" si="18"/>
        <v>Bank Guarantee Enquire</v>
      </c>
      <c r="O167" s="73" t="str">
        <f t="shared" si="19"/>
        <v>Bank Guarantee Enquire</v>
      </c>
      <c r="P167" s="72" t="b">
        <v>0</v>
      </c>
    </row>
    <row r="168" spans="1:16" ht="60">
      <c r="A168" s="72" t="s">
        <v>94</v>
      </c>
      <c r="B168" s="72" t="s">
        <v>93</v>
      </c>
      <c r="C168" s="81" t="s">
        <v>185</v>
      </c>
      <c r="D168" s="73" t="s">
        <v>124</v>
      </c>
      <c r="E168" s="72" t="s">
        <v>126</v>
      </c>
      <c r="F168" s="73" t="s">
        <v>124</v>
      </c>
      <c r="G168" s="73" t="str">
        <f t="shared" si="15"/>
        <v>twct_Advice_Mode</v>
      </c>
      <c r="H168" s="73" t="s">
        <v>138</v>
      </c>
      <c r="I168" s="72" t="s">
        <v>220</v>
      </c>
      <c r="J168" s="106" t="s">
        <v>129</v>
      </c>
      <c r="K168" s="75" t="str">
        <f t="shared" ref="K168:K215" si="20">SUBSTITUTE(LOWER(G168),"_","-")</f>
        <v>twct-advice-mode</v>
      </c>
      <c r="L168" s="105" t="s">
        <v>156</v>
      </c>
      <c r="M168" s="72" t="s">
        <v>188</v>
      </c>
      <c r="N168" s="73" t="str">
        <f t="shared" si="18"/>
        <v>Bank Guarantee Enquire</v>
      </c>
      <c r="O168" s="73" t="str">
        <f t="shared" si="19"/>
        <v>Bank Guarantee Enquire</v>
      </c>
      <c r="P168" s="72" t="b">
        <v>0</v>
      </c>
    </row>
    <row r="169" spans="1:16">
      <c r="A169" s="72" t="s">
        <v>94</v>
      </c>
      <c r="B169" s="72" t="s">
        <v>93</v>
      </c>
      <c r="C169" s="81" t="s">
        <v>185</v>
      </c>
      <c r="D169" s="73" t="s">
        <v>124</v>
      </c>
      <c r="E169" s="72" t="s">
        <v>126</v>
      </c>
      <c r="F169" s="73" t="s">
        <v>124</v>
      </c>
      <c r="G169" s="73" t="str">
        <f t="shared" si="15"/>
        <v>twct_Guarantee_Type_Description</v>
      </c>
      <c r="H169" s="73" t="s">
        <v>146</v>
      </c>
      <c r="I169" s="104" t="s">
        <v>162</v>
      </c>
      <c r="J169" s="106" t="s">
        <v>129</v>
      </c>
      <c r="K169" s="75" t="str">
        <f t="shared" si="20"/>
        <v>twct-guarantee-type-description</v>
      </c>
      <c r="L169" s="75"/>
      <c r="M169" s="72" t="s">
        <v>188</v>
      </c>
      <c r="N169" s="73" t="str">
        <f t="shared" si="18"/>
        <v>Bank Guarantee Enquire</v>
      </c>
      <c r="O169" s="73" t="str">
        <f t="shared" si="19"/>
        <v>Bank Guarantee Enquire</v>
      </c>
      <c r="P169" s="72" t="b">
        <v>0</v>
      </c>
    </row>
    <row r="170" spans="1:16">
      <c r="A170" s="72" t="s">
        <v>94</v>
      </c>
      <c r="B170" s="72" t="s">
        <v>93</v>
      </c>
      <c r="C170" s="81" t="s">
        <v>186</v>
      </c>
      <c r="D170" s="73" t="s">
        <v>124</v>
      </c>
      <c r="E170" s="72" t="s">
        <v>92</v>
      </c>
      <c r="F170" s="73" t="s">
        <v>124</v>
      </c>
      <c r="G170" s="73" t="str">
        <f t="shared" si="15"/>
        <v>twct_Facility_No_1</v>
      </c>
      <c r="H170" s="73" t="s">
        <v>148</v>
      </c>
      <c r="I170" s="106" t="s">
        <v>166</v>
      </c>
      <c r="J170" s="106" t="s">
        <v>75</v>
      </c>
      <c r="K170" s="75" t="str">
        <f t="shared" si="20"/>
        <v>twct-facility-no-1</v>
      </c>
      <c r="M170" s="72" t="s">
        <v>189</v>
      </c>
      <c r="N170" s="73" t="str">
        <f t="shared" si="18"/>
        <v>On Hold or Modify Bank Guarantee</v>
      </c>
      <c r="O170" s="73" t="str">
        <f t="shared" si="19"/>
        <v>On Hold or Modify Bank Guarantee</v>
      </c>
      <c r="P170" s="72" t="b">
        <v>0</v>
      </c>
    </row>
    <row r="171" spans="1:16">
      <c r="A171" s="72" t="s">
        <v>94</v>
      </c>
      <c r="B171" s="72" t="s">
        <v>93</v>
      </c>
      <c r="C171" s="81" t="s">
        <v>186</v>
      </c>
      <c r="D171" s="73" t="s">
        <v>124</v>
      </c>
      <c r="E171" s="72" t="s">
        <v>92</v>
      </c>
      <c r="F171" s="73" t="s">
        <v>124</v>
      </c>
      <c r="G171" s="73" t="str">
        <f t="shared" si="15"/>
        <v>twct_Facility_Name_1</v>
      </c>
      <c r="H171" s="73" t="s">
        <v>149</v>
      </c>
      <c r="I171" s="106" t="s">
        <v>164</v>
      </c>
      <c r="J171" s="106" t="s">
        <v>75</v>
      </c>
      <c r="K171" s="75" t="str">
        <f t="shared" si="20"/>
        <v>twct-facility-name-1</v>
      </c>
      <c r="L171" s="74"/>
      <c r="M171" s="72" t="s">
        <v>189</v>
      </c>
      <c r="N171" s="73" t="str">
        <f t="shared" si="18"/>
        <v>On Hold or Modify Bank Guarantee</v>
      </c>
      <c r="O171" s="73" t="str">
        <f t="shared" si="19"/>
        <v>On Hold or Modify Bank Guarantee</v>
      </c>
      <c r="P171" s="72" t="b">
        <v>0</v>
      </c>
    </row>
    <row r="172" spans="1:16">
      <c r="A172" s="72" t="s">
        <v>94</v>
      </c>
      <c r="B172" s="72" t="s">
        <v>93</v>
      </c>
      <c r="C172" s="81" t="s">
        <v>186</v>
      </c>
      <c r="D172" s="73" t="s">
        <v>124</v>
      </c>
      <c r="E172" s="72" t="s">
        <v>92</v>
      </c>
      <c r="F172" s="73" t="s">
        <v>124</v>
      </c>
      <c r="G172" s="73" t="str">
        <f t="shared" si="15"/>
        <v>twct_Facility_Amount_1</v>
      </c>
      <c r="H172" s="73" t="s">
        <v>150</v>
      </c>
      <c r="I172" s="106" t="s">
        <v>165</v>
      </c>
      <c r="J172" s="106" t="s">
        <v>75</v>
      </c>
      <c r="K172" s="75" t="str">
        <f t="shared" si="20"/>
        <v>twct-facility-amount-1</v>
      </c>
      <c r="L172" s="74"/>
      <c r="M172" s="72" t="s">
        <v>189</v>
      </c>
      <c r="N172" s="73" t="str">
        <f t="shared" si="18"/>
        <v>On Hold or Modify Bank Guarantee</v>
      </c>
      <c r="O172" s="73" t="str">
        <f t="shared" si="19"/>
        <v>On Hold or Modify Bank Guarantee</v>
      </c>
      <c r="P172" s="72" t="b">
        <v>0</v>
      </c>
    </row>
    <row r="173" spans="1:16">
      <c r="A173" s="72" t="s">
        <v>94</v>
      </c>
      <c r="B173" s="72" t="s">
        <v>93</v>
      </c>
      <c r="C173" s="81" t="s">
        <v>186</v>
      </c>
      <c r="D173" s="73" t="s">
        <v>124</v>
      </c>
      <c r="E173" s="72" t="s">
        <v>92</v>
      </c>
      <c r="F173" s="73" t="s">
        <v>124</v>
      </c>
      <c r="G173" s="73" t="str">
        <f t="shared" si="15"/>
        <v>twct_Prebook_Reference_Number_1</v>
      </c>
      <c r="H173" s="73" t="s">
        <v>143</v>
      </c>
      <c r="I173" s="44" t="s">
        <v>167</v>
      </c>
      <c r="J173" s="106" t="s">
        <v>75</v>
      </c>
      <c r="K173" s="75" t="str">
        <f t="shared" si="20"/>
        <v>twct-prebook-reference-number-1</v>
      </c>
      <c r="L173" s="74"/>
      <c r="M173" s="72" t="s">
        <v>189</v>
      </c>
      <c r="N173" s="73" t="str">
        <f t="shared" si="18"/>
        <v>On Hold or Modify Bank Guarantee</v>
      </c>
      <c r="O173" s="73" t="str">
        <f t="shared" si="19"/>
        <v>On Hold or Modify Bank Guarantee</v>
      </c>
      <c r="P173" s="72" t="b">
        <v>0</v>
      </c>
    </row>
    <row r="174" spans="1:16">
      <c r="A174" s="72" t="s">
        <v>94</v>
      </c>
      <c r="B174" s="72" t="s">
        <v>93</v>
      </c>
      <c r="C174" s="81" t="s">
        <v>186</v>
      </c>
      <c r="D174" s="73" t="s">
        <v>124</v>
      </c>
      <c r="E174" s="72" t="s">
        <v>92</v>
      </c>
      <c r="F174" s="73" t="s">
        <v>124</v>
      </c>
      <c r="G174" s="73" t="str">
        <f t="shared" si="15"/>
        <v>twct_Facility_No_2</v>
      </c>
      <c r="H174" s="73" t="s">
        <v>151</v>
      </c>
      <c r="I174" s="106" t="s">
        <v>166</v>
      </c>
      <c r="J174" s="74" t="s">
        <v>129</v>
      </c>
      <c r="K174" s="75" t="str">
        <f t="shared" si="20"/>
        <v>twct-facility-no-2</v>
      </c>
      <c r="L174" s="74"/>
      <c r="M174" s="72" t="s">
        <v>189</v>
      </c>
      <c r="N174" s="73" t="str">
        <f t="shared" si="18"/>
        <v>On Hold or Modify Bank Guarantee</v>
      </c>
      <c r="O174" s="73" t="str">
        <f t="shared" si="19"/>
        <v>On Hold or Modify Bank Guarantee</v>
      </c>
      <c r="P174" s="72" t="b">
        <v>0</v>
      </c>
    </row>
    <row r="175" spans="1:16">
      <c r="A175" s="72" t="s">
        <v>94</v>
      </c>
      <c r="B175" s="72" t="s">
        <v>93</v>
      </c>
      <c r="C175" s="81" t="s">
        <v>186</v>
      </c>
      <c r="D175" s="73" t="s">
        <v>124</v>
      </c>
      <c r="E175" s="72" t="s">
        <v>92</v>
      </c>
      <c r="F175" s="73" t="s">
        <v>124</v>
      </c>
      <c r="G175" s="73" t="str">
        <f t="shared" si="15"/>
        <v>twct_Facility_Name_2</v>
      </c>
      <c r="H175" s="73" t="s">
        <v>152</v>
      </c>
      <c r="I175" s="106" t="s">
        <v>164</v>
      </c>
      <c r="J175" s="74" t="s">
        <v>129</v>
      </c>
      <c r="K175" s="75" t="str">
        <f t="shared" si="20"/>
        <v>twct-facility-name-2</v>
      </c>
      <c r="L175" s="74"/>
      <c r="M175" s="72" t="s">
        <v>189</v>
      </c>
      <c r="N175" s="73" t="str">
        <f t="shared" si="18"/>
        <v>On Hold or Modify Bank Guarantee</v>
      </c>
      <c r="O175" s="73" t="str">
        <f t="shared" si="19"/>
        <v>On Hold or Modify Bank Guarantee</v>
      </c>
      <c r="P175" s="72" t="b">
        <v>0</v>
      </c>
    </row>
    <row r="176" spans="1:16">
      <c r="A176" s="72" t="s">
        <v>94</v>
      </c>
      <c r="B176" s="72" t="s">
        <v>93</v>
      </c>
      <c r="C176" s="81" t="s">
        <v>186</v>
      </c>
      <c r="D176" s="73" t="s">
        <v>124</v>
      </c>
      <c r="E176" s="72" t="s">
        <v>92</v>
      </c>
      <c r="F176" s="73" t="s">
        <v>124</v>
      </c>
      <c r="G176" s="73" t="str">
        <f t="shared" si="15"/>
        <v>twct_Facility_Amount_2</v>
      </c>
      <c r="H176" s="73" t="s">
        <v>153</v>
      </c>
      <c r="I176" s="106" t="s">
        <v>165</v>
      </c>
      <c r="J176" s="106" t="s">
        <v>129</v>
      </c>
      <c r="K176" s="75" t="str">
        <f t="shared" si="20"/>
        <v>twct-facility-amount-2</v>
      </c>
      <c r="M176" s="72" t="s">
        <v>189</v>
      </c>
      <c r="N176" s="73" t="str">
        <f t="shared" si="18"/>
        <v>On Hold or Modify Bank Guarantee</v>
      </c>
      <c r="O176" s="73" t="str">
        <f t="shared" si="19"/>
        <v>On Hold or Modify Bank Guarantee</v>
      </c>
      <c r="P176" s="72" t="b">
        <v>0</v>
      </c>
    </row>
    <row r="177" spans="1:16">
      <c r="A177" s="72" t="s">
        <v>94</v>
      </c>
      <c r="B177" s="72" t="s">
        <v>93</v>
      </c>
      <c r="C177" s="81" t="s">
        <v>186</v>
      </c>
      <c r="D177" s="73" t="s">
        <v>124</v>
      </c>
      <c r="E177" s="72" t="s">
        <v>92</v>
      </c>
      <c r="F177" s="73" t="s">
        <v>124</v>
      </c>
      <c r="G177" s="73" t="str">
        <f t="shared" si="15"/>
        <v>twct_Prebook_Reference_Number_2</v>
      </c>
      <c r="H177" s="73" t="s">
        <v>144</v>
      </c>
      <c r="I177" s="44" t="s">
        <v>167</v>
      </c>
      <c r="J177" s="106" t="s">
        <v>129</v>
      </c>
      <c r="K177" s="75" t="str">
        <f t="shared" si="20"/>
        <v>twct-prebook-reference-number-2</v>
      </c>
      <c r="M177" s="72" t="s">
        <v>189</v>
      </c>
      <c r="N177" s="73" t="str">
        <f t="shared" si="18"/>
        <v>On Hold or Modify Bank Guarantee</v>
      </c>
      <c r="O177" s="73" t="str">
        <f t="shared" si="19"/>
        <v>On Hold or Modify Bank Guarantee</v>
      </c>
      <c r="P177" s="72" t="b">
        <v>0</v>
      </c>
    </row>
    <row r="178" spans="1:16">
      <c r="A178" s="72" t="s">
        <v>94</v>
      </c>
      <c r="B178" s="72" t="s">
        <v>93</v>
      </c>
      <c r="C178" s="81" t="s">
        <v>186</v>
      </c>
      <c r="D178" s="73" t="s">
        <v>124</v>
      </c>
      <c r="E178" s="72" t="s">
        <v>92</v>
      </c>
      <c r="F178" s="73" t="s">
        <v>124</v>
      </c>
      <c r="G178" s="73" t="str">
        <f t="shared" si="15"/>
        <v>twct_Bank_Category</v>
      </c>
      <c r="H178" s="78" t="s">
        <v>217</v>
      </c>
      <c r="I178" s="79" t="s">
        <v>202</v>
      </c>
      <c r="J178" s="74" t="s">
        <v>129</v>
      </c>
      <c r="K178" s="75" t="str">
        <f t="shared" si="20"/>
        <v>twct-bank-category</v>
      </c>
      <c r="L178" s="74"/>
      <c r="M178" s="72" t="s">
        <v>189</v>
      </c>
      <c r="N178" s="73" t="str">
        <f t="shared" si="18"/>
        <v>On Hold or Modify Bank Guarantee</v>
      </c>
      <c r="O178" s="73" t="str">
        <f t="shared" si="19"/>
        <v>On Hold or Modify Bank Guarantee</v>
      </c>
      <c r="P178" s="72" t="b">
        <v>0</v>
      </c>
    </row>
    <row r="179" spans="1:16">
      <c r="A179" s="72" t="s">
        <v>94</v>
      </c>
      <c r="B179" s="72" t="s">
        <v>93</v>
      </c>
      <c r="C179" s="81" t="s">
        <v>186</v>
      </c>
      <c r="D179" s="73" t="s">
        <v>124</v>
      </c>
      <c r="E179" s="72" t="s">
        <v>92</v>
      </c>
      <c r="F179" s="73" t="s">
        <v>124</v>
      </c>
      <c r="G179" s="73" t="str">
        <f t="shared" si="15"/>
        <v>twct_Credit_Guarantee_Fund</v>
      </c>
      <c r="H179" s="78" t="s">
        <v>142</v>
      </c>
      <c r="I179" s="72" t="s">
        <v>220</v>
      </c>
      <c r="J179" s="74" t="s">
        <v>129</v>
      </c>
      <c r="K179" s="75" t="str">
        <f t="shared" si="20"/>
        <v>twct-credit-guarantee-fund</v>
      </c>
      <c r="L179" s="75" t="s">
        <v>76</v>
      </c>
      <c r="M179" s="72" t="s">
        <v>189</v>
      </c>
      <c r="N179" s="73" t="str">
        <f t="shared" si="18"/>
        <v>On Hold or Modify Bank Guarantee</v>
      </c>
      <c r="O179" s="73" t="str">
        <f t="shared" si="19"/>
        <v>On Hold or Modify Bank Guarantee</v>
      </c>
      <c r="P179" s="72" t="b">
        <v>0</v>
      </c>
    </row>
    <row r="180" spans="1:16">
      <c r="A180" s="72" t="s">
        <v>94</v>
      </c>
      <c r="B180" s="72" t="s">
        <v>93</v>
      </c>
      <c r="C180" s="81" t="s">
        <v>186</v>
      </c>
      <c r="D180" s="73" t="s">
        <v>124</v>
      </c>
      <c r="E180" s="72" t="s">
        <v>92</v>
      </c>
      <c r="F180" s="73" t="s">
        <v>124</v>
      </c>
      <c r="G180" s="73" t="str">
        <f t="shared" si="15"/>
        <v>twct_Related_Guarantee_Reference_Number</v>
      </c>
      <c r="H180" s="78" t="s">
        <v>215</v>
      </c>
      <c r="I180" s="79" t="s">
        <v>218</v>
      </c>
      <c r="J180" s="74" t="s">
        <v>129</v>
      </c>
      <c r="K180" s="75" t="str">
        <f t="shared" si="20"/>
        <v>twct-related-guarantee-reference-number</v>
      </c>
      <c r="L180" s="74"/>
      <c r="M180" s="72" t="s">
        <v>189</v>
      </c>
      <c r="N180" s="73" t="str">
        <f t="shared" si="18"/>
        <v>On Hold or Modify Bank Guarantee</v>
      </c>
      <c r="O180" s="73" t="str">
        <f t="shared" si="19"/>
        <v>On Hold or Modify Bank Guarantee</v>
      </c>
      <c r="P180" s="72" t="b">
        <v>0</v>
      </c>
    </row>
    <row r="181" spans="1:16">
      <c r="A181" s="72" t="s">
        <v>94</v>
      </c>
      <c r="B181" s="72" t="s">
        <v>93</v>
      </c>
      <c r="C181" s="81" t="s">
        <v>186</v>
      </c>
      <c r="D181" s="73" t="s">
        <v>124</v>
      </c>
      <c r="E181" s="72" t="s">
        <v>92</v>
      </c>
      <c r="F181" s="73" t="s">
        <v>124</v>
      </c>
      <c r="G181" s="73" t="str">
        <f t="shared" si="15"/>
        <v>twct_JCIC_Expiry_Date</v>
      </c>
      <c r="H181" s="78" t="s">
        <v>216</v>
      </c>
      <c r="I181" s="72" t="s">
        <v>158</v>
      </c>
      <c r="J181" s="74" t="s">
        <v>129</v>
      </c>
      <c r="K181" s="75" t="str">
        <f t="shared" si="20"/>
        <v>twct-jcic-expiry-date</v>
      </c>
      <c r="L181" s="74"/>
      <c r="M181" s="72" t="s">
        <v>189</v>
      </c>
      <c r="N181" s="73" t="str">
        <f t="shared" si="18"/>
        <v>On Hold or Modify Bank Guarantee</v>
      </c>
      <c r="O181" s="73" t="str">
        <f t="shared" si="19"/>
        <v>On Hold or Modify Bank Guarantee</v>
      </c>
      <c r="P181" s="72" t="b">
        <v>0</v>
      </c>
    </row>
    <row r="182" spans="1:16" ht="60">
      <c r="A182" s="72" t="s">
        <v>94</v>
      </c>
      <c r="B182" s="72" t="s">
        <v>93</v>
      </c>
      <c r="C182" s="81" t="s">
        <v>186</v>
      </c>
      <c r="D182" s="73" t="s">
        <v>124</v>
      </c>
      <c r="E182" s="72" t="s">
        <v>92</v>
      </c>
      <c r="F182" s="73" t="s">
        <v>124</v>
      </c>
      <c r="G182" s="73" t="str">
        <f t="shared" si="15"/>
        <v>twct_Advice_Mode</v>
      </c>
      <c r="H182" s="73" t="s">
        <v>138</v>
      </c>
      <c r="I182" s="72" t="s">
        <v>220</v>
      </c>
      <c r="J182" s="104" t="s">
        <v>129</v>
      </c>
      <c r="K182" s="75" t="str">
        <f t="shared" si="20"/>
        <v>twct-advice-mode</v>
      </c>
      <c r="L182" s="105" t="s">
        <v>156</v>
      </c>
      <c r="M182" s="72" t="s">
        <v>189</v>
      </c>
      <c r="N182" s="73" t="str">
        <f t="shared" ref="N182:N219" si="21">C182</f>
        <v>On Hold or Modify Bank Guarantee</v>
      </c>
      <c r="O182" s="73" t="str">
        <f t="shared" ref="O182:O219" si="22">C182</f>
        <v>On Hold or Modify Bank Guarantee</v>
      </c>
      <c r="P182" s="72" t="b">
        <v>0</v>
      </c>
    </row>
    <row r="183" spans="1:16">
      <c r="A183" s="72" t="s">
        <v>94</v>
      </c>
      <c r="B183" s="72" t="s">
        <v>93</v>
      </c>
      <c r="C183" s="81" t="s">
        <v>186</v>
      </c>
      <c r="D183" s="73" t="s">
        <v>124</v>
      </c>
      <c r="E183" s="72" t="s">
        <v>92</v>
      </c>
      <c r="F183" s="73" t="s">
        <v>124</v>
      </c>
      <c r="G183" s="73" t="str">
        <f t="shared" si="15"/>
        <v>twct_Guarantee_Type_Description</v>
      </c>
      <c r="H183" s="73" t="s">
        <v>146</v>
      </c>
      <c r="I183" s="104" t="s">
        <v>162</v>
      </c>
      <c r="J183" s="74" t="s">
        <v>129</v>
      </c>
      <c r="K183" s="75" t="str">
        <f t="shared" si="20"/>
        <v>twct-guarantee-type-description</v>
      </c>
      <c r="L183" s="75"/>
      <c r="M183" s="72" t="s">
        <v>189</v>
      </c>
      <c r="N183" s="73" t="str">
        <f t="shared" si="21"/>
        <v>On Hold or Modify Bank Guarantee</v>
      </c>
      <c r="O183" s="73" t="str">
        <f t="shared" si="22"/>
        <v>On Hold or Modify Bank Guarantee</v>
      </c>
      <c r="P183" s="72" t="b">
        <v>0</v>
      </c>
    </row>
    <row r="184" spans="1:16" ht="105">
      <c r="A184" s="72" t="s">
        <v>94</v>
      </c>
      <c r="B184" s="72" t="s">
        <v>93</v>
      </c>
      <c r="C184" s="109" t="s">
        <v>210</v>
      </c>
      <c r="D184" s="73" t="s">
        <v>224</v>
      </c>
      <c r="E184" s="72" t="s">
        <v>92</v>
      </c>
      <c r="F184" s="73" t="s">
        <v>224</v>
      </c>
      <c r="G184" s="73" t="str">
        <f t="shared" si="15"/>
        <v>twct_Mode_of_Payment</v>
      </c>
      <c r="H184" s="78" t="s">
        <v>209</v>
      </c>
      <c r="I184" s="72" t="s">
        <v>220</v>
      </c>
      <c r="J184" s="74" t="s">
        <v>75</v>
      </c>
      <c r="K184" s="75" t="str">
        <f t="shared" si="20"/>
        <v>twct-mode-of-payment</v>
      </c>
      <c r="L184" s="74" t="s">
        <v>219</v>
      </c>
      <c r="M184" s="72" t="s">
        <v>230</v>
      </c>
      <c r="N184" s="73" t="str">
        <f t="shared" si="21"/>
        <v>Margin Details</v>
      </c>
      <c r="O184" s="73" t="str">
        <f t="shared" si="22"/>
        <v>Margin Details</v>
      </c>
      <c r="P184" s="72" t="b">
        <v>1</v>
      </c>
    </row>
    <row r="185" spans="1:16">
      <c r="A185" s="72" t="s">
        <v>94</v>
      </c>
      <c r="B185" s="72" t="s">
        <v>93</v>
      </c>
      <c r="C185" s="109" t="s">
        <v>210</v>
      </c>
      <c r="D185" s="73" t="s">
        <v>224</v>
      </c>
      <c r="E185" s="72" t="s">
        <v>92</v>
      </c>
      <c r="F185" s="73" t="s">
        <v>224</v>
      </c>
      <c r="G185" s="73" t="str">
        <f t="shared" si="15"/>
        <v>twct_Approval_for_Restricted_Countries</v>
      </c>
      <c r="H185" s="45" t="s">
        <v>212</v>
      </c>
      <c r="I185" s="72" t="s">
        <v>220</v>
      </c>
      <c r="J185" s="74" t="s">
        <v>129</v>
      </c>
      <c r="K185" s="75" t="str">
        <f t="shared" si="20"/>
        <v>twct-approval-for-restricted-countries</v>
      </c>
      <c r="L185" s="75" t="s">
        <v>76</v>
      </c>
      <c r="M185" s="72" t="s">
        <v>230</v>
      </c>
      <c r="N185" s="73" t="str">
        <f t="shared" si="21"/>
        <v>Margin Details</v>
      </c>
      <c r="O185" s="73" t="str">
        <f t="shared" si="22"/>
        <v>Margin Details</v>
      </c>
      <c r="P185" s="72" t="b">
        <v>1</v>
      </c>
    </row>
    <row r="186" spans="1:16">
      <c r="A186" s="72" t="s">
        <v>94</v>
      </c>
      <c r="B186" s="72" t="s">
        <v>93</v>
      </c>
      <c r="C186" s="109" t="s">
        <v>210</v>
      </c>
      <c r="D186" s="73" t="s">
        <v>224</v>
      </c>
      <c r="E186" s="72" t="s">
        <v>92</v>
      </c>
      <c r="F186" s="73" t="s">
        <v>224</v>
      </c>
      <c r="G186" s="73" t="str">
        <f t="shared" si="15"/>
        <v>twct_Remitting_Bank</v>
      </c>
      <c r="H186" s="44" t="s">
        <v>213</v>
      </c>
      <c r="I186" s="76" t="s">
        <v>221</v>
      </c>
      <c r="J186" s="74" t="s">
        <v>129</v>
      </c>
      <c r="K186" s="75" t="str">
        <f t="shared" si="20"/>
        <v>twct-remitting-bank</v>
      </c>
      <c r="L186" s="74"/>
      <c r="M186" s="72" t="s">
        <v>230</v>
      </c>
      <c r="N186" s="73" t="str">
        <f t="shared" si="21"/>
        <v>Margin Details</v>
      </c>
      <c r="O186" s="73" t="str">
        <f t="shared" si="22"/>
        <v>Margin Details</v>
      </c>
      <c r="P186" s="72" t="b">
        <v>1</v>
      </c>
    </row>
    <row r="187" spans="1:16">
      <c r="A187" s="72" t="s">
        <v>94</v>
      </c>
      <c r="B187" s="72" t="s">
        <v>93</v>
      </c>
      <c r="C187" s="109" t="s">
        <v>210</v>
      </c>
      <c r="D187" s="73" t="s">
        <v>224</v>
      </c>
      <c r="E187" s="72" t="s">
        <v>92</v>
      </c>
      <c r="F187" s="73" t="s">
        <v>224</v>
      </c>
      <c r="G187" s="73" t="str">
        <f t="shared" ref="G187:G219" si="23">"twct_"&amp;SUBSTITUTE(TRIM(H187)," ","_")</f>
        <v>twct_The_Country_of_Remittance</v>
      </c>
      <c r="H187" s="78" t="s">
        <v>214</v>
      </c>
      <c r="I187" s="76" t="s">
        <v>222</v>
      </c>
      <c r="J187" s="74" t="s">
        <v>129</v>
      </c>
      <c r="K187" s="75" t="str">
        <f t="shared" si="20"/>
        <v>twct-the-country-of-remittance</v>
      </c>
      <c r="L187" s="74"/>
      <c r="M187" s="72" t="s">
        <v>230</v>
      </c>
      <c r="N187" s="73" t="str">
        <f t="shared" si="21"/>
        <v>Margin Details</v>
      </c>
      <c r="O187" s="73" t="str">
        <f t="shared" si="22"/>
        <v>Margin Details</v>
      </c>
      <c r="P187" s="72" t="b">
        <v>1</v>
      </c>
    </row>
    <row r="188" spans="1:16">
      <c r="A188" s="72" t="s">
        <v>94</v>
      </c>
      <c r="B188" s="72" t="s">
        <v>93</v>
      </c>
      <c r="C188" s="109" t="s">
        <v>210</v>
      </c>
      <c r="D188" s="73" t="s">
        <v>224</v>
      </c>
      <c r="E188" s="72" t="s">
        <v>92</v>
      </c>
      <c r="F188" s="73" t="s">
        <v>224</v>
      </c>
      <c r="G188" s="73" t="str">
        <f t="shared" si="23"/>
        <v>twct_BIC_Code</v>
      </c>
      <c r="H188" s="78" t="s">
        <v>244</v>
      </c>
      <c r="I188" s="76" t="s">
        <v>221</v>
      </c>
      <c r="J188" s="74" t="s">
        <v>129</v>
      </c>
      <c r="K188" s="75" t="str">
        <f t="shared" si="20"/>
        <v>twct-bic-code</v>
      </c>
      <c r="L188" s="74"/>
      <c r="M188" s="72" t="s">
        <v>230</v>
      </c>
      <c r="N188" s="73" t="str">
        <f t="shared" si="21"/>
        <v>Margin Details</v>
      </c>
      <c r="O188" s="73" t="str">
        <f t="shared" si="22"/>
        <v>Margin Details</v>
      </c>
      <c r="P188" s="72" t="b">
        <v>1</v>
      </c>
    </row>
    <row r="189" spans="1:16">
      <c r="A189" s="72" t="s">
        <v>94</v>
      </c>
      <c r="B189" s="72" t="s">
        <v>93</v>
      </c>
      <c r="C189" s="109" t="s">
        <v>210</v>
      </c>
      <c r="D189" s="73" t="s">
        <v>224</v>
      </c>
      <c r="E189" s="72" t="s">
        <v>92</v>
      </c>
      <c r="F189" s="73" t="s">
        <v>224</v>
      </c>
      <c r="G189" s="73" t="str">
        <f t="shared" ref="G189:G192" si="24">"twct_"&amp;SUBSTITUTE(TRIM(H189)," ","_")</f>
        <v>twct_Nostro_BIC_Code</v>
      </c>
      <c r="H189" s="78" t="s">
        <v>242</v>
      </c>
      <c r="I189" s="76" t="s">
        <v>221</v>
      </c>
      <c r="J189" s="74" t="s">
        <v>129</v>
      </c>
      <c r="K189" s="75" t="str">
        <f t="shared" ref="K189:K192" si="25">SUBSTITUTE(LOWER(G189),"_","-")</f>
        <v>twct-nostro-bic-code</v>
      </c>
      <c r="L189" s="74"/>
      <c r="M189" s="72" t="s">
        <v>230</v>
      </c>
      <c r="N189" s="73" t="str">
        <f t="shared" ref="N189:N192" si="26">C189</f>
        <v>Margin Details</v>
      </c>
      <c r="O189" s="73" t="str">
        <f t="shared" ref="O189:O192" si="27">C189</f>
        <v>Margin Details</v>
      </c>
      <c r="P189" s="72" t="b">
        <v>1</v>
      </c>
    </row>
    <row r="190" spans="1:16">
      <c r="A190" s="72" t="s">
        <v>94</v>
      </c>
      <c r="B190" s="72" t="s">
        <v>93</v>
      </c>
      <c r="C190" s="109" t="s">
        <v>210</v>
      </c>
      <c r="D190" s="73" t="s">
        <v>224</v>
      </c>
      <c r="E190" s="72" t="s">
        <v>92</v>
      </c>
      <c r="F190" s="73" t="s">
        <v>224</v>
      </c>
      <c r="G190" s="73" t="str">
        <f t="shared" ref="G190:G191" si="28">"twct_"&amp;SUBSTITUTE(TRIM(H190)," ","_")</f>
        <v>twct_VALUE_DATE</v>
      </c>
      <c r="H190" s="78" t="s">
        <v>245</v>
      </c>
      <c r="I190" s="76" t="s">
        <v>158</v>
      </c>
      <c r="J190" s="74" t="s">
        <v>129</v>
      </c>
      <c r="K190" s="75" t="str">
        <f t="shared" ref="K190:K191" si="29">SUBSTITUTE(LOWER(G190),"_","-")</f>
        <v>twct-value-date</v>
      </c>
      <c r="L190" s="74"/>
      <c r="M190" s="72" t="s">
        <v>230</v>
      </c>
      <c r="N190" s="73" t="str">
        <f t="shared" ref="N190:N191" si="30">C190</f>
        <v>Margin Details</v>
      </c>
      <c r="O190" s="73" t="str">
        <f t="shared" ref="O190:O191" si="31">C190</f>
        <v>Margin Details</v>
      </c>
      <c r="P190" s="72" t="b">
        <v>1</v>
      </c>
    </row>
    <row r="191" spans="1:16">
      <c r="A191" s="72" t="s">
        <v>94</v>
      </c>
      <c r="B191" s="72" t="s">
        <v>93</v>
      </c>
      <c r="C191" s="109" t="s">
        <v>210</v>
      </c>
      <c r="D191" s="73" t="s">
        <v>224</v>
      </c>
      <c r="E191" s="72" t="s">
        <v>92</v>
      </c>
      <c r="F191" s="73" t="s">
        <v>224</v>
      </c>
      <c r="G191" s="73" t="str">
        <f t="shared" si="28"/>
        <v>twct_Nostro_VALUE_DATE</v>
      </c>
      <c r="H191" s="78" t="s">
        <v>243</v>
      </c>
      <c r="I191" s="76" t="s">
        <v>158</v>
      </c>
      <c r="J191" s="74" t="s">
        <v>129</v>
      </c>
      <c r="K191" s="75" t="str">
        <f t="shared" si="29"/>
        <v>twct-nostro-value-date</v>
      </c>
      <c r="L191" s="74"/>
      <c r="M191" s="72" t="s">
        <v>230</v>
      </c>
      <c r="N191" s="73" t="str">
        <f t="shared" si="30"/>
        <v>Margin Details</v>
      </c>
      <c r="O191" s="73" t="str">
        <f t="shared" si="31"/>
        <v>Margin Details</v>
      </c>
      <c r="P191" s="72" t="b">
        <v>1</v>
      </c>
    </row>
    <row r="192" spans="1:16">
      <c r="A192" s="72" t="s">
        <v>94</v>
      </c>
      <c r="B192" s="72" t="s">
        <v>93</v>
      </c>
      <c r="C192" s="109" t="s">
        <v>210</v>
      </c>
      <c r="D192" s="73" t="s">
        <v>224</v>
      </c>
      <c r="E192" s="72" t="s">
        <v>92</v>
      </c>
      <c r="F192" s="73" t="s">
        <v>224</v>
      </c>
      <c r="G192" s="73" t="str">
        <f t="shared" si="24"/>
        <v>twct_Margin_Settlement_Type</v>
      </c>
      <c r="H192" s="78" t="s">
        <v>246</v>
      </c>
      <c r="I192" s="76" t="s">
        <v>202</v>
      </c>
      <c r="J192" s="74" t="s">
        <v>129</v>
      </c>
      <c r="K192" s="75" t="str">
        <f t="shared" si="25"/>
        <v>twct-margin-settlement-type</v>
      </c>
      <c r="L192" s="74"/>
      <c r="M192" s="72" t="s">
        <v>230</v>
      </c>
      <c r="N192" s="73" t="str">
        <f t="shared" si="26"/>
        <v>Margin Details</v>
      </c>
      <c r="O192" s="73" t="str">
        <f t="shared" si="27"/>
        <v>Margin Details</v>
      </c>
      <c r="P192" s="72" t="b">
        <v>1</v>
      </c>
    </row>
    <row r="193" spans="1:16">
      <c r="A193" s="72" t="s">
        <v>94</v>
      </c>
      <c r="B193" s="72" t="s">
        <v>93</v>
      </c>
      <c r="C193" s="109" t="s">
        <v>210</v>
      </c>
      <c r="D193" s="73" t="s">
        <v>224</v>
      </c>
      <c r="E193" s="72" t="s">
        <v>92</v>
      </c>
      <c r="F193" s="73" t="s">
        <v>224</v>
      </c>
      <c r="G193" s="73" t="str">
        <f t="shared" si="23"/>
        <v>twct_Exchange_Rate</v>
      </c>
      <c r="H193" s="78" t="s">
        <v>247</v>
      </c>
      <c r="I193" s="76" t="s">
        <v>118</v>
      </c>
      <c r="J193" s="74" t="s">
        <v>129</v>
      </c>
      <c r="K193" s="75" t="str">
        <f t="shared" si="20"/>
        <v>twct-exchange-rate</v>
      </c>
      <c r="L193" s="74"/>
      <c r="M193" s="72" t="s">
        <v>230</v>
      </c>
      <c r="N193" s="73" t="str">
        <f t="shared" si="21"/>
        <v>Margin Details</v>
      </c>
      <c r="O193" s="73" t="str">
        <f t="shared" si="22"/>
        <v>Margin Details</v>
      </c>
      <c r="P193" s="72" t="b">
        <v>1</v>
      </c>
    </row>
    <row r="194" spans="1:16" ht="105">
      <c r="A194" s="72" t="s">
        <v>94</v>
      </c>
      <c r="B194" s="72" t="s">
        <v>93</v>
      </c>
      <c r="C194" s="109" t="s">
        <v>211</v>
      </c>
      <c r="D194" s="73" t="s">
        <v>224</v>
      </c>
      <c r="E194" s="72" t="s">
        <v>126</v>
      </c>
      <c r="F194" s="73" t="s">
        <v>224</v>
      </c>
      <c r="G194" s="73" t="str">
        <f t="shared" si="23"/>
        <v>twct_Mode_of_Payment</v>
      </c>
      <c r="H194" s="78" t="s">
        <v>209</v>
      </c>
      <c r="I194" s="72" t="s">
        <v>220</v>
      </c>
      <c r="J194" s="74" t="s">
        <v>129</v>
      </c>
      <c r="K194" s="75" t="str">
        <f t="shared" si="20"/>
        <v>twct-mode-of-payment</v>
      </c>
      <c r="L194" s="74" t="s">
        <v>219</v>
      </c>
      <c r="M194" s="72" t="s">
        <v>231</v>
      </c>
      <c r="N194" s="73" t="str">
        <f t="shared" si="21"/>
        <v>Get Margin Details</v>
      </c>
      <c r="O194" s="73" t="str">
        <f t="shared" si="22"/>
        <v>Get Margin Details</v>
      </c>
      <c r="P194" s="72" t="b">
        <v>1</v>
      </c>
    </row>
    <row r="195" spans="1:16">
      <c r="A195" s="72" t="s">
        <v>94</v>
      </c>
      <c r="B195" s="72" t="s">
        <v>93</v>
      </c>
      <c r="C195" s="109" t="s">
        <v>211</v>
      </c>
      <c r="D195" s="73" t="s">
        <v>224</v>
      </c>
      <c r="E195" s="72" t="s">
        <v>126</v>
      </c>
      <c r="F195" s="73" t="s">
        <v>224</v>
      </c>
      <c r="G195" s="73" t="str">
        <f t="shared" si="23"/>
        <v>twct_Approval_for_Restricted_Countries</v>
      </c>
      <c r="H195" s="45" t="s">
        <v>212</v>
      </c>
      <c r="I195" s="72" t="s">
        <v>220</v>
      </c>
      <c r="J195" s="74" t="s">
        <v>129</v>
      </c>
      <c r="K195" s="75" t="str">
        <f t="shared" si="20"/>
        <v>twct-approval-for-restricted-countries</v>
      </c>
      <c r="L195" s="75" t="s">
        <v>76</v>
      </c>
      <c r="M195" s="72" t="s">
        <v>231</v>
      </c>
      <c r="N195" s="73" t="str">
        <f t="shared" si="21"/>
        <v>Get Margin Details</v>
      </c>
      <c r="O195" s="73" t="str">
        <f t="shared" si="22"/>
        <v>Get Margin Details</v>
      </c>
      <c r="P195" s="72" t="b">
        <v>1</v>
      </c>
    </row>
    <row r="196" spans="1:16">
      <c r="A196" s="72" t="s">
        <v>94</v>
      </c>
      <c r="B196" s="72" t="s">
        <v>93</v>
      </c>
      <c r="C196" s="109" t="s">
        <v>211</v>
      </c>
      <c r="D196" s="73" t="s">
        <v>224</v>
      </c>
      <c r="E196" s="72" t="s">
        <v>126</v>
      </c>
      <c r="F196" s="73" t="s">
        <v>224</v>
      </c>
      <c r="G196" s="73" t="str">
        <f t="shared" si="23"/>
        <v>twct_Remitting_Bank</v>
      </c>
      <c r="H196" s="44" t="s">
        <v>213</v>
      </c>
      <c r="I196" s="76" t="s">
        <v>221</v>
      </c>
      <c r="J196" s="74" t="s">
        <v>129</v>
      </c>
      <c r="K196" s="75" t="str">
        <f t="shared" si="20"/>
        <v>twct-remitting-bank</v>
      </c>
      <c r="L196" s="74"/>
      <c r="M196" s="72" t="s">
        <v>231</v>
      </c>
      <c r="N196" s="73" t="str">
        <f t="shared" si="21"/>
        <v>Get Margin Details</v>
      </c>
      <c r="O196" s="73" t="str">
        <f t="shared" si="22"/>
        <v>Get Margin Details</v>
      </c>
      <c r="P196" s="72" t="b">
        <v>1</v>
      </c>
    </row>
    <row r="197" spans="1:16">
      <c r="A197" s="72" t="s">
        <v>94</v>
      </c>
      <c r="B197" s="72" t="s">
        <v>93</v>
      </c>
      <c r="C197" s="109" t="s">
        <v>211</v>
      </c>
      <c r="D197" s="73" t="s">
        <v>224</v>
      </c>
      <c r="E197" s="72" t="s">
        <v>126</v>
      </c>
      <c r="F197" s="73" t="s">
        <v>224</v>
      </c>
      <c r="G197" s="73" t="str">
        <f t="shared" si="23"/>
        <v>twct_The_Country_of_Remittance</v>
      </c>
      <c r="H197" s="78" t="s">
        <v>214</v>
      </c>
      <c r="I197" s="76" t="s">
        <v>222</v>
      </c>
      <c r="J197" s="74" t="s">
        <v>129</v>
      </c>
      <c r="K197" s="75" t="str">
        <f t="shared" si="20"/>
        <v>twct-the-country-of-remittance</v>
      </c>
      <c r="L197" s="74"/>
      <c r="M197" s="72" t="s">
        <v>231</v>
      </c>
      <c r="N197" s="73" t="str">
        <f t="shared" si="21"/>
        <v>Get Margin Details</v>
      </c>
      <c r="O197" s="73" t="str">
        <f t="shared" si="22"/>
        <v>Get Margin Details</v>
      </c>
      <c r="P197" s="72" t="b">
        <v>1</v>
      </c>
    </row>
    <row r="198" spans="1:16">
      <c r="A198" s="72" t="s">
        <v>94</v>
      </c>
      <c r="B198" s="72" t="s">
        <v>93</v>
      </c>
      <c r="C198" s="109" t="s">
        <v>211</v>
      </c>
      <c r="D198" s="73" t="s">
        <v>224</v>
      </c>
      <c r="E198" s="72" t="s">
        <v>126</v>
      </c>
      <c r="F198" s="73" t="s">
        <v>224</v>
      </c>
      <c r="G198" s="73" t="str">
        <f t="shared" ref="G198" si="32">"twct_"&amp;SUBSTITUTE(TRIM(H198)," ","_")</f>
        <v>twct_BIC_Code</v>
      </c>
      <c r="H198" s="78" t="s">
        <v>244</v>
      </c>
      <c r="I198" s="76" t="s">
        <v>221</v>
      </c>
      <c r="J198" s="74" t="s">
        <v>129</v>
      </c>
      <c r="K198" s="75" t="str">
        <f t="shared" ref="K198" si="33">SUBSTITUTE(LOWER(G198),"_","-")</f>
        <v>twct-bic-code</v>
      </c>
      <c r="L198" s="74"/>
      <c r="M198" s="72" t="s">
        <v>231</v>
      </c>
      <c r="N198" s="73" t="str">
        <f t="shared" ref="N198" si="34">C198</f>
        <v>Get Margin Details</v>
      </c>
      <c r="O198" s="73" t="str">
        <f t="shared" ref="O198" si="35">C198</f>
        <v>Get Margin Details</v>
      </c>
      <c r="P198" s="72" t="b">
        <v>1</v>
      </c>
    </row>
    <row r="199" spans="1:16">
      <c r="A199" s="72" t="s">
        <v>94</v>
      </c>
      <c r="B199" s="72" t="s">
        <v>93</v>
      </c>
      <c r="C199" s="109" t="s">
        <v>211</v>
      </c>
      <c r="D199" s="73" t="s">
        <v>224</v>
      </c>
      <c r="E199" s="72" t="s">
        <v>126</v>
      </c>
      <c r="F199" s="73" t="s">
        <v>224</v>
      </c>
      <c r="G199" s="73" t="str">
        <f t="shared" si="23"/>
        <v>twct_Nostro_BIC_Code</v>
      </c>
      <c r="H199" s="78" t="s">
        <v>242</v>
      </c>
      <c r="I199" s="76" t="s">
        <v>221</v>
      </c>
      <c r="J199" s="74" t="s">
        <v>129</v>
      </c>
      <c r="K199" s="75" t="str">
        <f t="shared" si="20"/>
        <v>twct-nostro-bic-code</v>
      </c>
      <c r="L199" s="74"/>
      <c r="M199" s="72" t="s">
        <v>231</v>
      </c>
      <c r="N199" s="73" t="str">
        <f t="shared" si="21"/>
        <v>Get Margin Details</v>
      </c>
      <c r="O199" s="73" t="str">
        <f t="shared" si="22"/>
        <v>Get Margin Details</v>
      </c>
      <c r="P199" s="72" t="b">
        <v>1</v>
      </c>
    </row>
    <row r="200" spans="1:16">
      <c r="A200" s="72" t="s">
        <v>94</v>
      </c>
      <c r="B200" s="72" t="s">
        <v>93</v>
      </c>
      <c r="C200" s="109" t="s">
        <v>211</v>
      </c>
      <c r="D200" s="73" t="s">
        <v>224</v>
      </c>
      <c r="E200" s="72" t="s">
        <v>126</v>
      </c>
      <c r="F200" s="73" t="s">
        <v>224</v>
      </c>
      <c r="G200" s="73" t="str">
        <f t="shared" ref="G200" si="36">"twct_"&amp;SUBSTITUTE(TRIM(H200)," ","_")</f>
        <v>twct_VALUE_DATE</v>
      </c>
      <c r="H200" s="78" t="s">
        <v>245</v>
      </c>
      <c r="I200" s="76" t="s">
        <v>158</v>
      </c>
      <c r="J200" s="74" t="s">
        <v>129</v>
      </c>
      <c r="K200" s="75" t="str">
        <f t="shared" ref="K200" si="37">SUBSTITUTE(LOWER(G200),"_","-")</f>
        <v>twct-value-date</v>
      </c>
      <c r="L200" s="74"/>
      <c r="M200" s="72" t="s">
        <v>231</v>
      </c>
      <c r="N200" s="73" t="str">
        <f t="shared" ref="N200" si="38">C200</f>
        <v>Get Margin Details</v>
      </c>
      <c r="O200" s="73" t="str">
        <f t="shared" ref="O200" si="39">C200</f>
        <v>Get Margin Details</v>
      </c>
      <c r="P200" s="72" t="b">
        <v>1</v>
      </c>
    </row>
    <row r="201" spans="1:16">
      <c r="A201" s="72" t="s">
        <v>94</v>
      </c>
      <c r="B201" s="72" t="s">
        <v>93</v>
      </c>
      <c r="C201" s="109" t="s">
        <v>211</v>
      </c>
      <c r="D201" s="73" t="s">
        <v>224</v>
      </c>
      <c r="E201" s="72" t="s">
        <v>126</v>
      </c>
      <c r="F201" s="73" t="s">
        <v>224</v>
      </c>
      <c r="G201" s="73" t="str">
        <f t="shared" si="23"/>
        <v>twct_Nostro_VALUE_DATE</v>
      </c>
      <c r="H201" s="78" t="s">
        <v>243</v>
      </c>
      <c r="I201" s="76" t="s">
        <v>158</v>
      </c>
      <c r="J201" s="74" t="s">
        <v>129</v>
      </c>
      <c r="K201" s="75" t="str">
        <f t="shared" si="20"/>
        <v>twct-nostro-value-date</v>
      </c>
      <c r="L201" s="74"/>
      <c r="M201" s="72" t="s">
        <v>231</v>
      </c>
      <c r="N201" s="73" t="str">
        <f t="shared" si="21"/>
        <v>Get Margin Details</v>
      </c>
      <c r="O201" s="73" t="str">
        <f t="shared" si="22"/>
        <v>Get Margin Details</v>
      </c>
      <c r="P201" s="72" t="b">
        <v>1</v>
      </c>
    </row>
    <row r="202" spans="1:16">
      <c r="A202" s="72" t="s">
        <v>94</v>
      </c>
      <c r="B202" s="72" t="s">
        <v>93</v>
      </c>
      <c r="C202" s="109" t="s">
        <v>211</v>
      </c>
      <c r="D202" s="73" t="s">
        <v>224</v>
      </c>
      <c r="E202" s="72" t="s">
        <v>126</v>
      </c>
      <c r="F202" s="73" t="s">
        <v>224</v>
      </c>
      <c r="G202" s="73" t="str">
        <f t="shared" si="23"/>
        <v>twct_Margin_Settlement_Type</v>
      </c>
      <c r="H202" s="78" t="s">
        <v>246</v>
      </c>
      <c r="I202" s="76" t="s">
        <v>202</v>
      </c>
      <c r="J202" s="74" t="s">
        <v>129</v>
      </c>
      <c r="K202" s="75" t="str">
        <f t="shared" si="20"/>
        <v>twct-margin-settlement-type</v>
      </c>
      <c r="L202" s="74"/>
      <c r="M202" s="72" t="s">
        <v>230</v>
      </c>
      <c r="N202" s="73" t="str">
        <f t="shared" si="21"/>
        <v>Get Margin Details</v>
      </c>
      <c r="O202" s="73" t="str">
        <f t="shared" si="22"/>
        <v>Get Margin Details</v>
      </c>
      <c r="P202" s="72" t="b">
        <v>1</v>
      </c>
    </row>
    <row r="203" spans="1:16">
      <c r="A203" s="72" t="s">
        <v>94</v>
      </c>
      <c r="B203" s="72" t="s">
        <v>93</v>
      </c>
      <c r="C203" s="109" t="s">
        <v>211</v>
      </c>
      <c r="D203" s="73" t="s">
        <v>224</v>
      </c>
      <c r="E203" s="72" t="s">
        <v>126</v>
      </c>
      <c r="F203" s="73" t="s">
        <v>224</v>
      </c>
      <c r="G203" s="73" t="str">
        <f t="shared" ref="G203" si="40">"twct_"&amp;SUBSTITUTE(TRIM(H203)," ","_")</f>
        <v>twct_Exchange_Rate</v>
      </c>
      <c r="H203" s="78" t="s">
        <v>247</v>
      </c>
      <c r="I203" s="76" t="s">
        <v>118</v>
      </c>
      <c r="J203" s="74" t="s">
        <v>129</v>
      </c>
      <c r="K203" s="75" t="str">
        <f t="shared" ref="K203" si="41">SUBSTITUTE(LOWER(G203),"_","-")</f>
        <v>twct-exchange-rate</v>
      </c>
      <c r="L203" s="74"/>
      <c r="M203" s="72" t="s">
        <v>230</v>
      </c>
      <c r="N203" s="73" t="str">
        <f t="shared" ref="N203" si="42">C203</f>
        <v>Get Margin Details</v>
      </c>
      <c r="O203" s="73" t="str">
        <f t="shared" ref="O203" si="43">C203</f>
        <v>Get Margin Details</v>
      </c>
      <c r="P203" s="72" t="b">
        <v>1</v>
      </c>
    </row>
    <row r="204" spans="1:16" ht="105">
      <c r="A204" s="72" t="s">
        <v>94</v>
      </c>
      <c r="B204" s="72" t="s">
        <v>93</v>
      </c>
      <c r="C204" s="109" t="s">
        <v>223</v>
      </c>
      <c r="D204" s="73" t="s">
        <v>224</v>
      </c>
      <c r="E204" s="72" t="s">
        <v>92</v>
      </c>
      <c r="F204" s="73" t="s">
        <v>224</v>
      </c>
      <c r="G204" s="73" t="str">
        <f t="shared" si="23"/>
        <v>twct_Mode_of_Payment</v>
      </c>
      <c r="H204" s="78" t="s">
        <v>209</v>
      </c>
      <c r="I204" s="72" t="s">
        <v>220</v>
      </c>
      <c r="J204" s="74" t="s">
        <v>75</v>
      </c>
      <c r="K204" s="75" t="str">
        <f t="shared" si="20"/>
        <v>twct-mode-of-payment</v>
      </c>
      <c r="L204" s="74" t="s">
        <v>219</v>
      </c>
      <c r="M204" s="72" t="s">
        <v>232</v>
      </c>
      <c r="N204" s="73" t="str">
        <f t="shared" si="21"/>
        <v>On Hold or Modify Margin Details</v>
      </c>
      <c r="O204" s="73" t="str">
        <f t="shared" si="22"/>
        <v>On Hold or Modify Margin Details</v>
      </c>
      <c r="P204" s="72" t="b">
        <v>1</v>
      </c>
    </row>
    <row r="205" spans="1:16">
      <c r="A205" s="72" t="s">
        <v>94</v>
      </c>
      <c r="B205" s="72" t="s">
        <v>93</v>
      </c>
      <c r="C205" s="109" t="s">
        <v>223</v>
      </c>
      <c r="D205" s="73" t="s">
        <v>224</v>
      </c>
      <c r="E205" s="72" t="s">
        <v>92</v>
      </c>
      <c r="F205" s="73" t="s">
        <v>224</v>
      </c>
      <c r="G205" s="73" t="str">
        <f t="shared" si="23"/>
        <v>twct_Approval_for_Restricted_Countries</v>
      </c>
      <c r="H205" s="45" t="s">
        <v>212</v>
      </c>
      <c r="I205" s="72" t="s">
        <v>220</v>
      </c>
      <c r="J205" s="74" t="s">
        <v>129</v>
      </c>
      <c r="K205" s="75" t="str">
        <f t="shared" si="20"/>
        <v>twct-approval-for-restricted-countries</v>
      </c>
      <c r="L205" s="75" t="s">
        <v>76</v>
      </c>
      <c r="M205" s="72" t="s">
        <v>232</v>
      </c>
      <c r="N205" s="73" t="str">
        <f t="shared" si="21"/>
        <v>On Hold or Modify Margin Details</v>
      </c>
      <c r="O205" s="73" t="str">
        <f t="shared" si="22"/>
        <v>On Hold or Modify Margin Details</v>
      </c>
      <c r="P205" s="72" t="b">
        <v>1</v>
      </c>
    </row>
    <row r="206" spans="1:16">
      <c r="A206" s="72" t="s">
        <v>94</v>
      </c>
      <c r="B206" s="72" t="s">
        <v>93</v>
      </c>
      <c r="C206" s="109" t="s">
        <v>223</v>
      </c>
      <c r="D206" s="73" t="s">
        <v>224</v>
      </c>
      <c r="E206" s="72" t="s">
        <v>92</v>
      </c>
      <c r="F206" s="73" t="s">
        <v>224</v>
      </c>
      <c r="G206" s="73" t="str">
        <f t="shared" si="23"/>
        <v>twct_Remitting_Bank</v>
      </c>
      <c r="H206" s="44" t="s">
        <v>213</v>
      </c>
      <c r="I206" s="76" t="s">
        <v>221</v>
      </c>
      <c r="J206" s="74" t="s">
        <v>129</v>
      </c>
      <c r="K206" s="75" t="str">
        <f t="shared" si="20"/>
        <v>twct-remitting-bank</v>
      </c>
      <c r="L206" s="74"/>
      <c r="M206" s="72" t="s">
        <v>232</v>
      </c>
      <c r="N206" s="73" t="str">
        <f t="shared" si="21"/>
        <v>On Hold or Modify Margin Details</v>
      </c>
      <c r="O206" s="73" t="str">
        <f t="shared" si="22"/>
        <v>On Hold or Modify Margin Details</v>
      </c>
      <c r="P206" s="72" t="b">
        <v>1</v>
      </c>
    </row>
    <row r="207" spans="1:16">
      <c r="A207" s="72" t="s">
        <v>94</v>
      </c>
      <c r="B207" s="72" t="s">
        <v>93</v>
      </c>
      <c r="C207" s="109" t="s">
        <v>223</v>
      </c>
      <c r="D207" s="73" t="s">
        <v>224</v>
      </c>
      <c r="E207" s="72" t="s">
        <v>92</v>
      </c>
      <c r="F207" s="73" t="s">
        <v>224</v>
      </c>
      <c r="G207" s="73" t="str">
        <f t="shared" si="23"/>
        <v>twct_The_Country_of_Remittance</v>
      </c>
      <c r="H207" s="78" t="s">
        <v>214</v>
      </c>
      <c r="I207" s="76" t="s">
        <v>222</v>
      </c>
      <c r="J207" s="74" t="s">
        <v>129</v>
      </c>
      <c r="K207" s="75" t="str">
        <f t="shared" si="20"/>
        <v>twct-the-country-of-remittance</v>
      </c>
      <c r="L207" s="74"/>
      <c r="M207" s="72" t="s">
        <v>232</v>
      </c>
      <c r="N207" s="73" t="str">
        <f t="shared" si="21"/>
        <v>On Hold or Modify Margin Details</v>
      </c>
      <c r="O207" s="73" t="str">
        <f t="shared" si="22"/>
        <v>On Hold or Modify Margin Details</v>
      </c>
      <c r="P207" s="72" t="b">
        <v>1</v>
      </c>
    </row>
    <row r="208" spans="1:16">
      <c r="A208" s="72" t="s">
        <v>94</v>
      </c>
      <c r="B208" s="72" t="s">
        <v>93</v>
      </c>
      <c r="C208" s="109" t="s">
        <v>223</v>
      </c>
      <c r="D208" s="73" t="s">
        <v>224</v>
      </c>
      <c r="E208" s="72" t="s">
        <v>92</v>
      </c>
      <c r="F208" s="73" t="s">
        <v>224</v>
      </c>
      <c r="G208" s="73" t="str">
        <f t="shared" ref="G208" si="44">"twct_"&amp;SUBSTITUTE(TRIM(H208)," ","_")</f>
        <v>twct_BIC_Code</v>
      </c>
      <c r="H208" s="78" t="s">
        <v>244</v>
      </c>
      <c r="I208" s="76" t="s">
        <v>221</v>
      </c>
      <c r="J208" s="74" t="s">
        <v>129</v>
      </c>
      <c r="K208" s="75" t="str">
        <f t="shared" ref="K208" si="45">SUBSTITUTE(LOWER(G208),"_","-")</f>
        <v>twct-bic-code</v>
      </c>
      <c r="L208" s="74"/>
      <c r="M208" s="72" t="s">
        <v>232</v>
      </c>
      <c r="N208" s="73" t="str">
        <f t="shared" ref="N208" si="46">C208</f>
        <v>On Hold or Modify Margin Details</v>
      </c>
      <c r="O208" s="73" t="str">
        <f t="shared" ref="O208" si="47">C208</f>
        <v>On Hold or Modify Margin Details</v>
      </c>
      <c r="P208" s="72" t="b">
        <v>1</v>
      </c>
    </row>
    <row r="209" spans="1:16">
      <c r="A209" s="72" t="s">
        <v>94</v>
      </c>
      <c r="B209" s="72" t="s">
        <v>93</v>
      </c>
      <c r="C209" s="109" t="s">
        <v>223</v>
      </c>
      <c r="D209" s="73" t="s">
        <v>224</v>
      </c>
      <c r="E209" s="72" t="s">
        <v>92</v>
      </c>
      <c r="F209" s="73" t="s">
        <v>224</v>
      </c>
      <c r="G209" s="73" t="str">
        <f t="shared" si="23"/>
        <v>twct_Nostro_BIC_Code</v>
      </c>
      <c r="H209" s="78" t="s">
        <v>242</v>
      </c>
      <c r="I209" s="76" t="s">
        <v>221</v>
      </c>
      <c r="J209" s="74" t="s">
        <v>129</v>
      </c>
      <c r="K209" s="75" t="str">
        <f t="shared" si="20"/>
        <v>twct-nostro-bic-code</v>
      </c>
      <c r="L209" s="74"/>
      <c r="M209" s="72" t="s">
        <v>232</v>
      </c>
      <c r="N209" s="73" t="str">
        <f t="shared" si="21"/>
        <v>On Hold or Modify Margin Details</v>
      </c>
      <c r="O209" s="73" t="str">
        <f t="shared" si="22"/>
        <v>On Hold or Modify Margin Details</v>
      </c>
      <c r="P209" s="72" t="b">
        <v>1</v>
      </c>
    </row>
    <row r="210" spans="1:16">
      <c r="A210" s="72" t="s">
        <v>94</v>
      </c>
      <c r="B210" s="72" t="s">
        <v>93</v>
      </c>
      <c r="C210" s="109" t="s">
        <v>223</v>
      </c>
      <c r="D210" s="73" t="s">
        <v>224</v>
      </c>
      <c r="E210" s="72" t="s">
        <v>92</v>
      </c>
      <c r="F210" s="73" t="s">
        <v>224</v>
      </c>
      <c r="G210" s="73" t="str">
        <f t="shared" ref="G210" si="48">"twct_"&amp;SUBSTITUTE(TRIM(H210)," ","_")</f>
        <v>twct_VALUE_DATE</v>
      </c>
      <c r="H210" s="78" t="s">
        <v>245</v>
      </c>
      <c r="I210" s="76" t="s">
        <v>158</v>
      </c>
      <c r="J210" s="74" t="s">
        <v>129</v>
      </c>
      <c r="K210" s="75" t="str">
        <f t="shared" ref="K210" si="49">SUBSTITUTE(LOWER(G210),"_","-")</f>
        <v>twct-value-date</v>
      </c>
      <c r="L210" s="74"/>
      <c r="M210" s="72" t="s">
        <v>232</v>
      </c>
      <c r="N210" s="73" t="str">
        <f t="shared" ref="N210" si="50">C210</f>
        <v>On Hold or Modify Margin Details</v>
      </c>
      <c r="O210" s="73" t="str">
        <f t="shared" ref="O210" si="51">C210</f>
        <v>On Hold or Modify Margin Details</v>
      </c>
      <c r="P210" s="72" t="b">
        <v>1</v>
      </c>
    </row>
    <row r="211" spans="1:16">
      <c r="A211" s="72" t="s">
        <v>94</v>
      </c>
      <c r="B211" s="72" t="s">
        <v>93</v>
      </c>
      <c r="C211" s="109" t="s">
        <v>223</v>
      </c>
      <c r="D211" s="73" t="s">
        <v>224</v>
      </c>
      <c r="E211" s="72" t="s">
        <v>92</v>
      </c>
      <c r="F211" s="73" t="s">
        <v>224</v>
      </c>
      <c r="G211" s="73" t="str">
        <f t="shared" si="23"/>
        <v>twct_Nostro_VALUE_DATE</v>
      </c>
      <c r="H211" s="78" t="s">
        <v>243</v>
      </c>
      <c r="I211" s="76" t="s">
        <v>158</v>
      </c>
      <c r="J211" s="74" t="s">
        <v>129</v>
      </c>
      <c r="K211" s="75" t="str">
        <f t="shared" si="20"/>
        <v>twct-nostro-value-date</v>
      </c>
      <c r="L211" s="74"/>
      <c r="M211" s="72" t="s">
        <v>232</v>
      </c>
      <c r="N211" s="73" t="str">
        <f t="shared" si="21"/>
        <v>On Hold or Modify Margin Details</v>
      </c>
      <c r="O211" s="73" t="str">
        <f t="shared" si="22"/>
        <v>On Hold or Modify Margin Details</v>
      </c>
      <c r="P211" s="72" t="b">
        <v>1</v>
      </c>
    </row>
    <row r="212" spans="1:16">
      <c r="A212" s="72" t="s">
        <v>94</v>
      </c>
      <c r="B212" s="72" t="s">
        <v>93</v>
      </c>
      <c r="C212" s="109" t="s">
        <v>223</v>
      </c>
      <c r="D212" s="73" t="s">
        <v>224</v>
      </c>
      <c r="E212" s="72" t="s">
        <v>92</v>
      </c>
      <c r="F212" s="73" t="s">
        <v>224</v>
      </c>
      <c r="G212" s="73" t="str">
        <f t="shared" si="23"/>
        <v>twct_Margin_Settlement_Type</v>
      </c>
      <c r="H212" s="78" t="s">
        <v>246</v>
      </c>
      <c r="I212" s="76" t="s">
        <v>202</v>
      </c>
      <c r="J212" s="74" t="s">
        <v>129</v>
      </c>
      <c r="K212" s="75" t="str">
        <f t="shared" si="20"/>
        <v>twct-margin-settlement-type</v>
      </c>
      <c r="L212" s="74"/>
      <c r="M212" s="72" t="s">
        <v>230</v>
      </c>
      <c r="N212" s="73" t="str">
        <f t="shared" si="21"/>
        <v>On Hold or Modify Margin Details</v>
      </c>
      <c r="O212" s="73" t="str">
        <f t="shared" si="22"/>
        <v>On Hold or Modify Margin Details</v>
      </c>
      <c r="P212" s="72" t="b">
        <v>1</v>
      </c>
    </row>
    <row r="213" spans="1:16" ht="15.75" thickBot="1">
      <c r="A213" s="72" t="s">
        <v>94</v>
      </c>
      <c r="B213" s="72" t="s">
        <v>93</v>
      </c>
      <c r="C213" s="109" t="s">
        <v>223</v>
      </c>
      <c r="D213" s="73" t="s">
        <v>224</v>
      </c>
      <c r="E213" s="72" t="s">
        <v>92</v>
      </c>
      <c r="F213" s="73" t="s">
        <v>224</v>
      </c>
      <c r="G213" s="73" t="str">
        <f t="shared" ref="G213" si="52">"twct_"&amp;SUBSTITUTE(TRIM(H213)," ","_")</f>
        <v>twct_Exchange_Rate</v>
      </c>
      <c r="H213" s="78" t="s">
        <v>247</v>
      </c>
      <c r="I213" s="76" t="s">
        <v>118</v>
      </c>
      <c r="J213" s="74" t="s">
        <v>129</v>
      </c>
      <c r="K213" s="75" t="str">
        <f t="shared" ref="K213" si="53">SUBSTITUTE(LOWER(G213),"_","-")</f>
        <v>twct-exchange-rate</v>
      </c>
      <c r="L213" s="74"/>
      <c r="M213" s="72" t="s">
        <v>230</v>
      </c>
      <c r="N213" s="73" t="str">
        <f t="shared" ref="N213" si="54">C213</f>
        <v>On Hold or Modify Margin Details</v>
      </c>
      <c r="O213" s="73" t="str">
        <f t="shared" ref="O213" si="55">C213</f>
        <v>On Hold or Modify Margin Details</v>
      </c>
      <c r="P213" s="72" t="b">
        <v>1</v>
      </c>
    </row>
    <row r="214" spans="1:16" ht="45.75" thickBot="1">
      <c r="A214" s="72" t="s">
        <v>94</v>
      </c>
      <c r="B214" s="72" t="s">
        <v>93</v>
      </c>
      <c r="C214" s="81" t="s">
        <v>184</v>
      </c>
      <c r="D214" s="73" t="s">
        <v>124</v>
      </c>
      <c r="E214" s="72" t="s">
        <v>92</v>
      </c>
      <c r="F214" s="73" t="s">
        <v>225</v>
      </c>
      <c r="G214" s="73" t="str">
        <f t="shared" si="23"/>
        <v>twct_Generate_Message</v>
      </c>
      <c r="H214" s="102" t="s">
        <v>226</v>
      </c>
      <c r="I214" s="72" t="s">
        <v>220</v>
      </c>
      <c r="J214" s="74" t="s">
        <v>129</v>
      </c>
      <c r="K214" s="75" t="str">
        <f t="shared" si="20"/>
        <v>twct-generate-message</v>
      </c>
      <c r="L214" s="100" t="s">
        <v>229</v>
      </c>
      <c r="M214" s="72" t="s">
        <v>187</v>
      </c>
      <c r="N214" s="73" t="str">
        <f t="shared" si="21"/>
        <v>Bank Guarantee Issue</v>
      </c>
      <c r="O214" s="73" t="str">
        <f t="shared" si="22"/>
        <v>Bank Guarantee Issue</v>
      </c>
      <c r="P214" s="72" t="b">
        <v>0</v>
      </c>
    </row>
    <row r="215" spans="1:16" ht="15.75" thickBot="1">
      <c r="A215" s="72" t="s">
        <v>94</v>
      </c>
      <c r="B215" s="72" t="s">
        <v>93</v>
      </c>
      <c r="C215" s="81" t="s">
        <v>184</v>
      </c>
      <c r="D215" s="73" t="s">
        <v>124</v>
      </c>
      <c r="E215" s="72" t="s">
        <v>92</v>
      </c>
      <c r="F215" s="73" t="s">
        <v>225</v>
      </c>
      <c r="G215" s="73" t="str">
        <f t="shared" si="23"/>
        <v>twct_Narrative_799</v>
      </c>
      <c r="H215" s="103" t="s">
        <v>227</v>
      </c>
      <c r="I215" s="72" t="s">
        <v>228</v>
      </c>
      <c r="J215" s="74" t="s">
        <v>129</v>
      </c>
      <c r="K215" s="75" t="str">
        <f t="shared" si="20"/>
        <v>twct-narrative-799</v>
      </c>
      <c r="L215" s="84"/>
      <c r="M215" s="72" t="s">
        <v>187</v>
      </c>
      <c r="N215" s="73" t="str">
        <f t="shared" si="21"/>
        <v>Bank Guarantee Issue</v>
      </c>
      <c r="O215" s="73" t="str">
        <f t="shared" si="22"/>
        <v>Bank Guarantee Issue</v>
      </c>
      <c r="P215" s="72" t="b">
        <v>0</v>
      </c>
    </row>
    <row r="216" spans="1:16" ht="45.75" thickBot="1">
      <c r="A216" s="72" t="s">
        <v>94</v>
      </c>
      <c r="B216" s="72" t="s">
        <v>93</v>
      </c>
      <c r="C216" s="81" t="s">
        <v>185</v>
      </c>
      <c r="D216" s="73" t="s">
        <v>124</v>
      </c>
      <c r="E216" s="72" t="s">
        <v>126</v>
      </c>
      <c r="F216" s="73" t="s">
        <v>225</v>
      </c>
      <c r="G216" s="73" t="str">
        <f t="shared" si="23"/>
        <v>twct_Generate_Message</v>
      </c>
      <c r="H216" s="102" t="s">
        <v>226</v>
      </c>
      <c r="I216" s="72" t="s">
        <v>220</v>
      </c>
      <c r="J216" s="74" t="s">
        <v>129</v>
      </c>
      <c r="K216" s="75" t="str">
        <f t="shared" ref="K216:K217" si="56">SUBSTITUTE(LOWER(G216),"_","-")</f>
        <v>twct-generate-message</v>
      </c>
      <c r="L216" s="100" t="s">
        <v>229</v>
      </c>
      <c r="M216" s="72" t="s">
        <v>188</v>
      </c>
      <c r="N216" s="73" t="str">
        <f t="shared" si="21"/>
        <v>Bank Guarantee Enquire</v>
      </c>
      <c r="O216" s="73" t="str">
        <f t="shared" si="22"/>
        <v>Bank Guarantee Enquire</v>
      </c>
      <c r="P216" s="72" t="b">
        <v>0</v>
      </c>
    </row>
    <row r="217" spans="1:16" ht="15.75" thickBot="1">
      <c r="A217" s="72" t="s">
        <v>94</v>
      </c>
      <c r="B217" s="72" t="s">
        <v>93</v>
      </c>
      <c r="C217" s="81" t="s">
        <v>185</v>
      </c>
      <c r="D217" s="73" t="s">
        <v>124</v>
      </c>
      <c r="E217" s="72" t="s">
        <v>126</v>
      </c>
      <c r="F217" s="73" t="s">
        <v>225</v>
      </c>
      <c r="G217" s="73" t="str">
        <f t="shared" si="23"/>
        <v>twct_Narrative_799</v>
      </c>
      <c r="H217" s="103" t="s">
        <v>227</v>
      </c>
      <c r="I217" s="72" t="s">
        <v>228</v>
      </c>
      <c r="J217" s="74" t="s">
        <v>129</v>
      </c>
      <c r="K217" s="75" t="str">
        <f t="shared" si="56"/>
        <v>twct-narrative-799</v>
      </c>
      <c r="L217" s="84"/>
      <c r="M217" s="72" t="s">
        <v>188</v>
      </c>
      <c r="N217" s="73" t="str">
        <f t="shared" si="21"/>
        <v>Bank Guarantee Enquire</v>
      </c>
      <c r="O217" s="73" t="str">
        <f t="shared" si="22"/>
        <v>Bank Guarantee Enquire</v>
      </c>
      <c r="P217" s="72" t="b">
        <v>0</v>
      </c>
    </row>
    <row r="218" spans="1:16" ht="45.75" thickBot="1">
      <c r="A218" s="72" t="s">
        <v>94</v>
      </c>
      <c r="B218" s="72" t="s">
        <v>93</v>
      </c>
      <c r="C218" s="81" t="s">
        <v>186</v>
      </c>
      <c r="D218" s="73" t="s">
        <v>124</v>
      </c>
      <c r="E218" s="72" t="s">
        <v>92</v>
      </c>
      <c r="F218" s="73" t="s">
        <v>225</v>
      </c>
      <c r="G218" s="73" t="str">
        <f t="shared" si="23"/>
        <v>twct_Generate_Message</v>
      </c>
      <c r="H218" s="102" t="s">
        <v>226</v>
      </c>
      <c r="I218" s="72" t="s">
        <v>220</v>
      </c>
      <c r="J218" s="74" t="s">
        <v>129</v>
      </c>
      <c r="K218" s="75" t="str">
        <f t="shared" ref="K218:K219" si="57">SUBSTITUTE(LOWER(G218),"_","-")</f>
        <v>twct-generate-message</v>
      </c>
      <c r="L218" s="100" t="s">
        <v>229</v>
      </c>
      <c r="M218" s="72" t="s">
        <v>189</v>
      </c>
      <c r="N218" s="73" t="str">
        <f t="shared" si="21"/>
        <v>On Hold or Modify Bank Guarantee</v>
      </c>
      <c r="O218" s="73" t="str">
        <f t="shared" si="22"/>
        <v>On Hold or Modify Bank Guarantee</v>
      </c>
      <c r="P218" s="72" t="b">
        <v>0</v>
      </c>
    </row>
    <row r="219" spans="1:16" ht="15.75" thickBot="1">
      <c r="A219" s="72" t="s">
        <v>94</v>
      </c>
      <c r="B219" s="72" t="s">
        <v>93</v>
      </c>
      <c r="C219" s="81" t="s">
        <v>186</v>
      </c>
      <c r="D219" s="73" t="s">
        <v>124</v>
      </c>
      <c r="E219" s="72" t="s">
        <v>92</v>
      </c>
      <c r="F219" s="73" t="s">
        <v>225</v>
      </c>
      <c r="G219" s="73" t="str">
        <f t="shared" si="23"/>
        <v>twct_Narrative_799</v>
      </c>
      <c r="H219" s="103" t="s">
        <v>227</v>
      </c>
      <c r="I219" s="72" t="s">
        <v>228</v>
      </c>
      <c r="J219" s="74" t="s">
        <v>129</v>
      </c>
      <c r="K219" s="75" t="str">
        <f t="shared" si="57"/>
        <v>twct-narrative-799</v>
      </c>
      <c r="L219" s="84"/>
      <c r="M219" s="72" t="s">
        <v>189</v>
      </c>
      <c r="N219" s="73" t="str">
        <f t="shared" si="21"/>
        <v>On Hold or Modify Bank Guarantee</v>
      </c>
      <c r="O219" s="73" t="str">
        <f t="shared" si="22"/>
        <v>On Hold or Modify Bank Guarantee</v>
      </c>
      <c r="P219" s="72" t="b">
        <v>0</v>
      </c>
    </row>
    <row r="220" spans="1:16">
      <c r="C220" s="73"/>
      <c r="D220" s="73"/>
      <c r="F220" s="73"/>
      <c r="G220" s="73"/>
      <c r="I220" s="74"/>
      <c r="J220" s="74"/>
      <c r="K220" s="75"/>
      <c r="L220" s="74"/>
      <c r="N220" s="80"/>
      <c r="O220" s="80"/>
    </row>
    <row r="221" spans="1:16">
      <c r="C221" s="73"/>
      <c r="D221" s="73"/>
      <c r="F221" s="73"/>
      <c r="G221" s="73"/>
      <c r="I221" s="74"/>
      <c r="J221" s="74"/>
      <c r="K221" s="75"/>
      <c r="L221" s="74"/>
      <c r="N221" s="80"/>
      <c r="O221" s="80"/>
    </row>
    <row r="222" spans="1:16">
      <c r="C222" s="73"/>
      <c r="D222" s="73"/>
      <c r="F222" s="73"/>
      <c r="G222" s="73"/>
      <c r="I222" s="45"/>
      <c r="J222" s="74"/>
      <c r="K222" s="75"/>
      <c r="L222" s="74"/>
      <c r="N222" s="80"/>
      <c r="O222" s="80"/>
    </row>
    <row r="223" spans="1:16">
      <c r="C223" s="73"/>
      <c r="D223" s="73"/>
      <c r="F223" s="73"/>
      <c r="G223" s="73"/>
      <c r="I223" s="74"/>
      <c r="J223" s="74"/>
      <c r="K223" s="75"/>
      <c r="L223" s="74"/>
      <c r="N223" s="80"/>
      <c r="O223" s="80"/>
    </row>
    <row r="224" spans="1:16">
      <c r="C224" s="73"/>
      <c r="D224" s="73"/>
      <c r="F224" s="73"/>
      <c r="G224" s="73"/>
      <c r="I224" s="74"/>
      <c r="J224" s="74"/>
      <c r="K224" s="75"/>
      <c r="L224" s="74"/>
      <c r="N224" s="80"/>
      <c r="O224" s="80"/>
    </row>
    <row r="225" spans="3:15">
      <c r="C225" s="73"/>
      <c r="D225" s="73"/>
      <c r="F225" s="73"/>
      <c r="G225" s="73"/>
      <c r="I225" s="74"/>
      <c r="J225" s="74"/>
      <c r="K225" s="75"/>
      <c r="L225" s="79"/>
      <c r="N225" s="80"/>
      <c r="O225" s="80"/>
    </row>
    <row r="226" spans="3:15">
      <c r="C226" s="73"/>
      <c r="D226" s="73"/>
      <c r="F226" s="73"/>
      <c r="G226" s="73"/>
      <c r="I226" s="79"/>
      <c r="J226" s="74"/>
      <c r="K226" s="75"/>
      <c r="L226" s="74"/>
      <c r="N226" s="80"/>
      <c r="O226" s="80"/>
    </row>
    <row r="227" spans="3:15">
      <c r="C227" s="73"/>
      <c r="D227" s="73"/>
      <c r="F227" s="73"/>
      <c r="G227" s="73"/>
      <c r="H227" s="76"/>
      <c r="I227" s="76"/>
      <c r="J227" s="74"/>
      <c r="K227" s="75"/>
      <c r="L227" s="74"/>
      <c r="N227" s="80"/>
      <c r="O227" s="80"/>
    </row>
    <row r="228" spans="3:15">
      <c r="C228" s="81"/>
      <c r="D228" s="73"/>
      <c r="F228" s="73"/>
      <c r="G228" s="82"/>
      <c r="H228" s="85"/>
      <c r="I228" s="76"/>
      <c r="J228" s="76"/>
      <c r="N228" s="80"/>
      <c r="O228" s="80"/>
    </row>
    <row r="229" spans="3:15">
      <c r="C229" s="76"/>
      <c r="D229" s="76"/>
      <c r="F229" s="76"/>
      <c r="H229" s="78"/>
      <c r="I229" s="76"/>
      <c r="J229" s="76"/>
      <c r="N229" s="76"/>
      <c r="O229" s="76"/>
    </row>
    <row r="230" spans="3:15">
      <c r="C230" s="76"/>
      <c r="D230" s="76"/>
      <c r="F230" s="76"/>
      <c r="H230" s="78"/>
      <c r="I230" s="76"/>
      <c r="J230" s="76"/>
      <c r="N230" s="76"/>
      <c r="O230" s="76"/>
    </row>
    <row r="231" spans="3:15">
      <c r="C231" s="76"/>
      <c r="D231" s="76"/>
      <c r="F231" s="76"/>
      <c r="I231" s="76"/>
      <c r="J231" s="76"/>
      <c r="N231" s="76"/>
      <c r="O231" s="76"/>
    </row>
    <row r="232" spans="3:15">
      <c r="C232" s="76"/>
      <c r="D232" s="76"/>
      <c r="F232" s="76"/>
      <c r="I232" s="76"/>
      <c r="J232" s="76"/>
      <c r="N232" s="76"/>
      <c r="O232" s="76"/>
    </row>
    <row r="233" spans="3:15">
      <c r="C233" s="76"/>
      <c r="D233" s="76"/>
      <c r="F233" s="76"/>
      <c r="I233" s="76"/>
      <c r="J233" s="76"/>
      <c r="N233" s="76"/>
      <c r="O233" s="76"/>
    </row>
    <row r="234" spans="3:15">
      <c r="C234" s="76"/>
      <c r="D234" s="76"/>
      <c r="F234" s="76"/>
      <c r="N234" s="76"/>
      <c r="O234" s="76"/>
    </row>
    <row r="236" spans="3:15">
      <c r="C236" s="76"/>
      <c r="D236" s="76"/>
      <c r="F236" s="76"/>
      <c r="G236" s="85"/>
      <c r="I236" s="76"/>
      <c r="N236" s="76"/>
      <c r="O236" s="76"/>
    </row>
    <row r="237" spans="3:15">
      <c r="C237" s="76"/>
      <c r="D237" s="76"/>
      <c r="F237" s="76"/>
      <c r="G237" s="85"/>
      <c r="I237" s="76"/>
      <c r="J237" s="76"/>
      <c r="N237" s="76"/>
      <c r="O237" s="76"/>
    </row>
    <row r="238" spans="3:15">
      <c r="C238" s="76"/>
      <c r="D238" s="76"/>
      <c r="F238" s="76"/>
      <c r="G238" s="85"/>
      <c r="J238" s="76"/>
      <c r="N238" s="76"/>
      <c r="O238" s="76"/>
    </row>
    <row r="239" spans="3:15">
      <c r="C239" s="76"/>
      <c r="D239" s="76"/>
      <c r="F239" s="76"/>
      <c r="G239" s="76"/>
      <c r="N239" s="76"/>
      <c r="O239" s="76"/>
    </row>
    <row r="241" spans="4:15">
      <c r="D241" s="76"/>
      <c r="F241" s="76"/>
      <c r="N241" s="76"/>
      <c r="O241" s="76"/>
    </row>
    <row r="242" spans="4:15">
      <c r="D242" s="76"/>
      <c r="F242" s="76"/>
      <c r="N242" s="76"/>
      <c r="O242" s="76"/>
    </row>
    <row r="243" spans="4:15">
      <c r="D243" s="76"/>
      <c r="F243" s="76"/>
      <c r="N243" s="76"/>
      <c r="O243" s="76"/>
    </row>
    <row r="244" spans="4:15">
      <c r="D244" s="76"/>
      <c r="F244" s="76"/>
      <c r="N244" s="76"/>
      <c r="O244" s="76"/>
    </row>
    <row r="245" spans="4:15">
      <c r="D245" s="76"/>
      <c r="F245" s="76"/>
      <c r="N245" s="76"/>
      <c r="O245" s="76"/>
    </row>
    <row r="246" spans="4:15">
      <c r="D246" s="76"/>
      <c r="F246" s="76"/>
      <c r="N246" s="76"/>
      <c r="O246" s="76"/>
    </row>
    <row r="248" spans="4:15">
      <c r="D248" s="76"/>
      <c r="F248" s="76"/>
      <c r="N248" s="76"/>
      <c r="O248" s="76"/>
    </row>
    <row r="249" spans="4:15">
      <c r="D249" s="76"/>
      <c r="F249" s="76"/>
      <c r="N249" s="76"/>
      <c r="O249" s="76"/>
    </row>
    <row r="250" spans="4:15">
      <c r="D250" s="76"/>
      <c r="F250" s="76"/>
      <c r="N250" s="76"/>
      <c r="O250" s="76"/>
    </row>
    <row r="251" spans="4:15">
      <c r="D251" s="76"/>
      <c r="F251" s="76"/>
      <c r="N251" s="76"/>
      <c r="O251" s="76"/>
    </row>
    <row r="252" spans="4:15">
      <c r="D252" s="76"/>
      <c r="F252" s="76"/>
      <c r="N252" s="76"/>
      <c r="O252" s="76"/>
    </row>
    <row r="253" spans="4:15">
      <c r="D253" s="76"/>
      <c r="F253" s="76"/>
      <c r="N253" s="76"/>
      <c r="O253" s="76"/>
    </row>
    <row r="255" spans="4:15">
      <c r="D255" s="76"/>
      <c r="F255" s="76"/>
      <c r="N255" s="76"/>
      <c r="O255" s="76"/>
    </row>
    <row r="256" spans="4:15">
      <c r="D256" s="76"/>
      <c r="F256" s="76"/>
      <c r="N256" s="76"/>
      <c r="O256" s="76"/>
    </row>
    <row r="257" spans="4:15">
      <c r="D257" s="76"/>
      <c r="F257" s="76"/>
      <c r="N257" s="76"/>
      <c r="O257" s="76"/>
    </row>
    <row r="258" spans="4:15">
      <c r="D258" s="76"/>
      <c r="F258" s="76"/>
      <c r="N258" s="76"/>
      <c r="O258" s="76"/>
    </row>
    <row r="259" spans="4:15">
      <c r="D259" s="76"/>
      <c r="F259" s="76"/>
      <c r="N259" s="76"/>
      <c r="O259" s="76"/>
    </row>
    <row r="260" spans="4:15">
      <c r="D260" s="76"/>
      <c r="F260" s="76"/>
      <c r="N260" s="76"/>
      <c r="O260" s="76"/>
    </row>
    <row r="262" spans="4:15">
      <c r="D262" s="76"/>
      <c r="F262" s="76"/>
    </row>
    <row r="263" spans="4:15">
      <c r="D263" s="76"/>
      <c r="F263" s="76"/>
    </row>
    <row r="264" spans="4:15">
      <c r="D264" s="76"/>
      <c r="F264" s="76"/>
    </row>
    <row r="265" spans="4:15">
      <c r="D265" s="76"/>
      <c r="F265" s="76"/>
    </row>
    <row r="266" spans="4:15">
      <c r="D266" s="76"/>
      <c r="F266" s="76"/>
    </row>
    <row r="271" spans="4:15">
      <c r="H271" s="45"/>
    </row>
    <row r="272" spans="4:15">
      <c r="H272" s="45"/>
    </row>
    <row r="273" spans="7:12">
      <c r="H273" s="85"/>
    </row>
    <row r="274" spans="7:12">
      <c r="H274" s="85"/>
    </row>
    <row r="275" spans="7:12">
      <c r="H275" s="85"/>
    </row>
    <row r="276" spans="7:12">
      <c r="H276" s="45"/>
    </row>
    <row r="277" spans="7:12">
      <c r="H277" s="45"/>
    </row>
    <row r="278" spans="7:12">
      <c r="H278" s="85"/>
    </row>
    <row r="279" spans="7:12">
      <c r="H279" s="85"/>
      <c r="L279" s="46"/>
    </row>
    <row r="280" spans="7:12">
      <c r="G280" s="45"/>
      <c r="H280" s="85"/>
    </row>
    <row r="281" spans="7:12">
      <c r="G281" s="45"/>
      <c r="H281" s="45"/>
      <c r="I281" s="76"/>
    </row>
    <row r="282" spans="7:12">
      <c r="G282" s="85"/>
      <c r="H282" s="45"/>
    </row>
    <row r="283" spans="7:12">
      <c r="G283" s="85"/>
      <c r="H283" s="85"/>
    </row>
    <row r="284" spans="7:12">
      <c r="G284" s="85"/>
      <c r="H284" s="85"/>
      <c r="L284" s="46"/>
    </row>
    <row r="285" spans="7:12">
      <c r="G285" s="45"/>
      <c r="H285" s="85"/>
    </row>
    <row r="286" spans="7:12">
      <c r="G286" s="45"/>
      <c r="H286" s="46"/>
      <c r="I286" s="76"/>
    </row>
    <row r="287" spans="7:12">
      <c r="G287" s="85"/>
      <c r="H287" s="46"/>
    </row>
    <row r="288" spans="7:12">
      <c r="G288" s="85"/>
      <c r="H288" s="47"/>
    </row>
    <row r="289" spans="3:15">
      <c r="G289" s="85"/>
      <c r="H289" s="46"/>
      <c r="L289" s="46"/>
    </row>
    <row r="290" spans="3:15">
      <c r="G290" s="45"/>
      <c r="H290" s="46"/>
    </row>
    <row r="291" spans="3:15">
      <c r="G291" s="45"/>
      <c r="I291" s="76"/>
    </row>
    <row r="292" spans="3:15" ht="15.75">
      <c r="G292" s="85"/>
      <c r="H292" s="86"/>
    </row>
    <row r="293" spans="3:15" ht="15.75">
      <c r="G293" s="85"/>
      <c r="H293" s="86"/>
    </row>
    <row r="294" spans="3:15" ht="15.75">
      <c r="G294" s="85"/>
      <c r="H294" s="86"/>
      <c r="I294" s="78"/>
      <c r="L294" s="76"/>
    </row>
    <row r="295" spans="3:15" ht="15.75">
      <c r="C295" s="85"/>
      <c r="D295" s="85"/>
      <c r="F295" s="85"/>
      <c r="G295" s="46"/>
      <c r="H295" s="86"/>
      <c r="M295" s="85"/>
      <c r="N295" s="85"/>
      <c r="O295" s="85"/>
    </row>
    <row r="296" spans="3:15" ht="15.75">
      <c r="C296" s="85"/>
      <c r="D296" s="85"/>
      <c r="F296" s="85"/>
      <c r="G296" s="46"/>
      <c r="H296" s="86"/>
      <c r="I296" s="76"/>
      <c r="M296" s="85"/>
      <c r="N296" s="85"/>
      <c r="O296" s="85"/>
    </row>
    <row r="297" spans="3:15">
      <c r="C297" s="85"/>
      <c r="D297" s="85"/>
      <c r="F297" s="85"/>
      <c r="G297" s="46"/>
      <c r="I297" s="76"/>
      <c r="J297" s="76"/>
      <c r="M297" s="85"/>
      <c r="N297" s="85"/>
      <c r="O297" s="85"/>
    </row>
    <row r="298" spans="3:15" ht="15.75">
      <c r="C298" s="85"/>
      <c r="D298" s="85"/>
      <c r="F298" s="85"/>
      <c r="G298" s="46"/>
      <c r="H298" s="86"/>
      <c r="J298" s="76"/>
      <c r="M298" s="85"/>
      <c r="N298" s="85"/>
      <c r="O298" s="85"/>
    </row>
    <row r="299" spans="3:15" ht="15.75">
      <c r="C299" s="85"/>
      <c r="D299" s="85"/>
      <c r="F299" s="85"/>
      <c r="G299" s="46"/>
      <c r="H299" s="86"/>
      <c r="M299" s="85"/>
      <c r="N299" s="85"/>
      <c r="O299" s="85"/>
    </row>
    <row r="300" spans="3:15" ht="15.75">
      <c r="H300" s="86"/>
      <c r="I300" s="86"/>
      <c r="J300" s="76"/>
    </row>
    <row r="301" spans="3:15" ht="15.75">
      <c r="G301" s="86"/>
      <c r="H301" s="86"/>
      <c r="I301" s="86"/>
      <c r="J301" s="76"/>
      <c r="M301" s="85"/>
    </row>
    <row r="302" spans="3:15" ht="15.75">
      <c r="G302" s="86"/>
      <c r="H302" s="86"/>
      <c r="I302" s="86"/>
      <c r="J302" s="76"/>
      <c r="M302" s="85"/>
    </row>
    <row r="303" spans="3:15" ht="15.75">
      <c r="G303" s="86"/>
      <c r="I303" s="86"/>
      <c r="J303" s="76"/>
      <c r="M303" s="85"/>
    </row>
    <row r="304" spans="3:15" ht="15.75">
      <c r="G304" s="86"/>
      <c r="H304" s="86"/>
      <c r="I304" s="86"/>
      <c r="J304" s="76"/>
      <c r="M304" s="85"/>
    </row>
    <row r="305" spans="7:13" ht="15.75">
      <c r="G305" s="86"/>
      <c r="H305" s="86"/>
      <c r="M305" s="85"/>
    </row>
    <row r="306" spans="7:13" ht="15.75">
      <c r="H306" s="86"/>
      <c r="I306" s="86"/>
      <c r="J306" s="76"/>
    </row>
    <row r="307" spans="7:13" ht="15.75">
      <c r="G307" s="86"/>
      <c r="H307" s="86"/>
      <c r="I307" s="86"/>
      <c r="J307" s="76"/>
      <c r="M307" s="85"/>
    </row>
    <row r="308" spans="7:13" ht="15.75">
      <c r="G308" s="86"/>
      <c r="H308" s="86"/>
      <c r="I308" s="86"/>
      <c r="J308" s="76"/>
      <c r="M308" s="85"/>
    </row>
    <row r="309" spans="7:13" ht="15.75">
      <c r="G309" s="86"/>
      <c r="I309" s="86"/>
      <c r="J309" s="76"/>
      <c r="M309" s="85"/>
    </row>
    <row r="310" spans="7:13" ht="15.75">
      <c r="G310" s="86"/>
      <c r="I310" s="86"/>
      <c r="J310" s="76"/>
      <c r="M310" s="85"/>
    </row>
    <row r="311" spans="7:13" ht="15.75">
      <c r="G311" s="86"/>
      <c r="M311" s="85"/>
    </row>
    <row r="312" spans="7:13" ht="15.75">
      <c r="I312" s="86"/>
      <c r="J312" s="76"/>
    </row>
    <row r="313" spans="7:13" ht="15.75">
      <c r="G313" s="86"/>
      <c r="I313" s="86"/>
      <c r="J313" s="76"/>
      <c r="M313" s="85"/>
    </row>
    <row r="314" spans="7:13" ht="15.75">
      <c r="G314" s="86"/>
      <c r="I314" s="86"/>
      <c r="J314" s="76"/>
      <c r="M314" s="85"/>
    </row>
    <row r="315" spans="7:13" ht="15.75">
      <c r="G315" s="86"/>
      <c r="I315" s="86"/>
      <c r="J315" s="76"/>
      <c r="M315" s="85"/>
    </row>
    <row r="316" spans="7:13" ht="15.75">
      <c r="G316" s="86"/>
      <c r="I316" s="86"/>
      <c r="J316" s="76"/>
      <c r="M316" s="85"/>
    </row>
    <row r="317" spans="7:13" ht="15.75">
      <c r="G317" s="86"/>
      <c r="M317" s="85"/>
    </row>
  </sheetData>
  <autoFilter ref="A1:O125" xr:uid="{75299A52-B02C-4760-8957-A84410B5A1E8}"/>
  <phoneticPr fontId="2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4519E-CA6A-45A4-81DD-0F27EF2DA564}">
  <dimension ref="A1:E68"/>
  <sheetViews>
    <sheetView workbookViewId="0">
      <selection activeCell="A2" sqref="A2:D14"/>
    </sheetView>
  </sheetViews>
  <sheetFormatPr defaultRowHeight="15"/>
  <cols>
    <col min="1" max="2" width="33.85546875" style="57" customWidth="1"/>
    <col min="3" max="3" width="32.85546875" style="57" customWidth="1"/>
    <col min="4" max="4" width="42.7109375" style="57" customWidth="1"/>
    <col min="5" max="16384" width="9.140625" style="57"/>
  </cols>
  <sheetData>
    <row r="1" spans="1:5">
      <c r="A1" s="55" t="s">
        <v>77</v>
      </c>
      <c r="B1" s="55" t="s">
        <v>118</v>
      </c>
      <c r="C1" s="56" t="s">
        <v>88</v>
      </c>
      <c r="D1" s="56" t="s">
        <v>89</v>
      </c>
      <c r="E1" s="55" t="s">
        <v>91</v>
      </c>
    </row>
    <row r="2" spans="1:5">
      <c r="A2" s="98" t="s">
        <v>95</v>
      </c>
      <c r="B2" s="98">
        <v>1</v>
      </c>
      <c r="C2" s="98" t="s">
        <v>96</v>
      </c>
      <c r="D2" s="98" t="s">
        <v>97</v>
      </c>
      <c r="E2" s="60"/>
    </row>
    <row r="3" spans="1:5">
      <c r="A3" s="98"/>
      <c r="B3" s="98">
        <v>2</v>
      </c>
      <c r="C3" s="98" t="s">
        <v>98</v>
      </c>
      <c r="D3" s="98" t="s">
        <v>99</v>
      </c>
      <c r="E3" s="60"/>
    </row>
    <row r="4" spans="1:5">
      <c r="A4" s="98"/>
      <c r="B4" s="98">
        <v>3</v>
      </c>
      <c r="C4" s="98" t="s">
        <v>100</v>
      </c>
      <c r="D4" s="98" t="s">
        <v>101</v>
      </c>
      <c r="E4" s="60"/>
    </row>
    <row r="5" spans="1:5">
      <c r="A5" s="98"/>
      <c r="B5" s="98">
        <v>4</v>
      </c>
      <c r="C5" s="98" t="s">
        <v>102</v>
      </c>
      <c r="D5" s="98" t="s">
        <v>103</v>
      </c>
      <c r="E5" s="60"/>
    </row>
    <row r="6" spans="1:5">
      <c r="A6" s="98"/>
      <c r="B6" s="98">
        <v>5</v>
      </c>
      <c r="C6" s="98" t="s">
        <v>104</v>
      </c>
      <c r="D6" s="98" t="s">
        <v>105</v>
      </c>
      <c r="E6" s="60"/>
    </row>
    <row r="7" spans="1:5">
      <c r="A7" s="98"/>
      <c r="B7" s="98">
        <v>6</v>
      </c>
      <c r="C7" s="98" t="s">
        <v>106</v>
      </c>
      <c r="D7" s="98" t="s">
        <v>107</v>
      </c>
      <c r="E7" s="60"/>
    </row>
    <row r="8" spans="1:5">
      <c r="A8" s="98"/>
      <c r="B8" s="98">
        <v>7</v>
      </c>
      <c r="C8" s="98" t="s">
        <v>108</v>
      </c>
      <c r="D8" s="98" t="s">
        <v>109</v>
      </c>
      <c r="E8" s="60"/>
    </row>
    <row r="9" spans="1:5">
      <c r="A9" s="98"/>
      <c r="B9" s="98">
        <v>8</v>
      </c>
      <c r="C9" s="98" t="s">
        <v>110</v>
      </c>
      <c r="D9" s="99" t="s">
        <v>111</v>
      </c>
      <c r="E9" s="60"/>
    </row>
    <row r="10" spans="1:5">
      <c r="A10" s="98"/>
      <c r="B10" s="98">
        <v>9</v>
      </c>
      <c r="C10" s="98" t="s">
        <v>112</v>
      </c>
      <c r="D10" s="98" t="s">
        <v>113</v>
      </c>
      <c r="E10" s="60"/>
    </row>
    <row r="11" spans="1:5">
      <c r="A11" s="98"/>
      <c r="B11" s="98">
        <v>10</v>
      </c>
      <c r="C11" s="98" t="s">
        <v>114</v>
      </c>
      <c r="D11" s="98" t="s">
        <v>115</v>
      </c>
      <c r="E11" s="60"/>
    </row>
    <row r="12" spans="1:5">
      <c r="A12" s="98"/>
      <c r="B12" s="98">
        <v>11</v>
      </c>
      <c r="C12" s="98" t="s">
        <v>116</v>
      </c>
      <c r="D12" s="98" t="s">
        <v>117</v>
      </c>
      <c r="E12" s="60"/>
    </row>
    <row r="13" spans="1:5">
      <c r="A13" s="58"/>
      <c r="B13" s="98">
        <v>12</v>
      </c>
      <c r="C13" s="59" t="s">
        <v>121</v>
      </c>
      <c r="D13" s="101" t="s">
        <v>119</v>
      </c>
      <c r="E13" s="60"/>
    </row>
    <row r="14" spans="1:5">
      <c r="A14" s="58"/>
      <c r="B14" s="98">
        <v>13</v>
      </c>
      <c r="C14" s="59" t="s">
        <v>122</v>
      </c>
      <c r="D14" s="101" t="s">
        <v>120</v>
      </c>
      <c r="E14" s="60"/>
    </row>
    <row r="15" spans="1:5">
      <c r="A15" s="58"/>
      <c r="B15" s="58"/>
      <c r="C15" s="59"/>
      <c r="D15" s="59"/>
      <c r="E15" s="60"/>
    </row>
    <row r="16" spans="1:5">
      <c r="A16" s="60"/>
      <c r="B16" s="60"/>
      <c r="C16" s="59"/>
      <c r="D16" s="59"/>
      <c r="E16" s="60"/>
    </row>
    <row r="17" spans="1:5">
      <c r="A17" s="58"/>
      <c r="B17" s="58"/>
      <c r="C17" s="59"/>
      <c r="D17" s="59"/>
      <c r="E17" s="60"/>
    </row>
    <row r="18" spans="1:5">
      <c r="A18" s="62"/>
      <c r="B18" s="62"/>
      <c r="C18" s="63"/>
      <c r="D18" s="64"/>
      <c r="E18" s="65"/>
    </row>
    <row r="19" spans="1:5">
      <c r="A19" s="66"/>
      <c r="B19" s="66"/>
      <c r="C19" s="67"/>
      <c r="D19" s="68"/>
      <c r="E19" s="69"/>
    </row>
    <row r="20" spans="1:5">
      <c r="A20" s="66"/>
      <c r="B20" s="66"/>
      <c r="C20" s="67"/>
      <c r="D20" s="68"/>
      <c r="E20" s="69"/>
    </row>
    <row r="21" spans="1:5">
      <c r="A21" s="66"/>
      <c r="B21" s="66"/>
      <c r="C21" s="67"/>
      <c r="D21" s="68"/>
      <c r="E21" s="69"/>
    </row>
    <row r="22" spans="1:5">
      <c r="A22" s="54"/>
      <c r="B22" s="54"/>
      <c r="C22" s="59"/>
      <c r="D22" s="59"/>
    </row>
    <row r="23" spans="1:5">
      <c r="A23" s="58"/>
      <c r="B23" s="58"/>
      <c r="C23" s="59"/>
      <c r="D23" s="59"/>
    </row>
    <row r="24" spans="1:5">
      <c r="A24" s="58"/>
      <c r="B24" s="58"/>
      <c r="C24" s="59"/>
      <c r="D24" s="59"/>
    </row>
    <row r="25" spans="1:5">
      <c r="A25" s="54"/>
      <c r="B25" s="54"/>
      <c r="C25" s="59"/>
      <c r="D25" s="59"/>
    </row>
    <row r="26" spans="1:5">
      <c r="A26" s="58"/>
      <c r="B26" s="58"/>
      <c r="C26" s="59"/>
      <c r="D26" s="59"/>
    </row>
    <row r="27" spans="1:5">
      <c r="A27" s="58"/>
      <c r="B27" s="58"/>
      <c r="C27" s="59"/>
      <c r="D27" s="59"/>
    </row>
    <row r="28" spans="1:5">
      <c r="A28" s="58"/>
      <c r="B28" s="58"/>
      <c r="C28" s="59"/>
      <c r="D28" s="59"/>
    </row>
    <row r="29" spans="1:5">
      <c r="A29" s="58"/>
      <c r="B29" s="58"/>
      <c r="C29" s="59"/>
      <c r="D29" s="59"/>
    </row>
    <row r="30" spans="1:5">
      <c r="A30" s="58"/>
      <c r="B30" s="58"/>
      <c r="C30" s="59"/>
      <c r="D30" s="59"/>
    </row>
    <row r="31" spans="1:5">
      <c r="A31" s="58"/>
      <c r="B31" s="58"/>
      <c r="C31" s="59"/>
      <c r="D31" s="59"/>
    </row>
    <row r="32" spans="1:5">
      <c r="A32" s="61"/>
      <c r="B32" s="61"/>
      <c r="C32" s="56"/>
      <c r="D32" s="56"/>
    </row>
    <row r="33" spans="1:4">
      <c r="A33" s="58"/>
      <c r="B33" s="58"/>
      <c r="C33" s="59"/>
      <c r="D33" s="59"/>
    </row>
    <row r="34" spans="1:4">
      <c r="A34" s="58"/>
      <c r="B34" s="58"/>
      <c r="C34" s="59"/>
      <c r="D34" s="59"/>
    </row>
    <row r="35" spans="1:4">
      <c r="A35" s="58"/>
      <c r="B35" s="58"/>
      <c r="C35" s="59"/>
      <c r="D35" s="59"/>
    </row>
    <row r="36" spans="1:4">
      <c r="A36" s="58"/>
      <c r="B36" s="58"/>
      <c r="C36" s="59"/>
      <c r="D36" s="59"/>
    </row>
    <row r="37" spans="1:4">
      <c r="A37" s="58"/>
      <c r="B37" s="58"/>
      <c r="C37" s="59"/>
      <c r="D37" s="59"/>
    </row>
    <row r="38" spans="1:4">
      <c r="A38" s="60"/>
      <c r="B38" s="60"/>
      <c r="C38" s="56"/>
      <c r="D38" s="56"/>
    </row>
    <row r="39" spans="1:4">
      <c r="A39" s="58"/>
      <c r="B39" s="58"/>
      <c r="C39" s="59"/>
      <c r="D39" s="59"/>
    </row>
    <row r="40" spans="1:4">
      <c r="A40" s="58"/>
      <c r="B40" s="58"/>
      <c r="C40" s="59"/>
      <c r="D40" s="59"/>
    </row>
    <row r="41" spans="1:4">
      <c r="A41" s="58"/>
      <c r="B41" s="58"/>
      <c r="C41" s="59"/>
      <c r="D41" s="59"/>
    </row>
    <row r="42" spans="1:4">
      <c r="A42" s="58"/>
      <c r="B42" s="58"/>
      <c r="C42" s="59"/>
      <c r="D42" s="59"/>
    </row>
    <row r="43" spans="1:4">
      <c r="A43" s="60"/>
      <c r="B43" s="60"/>
      <c r="C43" s="59"/>
      <c r="D43" s="59"/>
    </row>
    <row r="44" spans="1:4">
      <c r="A44" s="58"/>
      <c r="B44" s="58"/>
      <c r="C44" s="59"/>
      <c r="D44" s="59"/>
    </row>
    <row r="45" spans="1:4">
      <c r="A45" s="62"/>
      <c r="B45" s="62"/>
      <c r="C45" s="63"/>
      <c r="D45" s="64"/>
    </row>
    <row r="46" spans="1:4">
      <c r="A46" s="66"/>
      <c r="B46" s="66"/>
      <c r="C46" s="67"/>
      <c r="D46" s="68"/>
    </row>
    <row r="47" spans="1:4">
      <c r="A47" s="66"/>
      <c r="B47" s="66"/>
      <c r="C47" s="67"/>
      <c r="D47" s="68"/>
    </row>
    <row r="48" spans="1:4">
      <c r="A48" s="66"/>
      <c r="B48" s="66"/>
      <c r="C48" s="67"/>
      <c r="D48" s="68"/>
    </row>
    <row r="49" spans="1:4">
      <c r="A49" s="70"/>
      <c r="B49" s="70"/>
      <c r="C49" s="67"/>
      <c r="D49" s="54"/>
    </row>
    <row r="50" spans="1:4">
      <c r="A50" s="66"/>
      <c r="B50" s="66"/>
      <c r="C50" s="67"/>
      <c r="D50" s="54"/>
    </row>
    <row r="51" spans="1:4">
      <c r="A51" s="66"/>
      <c r="B51" s="66"/>
      <c r="C51" s="67"/>
      <c r="D51" s="54"/>
    </row>
    <row r="52" spans="1:4">
      <c r="A52" s="66"/>
      <c r="B52" s="66"/>
      <c r="C52" s="67"/>
      <c r="D52" s="54"/>
    </row>
    <row r="53" spans="1:4">
      <c r="A53" s="66"/>
      <c r="B53" s="66"/>
      <c r="C53" s="67"/>
      <c r="D53" s="54"/>
    </row>
    <row r="54" spans="1:4" ht="15.75" thickBot="1">
      <c r="A54" s="66"/>
      <c r="B54" s="66"/>
      <c r="C54" s="67"/>
      <c r="D54" s="68"/>
    </row>
    <row r="55" spans="1:4" ht="15.75" thickBot="1">
      <c r="A55" s="48"/>
      <c r="B55" s="49"/>
      <c r="C55" s="49"/>
      <c r="D55" s="50"/>
    </row>
    <row r="56" spans="1:4" ht="15.75" thickBot="1">
      <c r="A56" s="51"/>
      <c r="B56" s="52"/>
      <c r="C56" s="52"/>
      <c r="D56" s="53"/>
    </row>
    <row r="57" spans="1:4" ht="15.75" thickBot="1">
      <c r="A57" s="51"/>
      <c r="B57" s="52"/>
      <c r="C57" s="52"/>
      <c r="D57" s="53"/>
    </row>
    <row r="58" spans="1:4" ht="15.75" thickBot="1">
      <c r="A58" s="54"/>
      <c r="B58" s="54"/>
      <c r="C58" s="49"/>
      <c r="D58" s="68"/>
    </row>
    <row r="59" spans="1:4" ht="15.75" thickBot="1">
      <c r="A59" s="66"/>
      <c r="B59" s="100"/>
      <c r="C59" s="52"/>
      <c r="D59" s="68"/>
    </row>
    <row r="60" spans="1:4" ht="15.75" thickBot="1">
      <c r="A60" s="66"/>
      <c r="B60" s="100"/>
      <c r="C60" s="52"/>
      <c r="D60" s="68"/>
    </row>
    <row r="61" spans="1:4" ht="15.75">
      <c r="A61" s="116"/>
      <c r="B61" s="94"/>
      <c r="C61" s="118"/>
      <c r="D61" s="118"/>
    </row>
    <row r="62" spans="1:4" ht="16.5" thickBot="1">
      <c r="A62" s="117"/>
      <c r="B62" s="95"/>
      <c r="C62" s="119"/>
      <c r="D62" s="119"/>
    </row>
    <row r="63" spans="1:4" ht="15.75" thickBot="1">
      <c r="A63" s="88"/>
      <c r="B63" s="89"/>
      <c r="C63" s="89"/>
      <c r="D63" s="89"/>
    </row>
    <row r="64" spans="1:4" ht="15.75" thickBot="1">
      <c r="A64" s="88"/>
      <c r="B64" s="89"/>
      <c r="C64" s="89"/>
      <c r="D64" s="90"/>
    </row>
    <row r="65" spans="1:4">
      <c r="A65" s="120"/>
      <c r="B65" s="96"/>
      <c r="C65" s="120"/>
      <c r="D65" s="120"/>
    </row>
    <row r="66" spans="1:4" ht="15.75" thickBot="1">
      <c r="A66" s="121"/>
      <c r="B66" s="97"/>
      <c r="C66" s="121"/>
      <c r="D66" s="121"/>
    </row>
    <row r="67" spans="1:4" ht="15.75" thickBot="1">
      <c r="A67" s="91"/>
      <c r="B67" s="91"/>
      <c r="C67" s="91"/>
      <c r="D67" s="91"/>
    </row>
    <row r="68" spans="1:4" ht="15.75" thickBot="1">
      <c r="A68" s="91"/>
      <c r="B68" s="91"/>
      <c r="C68" s="91"/>
      <c r="D68" s="92"/>
    </row>
  </sheetData>
  <mergeCells count="6">
    <mergeCell ref="A61:A62"/>
    <mergeCell ref="C61:C62"/>
    <mergeCell ref="D61:D62"/>
    <mergeCell ref="A65:A66"/>
    <mergeCell ref="C65:C66"/>
    <mergeCell ref="D65:D6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2B89A-E714-41FA-ADF5-A60AAC04EF3B}">
  <dimension ref="A1"/>
  <sheetViews>
    <sheetView topLeftCell="B1" workbookViewId="0">
      <selection activeCell="B1" sqref="A1:XFD1048576"/>
    </sheetView>
  </sheetViews>
  <sheetFormatPr defaultRowHeight="15"/>
  <cols>
    <col min="1" max="1" width="25" bestFit="1" customWidth="1"/>
    <col min="2" max="2" width="11" bestFit="1" customWidth="1"/>
    <col min="3" max="3" width="67.28515625" bestFit="1" customWidth="1"/>
    <col min="4" max="4" width="46" customWidth="1"/>
    <col min="5" max="5" width="24.71093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LC US IN SCOPE</vt:lpstr>
      <vt:lpstr>B4-046</vt:lpstr>
      <vt:lpstr>Domain_Range</vt:lpstr>
      <vt:lpstr>Domains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Shivani Tidke</dc:creator>
  <cp:keywords/>
  <dc:description/>
  <cp:lastModifiedBy>PJ Ma</cp:lastModifiedBy>
  <cp:revision/>
  <dcterms:created xsi:type="dcterms:W3CDTF">2024-07-04T05:24:50Z</dcterms:created>
  <dcterms:modified xsi:type="dcterms:W3CDTF">2025-01-10T05:37:23Z</dcterms:modified>
  <cp:category/>
  <cp:contentStatus/>
</cp:coreProperties>
</file>