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ata\CTBC Trade Finance\Letter of Credit\LC\Document for MVP4 FSD\20250220 from hemraj\"/>
    </mc:Choice>
  </mc:AlternateContent>
  <xr:revisionPtr revIDLastSave="0" documentId="13_ncr:1_{787F4167-7703-463F-823A-7D1441CE35D7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Scope" sheetId="2" r:id="rId2"/>
    <sheet name="B4_CIF" sheetId="19" r:id="rId3"/>
    <sheet name="Sheet2" sheetId="22" r:id="rId4"/>
    <sheet name="Domain_Range" sheetId="21" r:id="rId5"/>
  </sheets>
  <definedNames>
    <definedName name="_xlnm._FilterDatabase" localSheetId="2" hidden="1">B4_CIF!$A$1:$P$8</definedName>
    <definedName name="_xlnm._FilterDatabase" localSheetId="1" hidden="1">Scope!$A$1:$L$1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22" l="1"/>
  <c r="C40" i="22"/>
  <c r="C39" i="22"/>
  <c r="C38" i="22"/>
  <c r="C37" i="22"/>
  <c r="C36" i="22"/>
  <c r="C35" i="22"/>
  <c r="C34" i="22"/>
  <c r="C33" i="22"/>
  <c r="C32" i="22"/>
  <c r="C31" i="22"/>
  <c r="C30" i="22"/>
  <c r="C29" i="22"/>
  <c r="C28" i="22"/>
  <c r="C27" i="22"/>
  <c r="C26" i="22"/>
  <c r="C25" i="22"/>
  <c r="C24" i="22"/>
  <c r="C23" i="22"/>
  <c r="C22" i="22"/>
  <c r="C21" i="22"/>
  <c r="C20" i="22"/>
  <c r="C19" i="22"/>
  <c r="C18" i="22"/>
  <c r="C17" i="22"/>
  <c r="C16" i="22"/>
  <c r="C15" i="22"/>
  <c r="C14" i="22"/>
  <c r="C13" i="22"/>
  <c r="C12" i="22"/>
  <c r="C11" i="22"/>
  <c r="C10" i="22"/>
  <c r="C9" i="22"/>
  <c r="C8" i="22"/>
  <c r="C7" i="22"/>
  <c r="C6" i="22"/>
  <c r="C5" i="22"/>
  <c r="C4" i="22"/>
  <c r="C3" i="22"/>
  <c r="C2" i="22"/>
  <c r="C42" i="22"/>
  <c r="K42" i="19"/>
  <c r="K41" i="19"/>
  <c r="K40" i="19"/>
  <c r="K39" i="19"/>
  <c r="K38" i="19"/>
  <c r="K37" i="19"/>
  <c r="K36" i="19"/>
  <c r="K35" i="19"/>
  <c r="K34" i="19"/>
  <c r="K33" i="19"/>
  <c r="K32" i="19"/>
  <c r="K31" i="19"/>
  <c r="K30" i="19"/>
  <c r="K29" i="19"/>
  <c r="K28" i="19"/>
  <c r="K27" i="19"/>
  <c r="K26" i="19"/>
  <c r="K25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K9" i="19"/>
  <c r="K8" i="19"/>
  <c r="K7" i="19"/>
  <c r="K6" i="19"/>
  <c r="K5" i="19"/>
  <c r="K4" i="19"/>
  <c r="K3" i="19"/>
  <c r="K2" i="19"/>
</calcChain>
</file>

<file path=xl/sharedStrings.xml><?xml version="1.0" encoding="utf-8"?>
<sst xmlns="http://schemas.openxmlformats.org/spreadsheetml/2006/main" count="807" uniqueCount="183">
  <si>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</si>
  <si>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</si>
  <si>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</si>
  <si>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</si>
  <si>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</si>
  <si>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</si>
  <si>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</si>
  <si>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</si>
  <si>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</si>
  <si>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</si>
  <si>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</si>
  <si>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</si>
  <si>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</si>
  <si>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</si>
  <si>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</si>
  <si>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</si>
  <si>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</si>
  <si>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</si>
  <si>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</si>
  <si>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</si>
  <si>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</si>
  <si>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</si>
  <si>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</si>
  <si>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</si>
  <si>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</si>
  <si>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</si>
  <si>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</si>
  <si>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</si>
  <si>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</si>
  <si>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</si>
  <si>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</si>
  <si>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</si>
  <si>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</si>
  <si>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</si>
  <si>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</si>
  <si>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</si>
  <si>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</si>
  <si>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</si>
  <si>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</si>
  <si>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</si>
  <si>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</si>
  <si>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</si>
  <si>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</si>
  <si>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</si>
  <si>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</si>
  <si>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</si>
  <si>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</si>
  <si>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</si>
  <si>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</si>
  <si>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</si>
  <si>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</si>
  <si>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</si>
  <si>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</si>
  <si>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</si>
  <si>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</si>
  <si>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</si>
  <si>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</si>
  <si>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</si>
  <si>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</si>
  <si>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</si>
  <si>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</si>
  <si>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</si>
  <si>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</si>
  <si>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</si>
  <si>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</si>
  <si>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</si>
  <si>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</si>
  <si>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</si>
  <si>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</si>
  <si>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</si>
  <si>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</si>
  <si>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</si>
  <si>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</si>
  <si>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</si>
  <si>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</si>
  <si>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Existing</t>
  </si>
  <si>
    <t>O</t>
  </si>
  <si>
    <t>Domain Name</t>
  </si>
  <si>
    <t>None</t>
  </si>
  <si>
    <t>LC Import</t>
  </si>
  <si>
    <t xml:space="preserve"> </t>
  </si>
  <si>
    <t>BN-001</t>
  </si>
  <si>
    <t>BN-001+US-001</t>
  </si>
  <si>
    <t>BN-002</t>
  </si>
  <si>
    <t>Trade - Import LC Amemdmemt/Cancel</t>
  </si>
  <si>
    <t>Trade - Import LC Creat/Modify/Enquiry</t>
  </si>
  <si>
    <t>M/O</t>
  </si>
  <si>
    <t>Group Name</t>
  </si>
  <si>
    <t>Value</t>
  </si>
  <si>
    <t>Description</t>
  </si>
  <si>
    <t>POST</t>
  </si>
  <si>
    <t>d_TFreceptionAdvmode</t>
  </si>
  <si>
    <t>Airmail</t>
  </si>
  <si>
    <t>Swift</t>
  </si>
  <si>
    <t>d_TFreceiptchannel</t>
  </si>
  <si>
    <t>Counter</t>
  </si>
  <si>
    <t>Omni Channel</t>
  </si>
  <si>
    <t>Code-FAX</t>
  </si>
  <si>
    <t>d_TFInsucov</t>
  </si>
  <si>
    <t>Open Policy</t>
  </si>
  <si>
    <t>Further Insurance Required</t>
  </si>
  <si>
    <t>Further Insurance Not Required</t>
  </si>
  <si>
    <t>d_TFMarmodeofpayment</t>
  </si>
  <si>
    <t>Customer Account debit</t>
  </si>
  <si>
    <t>Cash</t>
  </si>
  <si>
    <t xml:space="preserve">Nostro Account </t>
  </si>
  <si>
    <t>Suspense Account</t>
  </si>
  <si>
    <t>d_TFConfirmcharges</t>
  </si>
  <si>
    <t>A</t>
  </si>
  <si>
    <t>B</t>
  </si>
  <si>
    <t xml:space="preserve">d_ReceiptChanel </t>
  </si>
  <si>
    <t>Internet</t>
  </si>
  <si>
    <t>Courrier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</si>
  <si>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</si>
  <si>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</si>
  <si>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</si>
  <si>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</si>
  <si>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</si>
  <si>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</si>
  <si>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</si>
  <si>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</si>
  <si>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</si>
  <si>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</si>
  <si>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</si>
  <si>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</si>
  <si>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</si>
  <si>
    <t>Request</t>
  </si>
  <si>
    <t>BG/LC</t>
  </si>
  <si>
    <t>PUT</t>
  </si>
  <si>
    <t>GET</t>
  </si>
  <si>
    <t xml:space="preserve">Number </t>
  </si>
  <si>
    <t>Response</t>
  </si>
  <si>
    <t>CIF</t>
  </si>
  <si>
    <t>Authority Code</t>
  </si>
  <si>
    <t>Authority Name</t>
  </si>
  <si>
    <t>Authority Short Name</t>
  </si>
  <si>
    <t>Mailbox Number</t>
  </si>
  <si>
    <t>Competent Authority Code</t>
  </si>
  <si>
    <t>Status of the link</t>
  </si>
  <si>
    <t xml:space="preserve">authority-code-details </t>
  </si>
  <si>
    <t>d_status</t>
  </si>
  <si>
    <t xml:space="preserve">Varchar2 </t>
  </si>
  <si>
    <t>M</t>
  </si>
  <si>
    <t>/v2/customer</t>
  </si>
  <si>
    <t>/v2/customer/{customer-ref}</t>
  </si>
  <si>
    <t>Create Customer</t>
  </si>
  <si>
    <t>Modify Customer</t>
  </si>
  <si>
    <t>Get Customer</t>
  </si>
  <si>
    <t>Channel ID</t>
  </si>
  <si>
    <t>Bank Code</t>
  </si>
  <si>
    <t>Nominated Account Number</t>
  </si>
  <si>
    <t>Own Account Indicator</t>
  </si>
  <si>
    <t>Verification Status</t>
  </si>
  <si>
    <t>Get Customer Nominated Accounts</t>
  </si>
  <si>
    <t>Create Customer Nominated Accounts</t>
  </si>
  <si>
    <t>Modify Customer Nominated Accounts</t>
  </si>
  <si>
    <t>Authorize Customer Nominated Accounts</t>
  </si>
  <si>
    <t>Nominated Record Status</t>
  </si>
  <si>
    <t>Remark</t>
  </si>
  <si>
    <t>nominated-account</t>
  </si>
  <si>
    <t>New</t>
  </si>
  <si>
    <t>CIF Number</t>
  </si>
  <si>
    <t>d_Channel</t>
  </si>
  <si>
    <t>PATCH</t>
  </si>
  <si>
    <t>Number (17)</t>
  </si>
  <si>
    <t>Number (4)</t>
  </si>
  <si>
    <t>Number (3)</t>
  </si>
  <si>
    <t>Number (15)</t>
  </si>
  <si>
    <t>Number (1)</t>
  </si>
  <si>
    <t>Number</t>
  </si>
  <si>
    <t>String</t>
  </si>
  <si>
    <t>/v2/nominated-account</t>
  </si>
  <si>
    <t>/v2/nominated-account/nominated-account-ref}</t>
  </si>
  <si>
    <t>/v2/nominated-account/nominated-account-ref}/workflow</t>
  </si>
  <si>
    <t>method</t>
    <phoneticPr fontId="15" type="noConversion"/>
  </si>
  <si>
    <t>POST /v2/customer</t>
  </si>
  <si>
    <t>PUT /v2/customer/{customer-ref}</t>
  </si>
  <si>
    <t>GET /v2/customer/{customer-ref}</t>
  </si>
  <si>
    <t>POST /v2/nominated-account</t>
  </si>
  <si>
    <t>PUT /v2/nominated-account/nominated-account-ref}</t>
  </si>
  <si>
    <t>GET /v2/nominated-account/nominated-account-ref}</t>
  </si>
  <si>
    <t>PATCH /v2/nominated-account/nominated-account-ref}/workflow</t>
  </si>
  <si>
    <t>Transfer In or Out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</si>
</sst>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新細明體"/>
      <family val="2"/>
      <scheme val="minor"/>
    </font>
    <font>
      <sz val="8"/>
      <name val="新細明體"/>
      <family val="2"/>
      <scheme val="minor"/>
    </font>
    <font>
      <sz val="10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11" fillId="11" borderId="1" xfId="0" applyFont="1" applyFill="1" applyBorder="1"/>
    <xf numFmtId="0" fontId="12" fillId="0" borderId="1" xfId="0" applyFont="1" applyBorder="1"/>
    <xf numFmtId="0" fontId="0" fillId="13" borderId="5" xfId="0" applyFill="1" applyBorder="1"/>
    <xf numFmtId="0" fontId="0" fillId="12" borderId="5" xfId="0" applyFill="1" applyBorder="1"/>
    <xf numFmtId="0" fontId="0" fillId="0" borderId="5" xfId="0" applyBorder="1" applyAlignment="1">
      <alignment wrapText="1"/>
    </xf>
    <xf numFmtId="0" fontId="14" fillId="12" borderId="5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14" fillId="12" borderId="6" xfId="0" applyFont="1" applyFill="1" applyBorder="1" applyAlignment="1">
      <alignment wrapText="1"/>
    </xf>
    <xf numFmtId="0" fontId="14" fillId="12" borderId="8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4" fillId="12" borderId="1" xfId="0" applyFont="1" applyFill="1" applyBorder="1" applyAlignment="1">
      <alignment wrapText="1"/>
    </xf>
    <xf numFmtId="0" fontId="14" fillId="12" borderId="7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13" fillId="0" borderId="9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11" fillId="11" borderId="1" xfId="0" applyFont="1" applyFill="1" applyBorder="1" applyAlignment="1">
      <alignment wrapText="1"/>
    </xf>
    <xf numFmtId="0" fontId="1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.7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5.7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79</v>
      </c>
      <c r="C2" s="22" t="s">
        <v>81</v>
      </c>
      <c r="D2" s="43" t="s">
        <v>80</v>
      </c>
      <c r="E2" s="5" t="s">
        <v>85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80</v>
      </c>
    </row>
    <row r="3" spans="1:12" ht="25.5">
      <c r="A3">
        <v>2</v>
      </c>
      <c r="B3" s="17" t="s">
        <v>80</v>
      </c>
      <c r="C3" s="22" t="s">
        <v>82</v>
      </c>
      <c r="D3" s="19"/>
      <c r="E3" s="5" t="s">
        <v>85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79</v>
      </c>
      <c r="C4" s="21" t="s">
        <v>83</v>
      </c>
      <c r="D4" s="19"/>
      <c r="E4" s="5" t="s">
        <v>84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>
      <c r="A9">
        <v>7</v>
      </c>
      <c r="B9" s="12"/>
      <c r="C9" s="23"/>
      <c r="D9" s="11"/>
      <c r="E9" s="11"/>
      <c r="F9" s="13"/>
      <c r="H9" s="16"/>
    </row>
    <row r="10" spans="1:12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>
      <c r="A15">
        <v>13</v>
      </c>
      <c r="B15" s="12"/>
      <c r="C15" s="23"/>
      <c r="D15" s="11"/>
      <c r="E15" s="11"/>
      <c r="F15" s="13"/>
      <c r="H15" s="16"/>
    </row>
    <row r="16" spans="1:12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>
      <c r="A34">
        <v>32</v>
      </c>
      <c r="B34" s="4"/>
      <c r="C34" s="22"/>
      <c r="D34" s="5"/>
      <c r="E34" s="11"/>
      <c r="F34" s="6"/>
      <c r="H34" s="16"/>
    </row>
    <row r="35" spans="1:8">
      <c r="A35">
        <v>33</v>
      </c>
      <c r="B35" s="12"/>
      <c r="C35" s="23"/>
      <c r="D35" s="11"/>
      <c r="E35" s="11"/>
      <c r="F35" s="13"/>
      <c r="H35" s="16"/>
    </row>
    <row r="36" spans="1:8">
      <c r="A36">
        <v>34</v>
      </c>
      <c r="B36" s="24"/>
      <c r="C36" s="32"/>
      <c r="D36" s="26"/>
      <c r="E36" s="33"/>
      <c r="F36" s="13"/>
    </row>
    <row r="37" spans="1:8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>
      <c r="A41">
        <v>39</v>
      </c>
      <c r="B41" s="17"/>
      <c r="C41" s="32"/>
      <c r="D41" s="19"/>
      <c r="E41" s="20"/>
      <c r="F41" s="34"/>
    </row>
    <row r="42" spans="1:8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O56"/>
  <sheetViews>
    <sheetView tabSelected="1" zoomScale="98" zoomScaleNormal="98" workbookViewId="0">
      <pane ySplit="1" topLeftCell="A2" activePane="bottomLeft" state="frozen"/>
      <selection pane="bottomLeft" activeCell="F33" sqref="F33"/>
    </sheetView>
  </sheetViews>
  <sheetFormatPr defaultColWidth="9.140625" defaultRowHeight="15.75"/>
  <cols>
    <col min="1" max="1" width="9.85546875" style="45" bestFit="1" customWidth="1"/>
    <col min="2" max="2" width="12.85546875" style="45" bestFit="1" customWidth="1"/>
    <col min="3" max="3" width="53" style="45" bestFit="1" customWidth="1"/>
    <col min="4" max="5" width="28.140625" style="45" customWidth="1"/>
    <col min="6" max="6" width="41.42578125" style="45" customWidth="1"/>
    <col min="7" max="7" width="34.140625" style="56" customWidth="1"/>
    <col min="8" max="8" width="14.28515625" style="45" bestFit="1" customWidth="1"/>
    <col min="9" max="9" width="11.5703125" style="45" customWidth="1"/>
    <col min="10" max="10" width="18.28515625" style="45" bestFit="1" customWidth="1"/>
    <col min="11" max="11" width="49.28515625" style="45" customWidth="1"/>
    <col min="12" max="12" width="22.7109375" style="45" customWidth="1"/>
    <col min="13" max="13" width="34" style="45" bestFit="1" customWidth="1"/>
    <col min="14" max="14" width="46.140625" style="45" customWidth="1"/>
    <col min="15" max="15" width="44.28515625" style="45" customWidth="1"/>
    <col min="16" max="16384" width="9.140625" style="45"/>
  </cols>
  <sheetData>
    <row r="1" spans="1:15">
      <c r="A1" s="46" t="s">
        <v>127</v>
      </c>
      <c r="B1" s="46" t="s">
        <v>63</v>
      </c>
      <c r="C1" s="46" t="s">
        <v>64</v>
      </c>
      <c r="D1" s="46" t="s">
        <v>65</v>
      </c>
      <c r="E1" s="46" t="s">
        <v>87</v>
      </c>
      <c r="F1" s="46" t="s">
        <v>66</v>
      </c>
      <c r="G1" s="64" t="s">
        <v>67</v>
      </c>
      <c r="H1" s="46" t="s">
        <v>68</v>
      </c>
      <c r="I1" s="46" t="s">
        <v>86</v>
      </c>
      <c r="J1" s="46" t="s">
        <v>69</v>
      </c>
      <c r="K1" s="46" t="s">
        <v>70</v>
      </c>
      <c r="L1" s="46" t="s">
        <v>71</v>
      </c>
      <c r="M1" s="46" t="s">
        <v>72</v>
      </c>
      <c r="N1" s="46" t="s">
        <v>73</v>
      </c>
      <c r="O1" s="46" t="s">
        <v>74</v>
      </c>
    </row>
    <row r="2" spans="1:15">
      <c r="A2" s="45" t="s">
        <v>132</v>
      </c>
      <c r="B2" s="45" t="s">
        <v>75</v>
      </c>
      <c r="C2" s="45" t="s">
        <v>145</v>
      </c>
      <c r="D2" s="65" t="s">
        <v>139</v>
      </c>
      <c r="E2" s="65" t="s">
        <v>139</v>
      </c>
      <c r="F2" s="65" t="s">
        <v>133</v>
      </c>
      <c r="G2" s="65" t="s">
        <v>133</v>
      </c>
      <c r="H2" s="65" t="s">
        <v>141</v>
      </c>
      <c r="I2" s="65" t="s">
        <v>142</v>
      </c>
      <c r="J2" s="45" t="s">
        <v>126</v>
      </c>
      <c r="K2" s="44" t="str">
        <f t="shared" ref="K2:K42" si="0">CONCATENATE("twct-",LOWER(SUBSTITUTE(F2, " ", "-")))</f>
        <v>twct-authority-code</v>
      </c>
      <c r="L2" s="65"/>
      <c r="M2" s="45" t="s">
        <v>175</v>
      </c>
      <c r="N2" s="45" t="s">
        <v>145</v>
      </c>
      <c r="O2" s="45" t="s">
        <v>145</v>
      </c>
    </row>
    <row r="3" spans="1:15">
      <c r="A3" s="45" t="s">
        <v>132</v>
      </c>
      <c r="B3" s="45" t="s">
        <v>75</v>
      </c>
      <c r="C3" s="45" t="s">
        <v>145</v>
      </c>
      <c r="D3" s="65" t="s">
        <v>139</v>
      </c>
      <c r="E3" s="65" t="s">
        <v>139</v>
      </c>
      <c r="F3" s="65" t="s">
        <v>134</v>
      </c>
      <c r="G3" s="65" t="s">
        <v>134</v>
      </c>
      <c r="H3" s="65" t="s">
        <v>141</v>
      </c>
      <c r="I3" s="65" t="s">
        <v>142</v>
      </c>
      <c r="J3" s="45" t="s">
        <v>126</v>
      </c>
      <c r="K3" s="44" t="str">
        <f t="shared" si="0"/>
        <v>twct-authority-name</v>
      </c>
      <c r="L3" s="65"/>
      <c r="M3" s="45" t="s">
        <v>175</v>
      </c>
      <c r="N3" s="45" t="s">
        <v>145</v>
      </c>
      <c r="O3" s="45" t="s">
        <v>145</v>
      </c>
    </row>
    <row r="4" spans="1:15">
      <c r="A4" s="45" t="s">
        <v>132</v>
      </c>
      <c r="B4" s="45" t="s">
        <v>75</v>
      </c>
      <c r="C4" s="45" t="s">
        <v>145</v>
      </c>
      <c r="D4" s="65" t="s">
        <v>139</v>
      </c>
      <c r="E4" s="65" t="s">
        <v>139</v>
      </c>
      <c r="F4" s="65" t="s">
        <v>135</v>
      </c>
      <c r="G4" s="65" t="s">
        <v>135</v>
      </c>
      <c r="H4" s="65" t="s">
        <v>141</v>
      </c>
      <c r="I4" s="65" t="s">
        <v>142</v>
      </c>
      <c r="J4" s="45" t="s">
        <v>126</v>
      </c>
      <c r="K4" s="44" t="str">
        <f t="shared" si="0"/>
        <v>twct-authority-short-name</v>
      </c>
      <c r="L4" s="65"/>
      <c r="M4" s="45" t="s">
        <v>175</v>
      </c>
      <c r="N4" s="45" t="s">
        <v>145</v>
      </c>
      <c r="O4" s="45" t="s">
        <v>145</v>
      </c>
    </row>
    <row r="5" spans="1:15">
      <c r="A5" s="45" t="s">
        <v>132</v>
      </c>
      <c r="B5" s="45" t="s">
        <v>75</v>
      </c>
      <c r="C5" s="45" t="s">
        <v>145</v>
      </c>
      <c r="D5" s="65" t="s">
        <v>139</v>
      </c>
      <c r="E5" s="65" t="s">
        <v>139</v>
      </c>
      <c r="F5" s="65" t="s">
        <v>136</v>
      </c>
      <c r="G5" s="65" t="s">
        <v>136</v>
      </c>
      <c r="H5" s="65" t="s">
        <v>141</v>
      </c>
      <c r="I5" s="65" t="s">
        <v>76</v>
      </c>
      <c r="J5" s="45" t="s">
        <v>126</v>
      </c>
      <c r="K5" s="44" t="str">
        <f t="shared" si="0"/>
        <v>twct-mailbox-number</v>
      </c>
      <c r="L5" s="65"/>
      <c r="M5" s="45" t="s">
        <v>175</v>
      </c>
      <c r="N5" s="45" t="s">
        <v>145</v>
      </c>
      <c r="O5" s="45" t="s">
        <v>145</v>
      </c>
    </row>
    <row r="6" spans="1:15">
      <c r="A6" s="45" t="s">
        <v>132</v>
      </c>
      <c r="B6" s="45" t="s">
        <v>75</v>
      </c>
      <c r="C6" s="45" t="s">
        <v>145</v>
      </c>
      <c r="D6" s="65" t="s">
        <v>139</v>
      </c>
      <c r="E6" s="65" t="s">
        <v>139</v>
      </c>
      <c r="F6" s="65" t="s">
        <v>137</v>
      </c>
      <c r="G6" s="65" t="s">
        <v>137</v>
      </c>
      <c r="H6" s="65" t="s">
        <v>141</v>
      </c>
      <c r="I6" s="65" t="s">
        <v>76</v>
      </c>
      <c r="J6" s="45" t="s">
        <v>126</v>
      </c>
      <c r="K6" s="44" t="str">
        <f t="shared" si="0"/>
        <v>twct-competent-authority-code</v>
      </c>
      <c r="L6" s="65"/>
      <c r="M6" s="45" t="s">
        <v>175</v>
      </c>
      <c r="N6" s="45" t="s">
        <v>145</v>
      </c>
      <c r="O6" s="45" t="s">
        <v>145</v>
      </c>
    </row>
    <row r="7" spans="1:15">
      <c r="A7" s="45" t="s">
        <v>132</v>
      </c>
      <c r="B7" s="45" t="s">
        <v>75</v>
      </c>
      <c r="C7" s="45" t="s">
        <v>145</v>
      </c>
      <c r="D7" s="65" t="s">
        <v>139</v>
      </c>
      <c r="E7" s="65" t="s">
        <v>139</v>
      </c>
      <c r="F7" s="65" t="s">
        <v>138</v>
      </c>
      <c r="G7" s="65" t="s">
        <v>138</v>
      </c>
      <c r="H7" s="65" t="s">
        <v>130</v>
      </c>
      <c r="I7" s="65" t="s">
        <v>76</v>
      </c>
      <c r="J7" s="45" t="s">
        <v>126</v>
      </c>
      <c r="K7" s="44" t="str">
        <f t="shared" si="0"/>
        <v>twct-status-of-the-link</v>
      </c>
      <c r="L7" s="65" t="s">
        <v>140</v>
      </c>
      <c r="M7" s="45" t="s">
        <v>175</v>
      </c>
      <c r="N7" s="45" t="s">
        <v>145</v>
      </c>
      <c r="O7" s="45" t="s">
        <v>145</v>
      </c>
    </row>
    <row r="8" spans="1:15">
      <c r="A8" s="45" t="s">
        <v>132</v>
      </c>
      <c r="B8" s="45" t="s">
        <v>75</v>
      </c>
      <c r="C8" s="45" t="s">
        <v>146</v>
      </c>
      <c r="D8" s="65" t="s">
        <v>139</v>
      </c>
      <c r="E8" s="65" t="s">
        <v>139</v>
      </c>
      <c r="F8" s="65" t="s">
        <v>133</v>
      </c>
      <c r="G8" s="65" t="s">
        <v>133</v>
      </c>
      <c r="H8" s="65" t="s">
        <v>141</v>
      </c>
      <c r="I8" s="65" t="s">
        <v>142</v>
      </c>
      <c r="J8" s="45" t="s">
        <v>126</v>
      </c>
      <c r="K8" s="44" t="str">
        <f t="shared" si="0"/>
        <v>twct-authority-code</v>
      </c>
      <c r="L8" s="65"/>
      <c r="M8" s="45" t="s">
        <v>176</v>
      </c>
      <c r="N8" s="45" t="s">
        <v>146</v>
      </c>
      <c r="O8" s="45" t="s">
        <v>146</v>
      </c>
    </row>
    <row r="9" spans="1:15">
      <c r="A9" s="45" t="s">
        <v>132</v>
      </c>
      <c r="B9" s="45" t="s">
        <v>75</v>
      </c>
      <c r="C9" s="45" t="s">
        <v>146</v>
      </c>
      <c r="D9" s="65" t="s">
        <v>139</v>
      </c>
      <c r="E9" s="65" t="s">
        <v>139</v>
      </c>
      <c r="F9" s="65" t="s">
        <v>134</v>
      </c>
      <c r="G9" s="65" t="s">
        <v>134</v>
      </c>
      <c r="H9" s="65" t="s">
        <v>141</v>
      </c>
      <c r="I9" s="65" t="s">
        <v>142</v>
      </c>
      <c r="J9" s="45" t="s">
        <v>126</v>
      </c>
      <c r="K9" s="44" t="str">
        <f t="shared" si="0"/>
        <v>twct-authority-name</v>
      </c>
      <c r="L9" s="65"/>
      <c r="M9" s="45" t="s">
        <v>176</v>
      </c>
      <c r="N9" s="45" t="s">
        <v>146</v>
      </c>
      <c r="O9" s="45" t="s">
        <v>146</v>
      </c>
    </row>
    <row r="10" spans="1:15">
      <c r="A10" s="45" t="s">
        <v>132</v>
      </c>
      <c r="B10" s="45" t="s">
        <v>75</v>
      </c>
      <c r="C10" s="45" t="s">
        <v>146</v>
      </c>
      <c r="D10" s="65" t="s">
        <v>139</v>
      </c>
      <c r="E10" s="65" t="s">
        <v>139</v>
      </c>
      <c r="F10" s="65" t="s">
        <v>135</v>
      </c>
      <c r="G10" s="65" t="s">
        <v>135</v>
      </c>
      <c r="H10" s="65" t="s">
        <v>141</v>
      </c>
      <c r="I10" s="65" t="s">
        <v>142</v>
      </c>
      <c r="J10" s="45" t="s">
        <v>126</v>
      </c>
      <c r="K10" s="44" t="str">
        <f t="shared" si="0"/>
        <v>twct-authority-short-name</v>
      </c>
      <c r="L10" s="65"/>
      <c r="M10" s="45" t="s">
        <v>176</v>
      </c>
      <c r="N10" s="45" t="s">
        <v>146</v>
      </c>
      <c r="O10" s="45" t="s">
        <v>146</v>
      </c>
    </row>
    <row r="11" spans="1:15">
      <c r="A11" s="45" t="s">
        <v>132</v>
      </c>
      <c r="B11" s="45" t="s">
        <v>75</v>
      </c>
      <c r="C11" s="45" t="s">
        <v>146</v>
      </c>
      <c r="D11" s="65" t="s">
        <v>139</v>
      </c>
      <c r="E11" s="65" t="s">
        <v>139</v>
      </c>
      <c r="F11" s="65" t="s">
        <v>136</v>
      </c>
      <c r="G11" s="65" t="s">
        <v>136</v>
      </c>
      <c r="H11" s="65" t="s">
        <v>141</v>
      </c>
      <c r="I11" s="65" t="s">
        <v>76</v>
      </c>
      <c r="J11" s="45" t="s">
        <v>126</v>
      </c>
      <c r="K11" s="44" t="str">
        <f t="shared" si="0"/>
        <v>twct-mailbox-number</v>
      </c>
      <c r="L11" s="65"/>
      <c r="M11" s="45" t="s">
        <v>176</v>
      </c>
      <c r="N11" s="45" t="s">
        <v>146</v>
      </c>
      <c r="O11" s="45" t="s">
        <v>146</v>
      </c>
    </row>
    <row r="12" spans="1:15">
      <c r="A12" s="45" t="s">
        <v>132</v>
      </c>
      <c r="B12" s="45" t="s">
        <v>75</v>
      </c>
      <c r="C12" s="45" t="s">
        <v>146</v>
      </c>
      <c r="D12" s="65" t="s">
        <v>139</v>
      </c>
      <c r="E12" s="65" t="s">
        <v>139</v>
      </c>
      <c r="F12" s="65" t="s">
        <v>137</v>
      </c>
      <c r="G12" s="65" t="s">
        <v>137</v>
      </c>
      <c r="H12" s="65" t="s">
        <v>141</v>
      </c>
      <c r="I12" s="65" t="s">
        <v>76</v>
      </c>
      <c r="J12" s="45" t="s">
        <v>126</v>
      </c>
      <c r="K12" s="44" t="str">
        <f t="shared" si="0"/>
        <v>twct-competent-authority-code</v>
      </c>
      <c r="L12" s="65"/>
      <c r="M12" s="45" t="s">
        <v>176</v>
      </c>
      <c r="N12" s="45" t="s">
        <v>146</v>
      </c>
      <c r="O12" s="45" t="s">
        <v>146</v>
      </c>
    </row>
    <row r="13" spans="1:15">
      <c r="A13" s="45" t="s">
        <v>132</v>
      </c>
      <c r="B13" s="45" t="s">
        <v>75</v>
      </c>
      <c r="C13" s="45" t="s">
        <v>146</v>
      </c>
      <c r="D13" s="65" t="s">
        <v>139</v>
      </c>
      <c r="E13" s="65" t="s">
        <v>139</v>
      </c>
      <c r="F13" s="65" t="s">
        <v>138</v>
      </c>
      <c r="G13" s="65" t="s">
        <v>138</v>
      </c>
      <c r="H13" s="65" t="s">
        <v>130</v>
      </c>
      <c r="I13" s="65" t="s">
        <v>76</v>
      </c>
      <c r="J13" s="45" t="s">
        <v>126</v>
      </c>
      <c r="K13" s="44" t="str">
        <f t="shared" si="0"/>
        <v>twct-status-of-the-link</v>
      </c>
      <c r="L13" s="65" t="s">
        <v>140</v>
      </c>
      <c r="M13" s="45" t="s">
        <v>176</v>
      </c>
      <c r="N13" s="45" t="s">
        <v>146</v>
      </c>
      <c r="O13" s="45" t="s">
        <v>146</v>
      </c>
    </row>
    <row r="14" spans="1:15">
      <c r="A14" s="45" t="s">
        <v>132</v>
      </c>
      <c r="B14" s="45" t="s">
        <v>75</v>
      </c>
      <c r="C14" s="45" t="s">
        <v>147</v>
      </c>
      <c r="D14" s="65" t="s">
        <v>139</v>
      </c>
      <c r="E14" s="65" t="s">
        <v>139</v>
      </c>
      <c r="F14" s="65" t="s">
        <v>133</v>
      </c>
      <c r="G14" s="65" t="s">
        <v>133</v>
      </c>
      <c r="H14" s="65" t="s">
        <v>141</v>
      </c>
      <c r="I14" s="65" t="s">
        <v>142</v>
      </c>
      <c r="J14" s="45" t="s">
        <v>131</v>
      </c>
      <c r="K14" s="44" t="str">
        <f t="shared" si="0"/>
        <v>twct-authority-code</v>
      </c>
      <c r="L14" s="65"/>
      <c r="M14" s="45" t="s">
        <v>177</v>
      </c>
      <c r="N14" s="45" t="s">
        <v>147</v>
      </c>
      <c r="O14" s="45" t="s">
        <v>147</v>
      </c>
    </row>
    <row r="15" spans="1:15">
      <c r="A15" s="45" t="s">
        <v>132</v>
      </c>
      <c r="B15" s="45" t="s">
        <v>75</v>
      </c>
      <c r="C15" s="45" t="s">
        <v>147</v>
      </c>
      <c r="D15" s="65" t="s">
        <v>139</v>
      </c>
      <c r="E15" s="65" t="s">
        <v>139</v>
      </c>
      <c r="F15" s="65" t="s">
        <v>134</v>
      </c>
      <c r="G15" s="65" t="s">
        <v>134</v>
      </c>
      <c r="H15" s="65" t="s">
        <v>141</v>
      </c>
      <c r="I15" s="65" t="s">
        <v>142</v>
      </c>
      <c r="J15" s="45" t="s">
        <v>131</v>
      </c>
      <c r="K15" s="44" t="str">
        <f t="shared" si="0"/>
        <v>twct-authority-name</v>
      </c>
      <c r="L15" s="65"/>
      <c r="M15" s="45" t="s">
        <v>177</v>
      </c>
      <c r="N15" s="45" t="s">
        <v>147</v>
      </c>
      <c r="O15" s="45" t="s">
        <v>147</v>
      </c>
    </row>
    <row r="16" spans="1:15">
      <c r="A16" s="45" t="s">
        <v>132</v>
      </c>
      <c r="B16" s="45" t="s">
        <v>75</v>
      </c>
      <c r="C16" s="45" t="s">
        <v>147</v>
      </c>
      <c r="D16" s="65" t="s">
        <v>139</v>
      </c>
      <c r="E16" s="65" t="s">
        <v>139</v>
      </c>
      <c r="F16" s="65" t="s">
        <v>135</v>
      </c>
      <c r="G16" s="65" t="s">
        <v>135</v>
      </c>
      <c r="H16" s="65" t="s">
        <v>141</v>
      </c>
      <c r="I16" s="65" t="s">
        <v>142</v>
      </c>
      <c r="J16" s="45" t="s">
        <v>131</v>
      </c>
      <c r="K16" s="44" t="str">
        <f t="shared" si="0"/>
        <v>twct-authority-short-name</v>
      </c>
      <c r="L16" s="65"/>
      <c r="M16" s="45" t="s">
        <v>177</v>
      </c>
      <c r="N16" s="45" t="s">
        <v>147</v>
      </c>
      <c r="O16" s="45" t="s">
        <v>147</v>
      </c>
    </row>
    <row r="17" spans="1:15">
      <c r="A17" s="45" t="s">
        <v>132</v>
      </c>
      <c r="B17" s="45" t="s">
        <v>75</v>
      </c>
      <c r="C17" s="45" t="s">
        <v>147</v>
      </c>
      <c r="D17" s="65" t="s">
        <v>139</v>
      </c>
      <c r="E17" s="65" t="s">
        <v>139</v>
      </c>
      <c r="F17" s="65" t="s">
        <v>136</v>
      </c>
      <c r="G17" s="65" t="s">
        <v>136</v>
      </c>
      <c r="H17" s="65" t="s">
        <v>141</v>
      </c>
      <c r="I17" s="65" t="s">
        <v>76</v>
      </c>
      <c r="J17" s="45" t="s">
        <v>131</v>
      </c>
      <c r="K17" s="44" t="str">
        <f t="shared" si="0"/>
        <v>twct-mailbox-number</v>
      </c>
      <c r="L17" s="65"/>
      <c r="M17" s="45" t="s">
        <v>177</v>
      </c>
      <c r="N17" s="45" t="s">
        <v>147</v>
      </c>
      <c r="O17" s="45" t="s">
        <v>147</v>
      </c>
    </row>
    <row r="18" spans="1:15">
      <c r="A18" s="45" t="s">
        <v>132</v>
      </c>
      <c r="B18" s="45" t="s">
        <v>75</v>
      </c>
      <c r="C18" s="45" t="s">
        <v>147</v>
      </c>
      <c r="D18" s="65" t="s">
        <v>139</v>
      </c>
      <c r="E18" s="65" t="s">
        <v>139</v>
      </c>
      <c r="F18" s="65" t="s">
        <v>137</v>
      </c>
      <c r="G18" s="65" t="s">
        <v>137</v>
      </c>
      <c r="H18" s="65" t="s">
        <v>141</v>
      </c>
      <c r="I18" s="65" t="s">
        <v>76</v>
      </c>
      <c r="J18" s="45" t="s">
        <v>131</v>
      </c>
      <c r="K18" s="44" t="str">
        <f t="shared" si="0"/>
        <v>twct-competent-authority-code</v>
      </c>
      <c r="L18" s="65"/>
      <c r="M18" s="45" t="s">
        <v>177</v>
      </c>
      <c r="N18" s="45" t="s">
        <v>147</v>
      </c>
      <c r="O18" s="45" t="s">
        <v>147</v>
      </c>
    </row>
    <row r="19" spans="1:15">
      <c r="A19" s="45" t="s">
        <v>132</v>
      </c>
      <c r="B19" s="45" t="s">
        <v>75</v>
      </c>
      <c r="C19" s="45" t="s">
        <v>147</v>
      </c>
      <c r="D19" s="65" t="s">
        <v>139</v>
      </c>
      <c r="E19" s="65" t="s">
        <v>139</v>
      </c>
      <c r="F19" s="65" t="s">
        <v>138</v>
      </c>
      <c r="G19" s="65" t="s">
        <v>138</v>
      </c>
      <c r="H19" s="65" t="s">
        <v>130</v>
      </c>
      <c r="I19" s="65" t="s">
        <v>76</v>
      </c>
      <c r="J19" s="45" t="s">
        <v>131</v>
      </c>
      <c r="K19" s="44" t="str">
        <f t="shared" si="0"/>
        <v>twct-status-of-the-link</v>
      </c>
      <c r="L19" s="65" t="s">
        <v>140</v>
      </c>
      <c r="M19" s="45" t="s">
        <v>177</v>
      </c>
      <c r="N19" s="45" t="s">
        <v>147</v>
      </c>
      <c r="O19" s="45" t="s">
        <v>147</v>
      </c>
    </row>
    <row r="20" spans="1:15">
      <c r="A20" s="45" t="s">
        <v>132</v>
      </c>
      <c r="B20" s="45" t="s">
        <v>160</v>
      </c>
      <c r="C20" s="45" t="s">
        <v>154</v>
      </c>
      <c r="D20" s="45" t="s">
        <v>159</v>
      </c>
      <c r="E20" s="45" t="s">
        <v>159</v>
      </c>
      <c r="F20" s="65" t="s">
        <v>161</v>
      </c>
      <c r="G20" s="65" t="s">
        <v>161</v>
      </c>
      <c r="H20" s="65" t="s">
        <v>164</v>
      </c>
      <c r="I20" s="65" t="s">
        <v>142</v>
      </c>
      <c r="J20" s="45" t="s">
        <v>126</v>
      </c>
      <c r="K20" s="44" t="str">
        <f t="shared" si="0"/>
        <v>twct-cif-number</v>
      </c>
      <c r="M20" s="45" t="s">
        <v>178</v>
      </c>
      <c r="N20" s="45" t="s">
        <v>154</v>
      </c>
      <c r="O20" s="45" t="s">
        <v>154</v>
      </c>
    </row>
    <row r="21" spans="1:15">
      <c r="A21" s="45" t="s">
        <v>132</v>
      </c>
      <c r="B21" s="45" t="s">
        <v>160</v>
      </c>
      <c r="C21" s="45" t="s">
        <v>154</v>
      </c>
      <c r="D21" s="45" t="s">
        <v>159</v>
      </c>
      <c r="E21" s="45" t="s">
        <v>159</v>
      </c>
      <c r="F21" s="65" t="s">
        <v>148</v>
      </c>
      <c r="G21" s="65" t="s">
        <v>148</v>
      </c>
      <c r="H21" s="65" t="s">
        <v>165</v>
      </c>
      <c r="I21" s="65" t="s">
        <v>142</v>
      </c>
      <c r="J21" s="45" t="s">
        <v>126</v>
      </c>
      <c r="K21" s="44" t="str">
        <f t="shared" si="0"/>
        <v>twct-channel-id</v>
      </c>
      <c r="L21" s="65" t="s">
        <v>162</v>
      </c>
      <c r="M21" s="45" t="s">
        <v>178</v>
      </c>
      <c r="N21" s="45" t="s">
        <v>154</v>
      </c>
      <c r="O21" s="45" t="s">
        <v>154</v>
      </c>
    </row>
    <row r="22" spans="1:15">
      <c r="A22" s="45" t="s">
        <v>132</v>
      </c>
      <c r="B22" s="45" t="s">
        <v>160</v>
      </c>
      <c r="C22" s="45" t="s">
        <v>154</v>
      </c>
      <c r="D22" s="45" t="s">
        <v>159</v>
      </c>
      <c r="E22" s="45" t="s">
        <v>159</v>
      </c>
      <c r="F22" s="65" t="s">
        <v>149</v>
      </c>
      <c r="G22" s="65" t="s">
        <v>149</v>
      </c>
      <c r="H22" s="65" t="s">
        <v>166</v>
      </c>
      <c r="I22" s="65" t="s">
        <v>142</v>
      </c>
      <c r="J22" s="45" t="s">
        <v>126</v>
      </c>
      <c r="K22" s="44" t="str">
        <f t="shared" si="0"/>
        <v>twct-bank-code</v>
      </c>
      <c r="M22" s="45" t="s">
        <v>178</v>
      </c>
      <c r="N22" s="45" t="s">
        <v>154</v>
      </c>
      <c r="O22" s="45" t="s">
        <v>154</v>
      </c>
    </row>
    <row r="23" spans="1:15">
      <c r="A23" s="45" t="s">
        <v>132</v>
      </c>
      <c r="B23" s="45" t="s">
        <v>160</v>
      </c>
      <c r="C23" s="45" t="s">
        <v>154</v>
      </c>
      <c r="D23" s="45" t="s">
        <v>159</v>
      </c>
      <c r="E23" s="45" t="s">
        <v>159</v>
      </c>
      <c r="F23" s="65" t="s">
        <v>150</v>
      </c>
      <c r="G23" s="65" t="s">
        <v>150</v>
      </c>
      <c r="H23" s="65" t="s">
        <v>167</v>
      </c>
      <c r="I23" s="65" t="s">
        <v>142</v>
      </c>
      <c r="J23" s="45" t="s">
        <v>126</v>
      </c>
      <c r="K23" s="44" t="str">
        <f t="shared" si="0"/>
        <v>twct-nominated-account-number</v>
      </c>
      <c r="M23" s="45" t="s">
        <v>178</v>
      </c>
      <c r="N23" s="45" t="s">
        <v>154</v>
      </c>
      <c r="O23" s="45" t="s">
        <v>154</v>
      </c>
    </row>
    <row r="24" spans="1:15">
      <c r="A24" s="45" t="s">
        <v>132</v>
      </c>
      <c r="B24" s="45" t="s">
        <v>160</v>
      </c>
      <c r="C24" s="45" t="s">
        <v>154</v>
      </c>
      <c r="D24" s="45" t="s">
        <v>159</v>
      </c>
      <c r="E24" s="45" t="s">
        <v>159</v>
      </c>
      <c r="F24" s="65" t="s">
        <v>151</v>
      </c>
      <c r="G24" s="65" t="s">
        <v>151</v>
      </c>
      <c r="H24" s="65" t="s">
        <v>168</v>
      </c>
      <c r="I24" s="65" t="s">
        <v>142</v>
      </c>
      <c r="J24" s="45" t="s">
        <v>126</v>
      </c>
      <c r="K24" s="44" t="str">
        <f t="shared" si="0"/>
        <v>twct-own-account-indicator</v>
      </c>
      <c r="M24" s="45" t="s">
        <v>178</v>
      </c>
      <c r="N24" s="45" t="s">
        <v>154</v>
      </c>
      <c r="O24" s="45" t="s">
        <v>154</v>
      </c>
    </row>
    <row r="25" spans="1:15">
      <c r="A25" s="45" t="s">
        <v>132</v>
      </c>
      <c r="B25" s="45" t="s">
        <v>160</v>
      </c>
      <c r="C25" s="45" t="s">
        <v>154</v>
      </c>
      <c r="D25" s="45" t="s">
        <v>159</v>
      </c>
      <c r="E25" s="45" t="s">
        <v>159</v>
      </c>
      <c r="F25" s="65" t="s">
        <v>152</v>
      </c>
      <c r="G25" s="65" t="s">
        <v>152</v>
      </c>
      <c r="H25" s="65" t="s">
        <v>168</v>
      </c>
      <c r="I25" s="65" t="s">
        <v>142</v>
      </c>
      <c r="J25" s="45" t="s">
        <v>126</v>
      </c>
      <c r="K25" s="44" t="str">
        <f t="shared" si="0"/>
        <v>twct-verification-status</v>
      </c>
      <c r="M25" s="45" t="s">
        <v>178</v>
      </c>
      <c r="N25" s="45" t="s">
        <v>154</v>
      </c>
      <c r="O25" s="45" t="s">
        <v>154</v>
      </c>
    </row>
    <row r="26" spans="1:15">
      <c r="A26" s="45" t="s">
        <v>132</v>
      </c>
      <c r="B26" s="45" t="s">
        <v>160</v>
      </c>
      <c r="C26" s="45" t="s">
        <v>154</v>
      </c>
      <c r="D26" s="45" t="s">
        <v>159</v>
      </c>
      <c r="E26" s="45" t="s">
        <v>159</v>
      </c>
      <c r="F26" s="65" t="s">
        <v>182</v>
      </c>
      <c r="G26" s="65" t="s">
        <v>182</v>
      </c>
      <c r="H26" s="65" t="s">
        <v>168</v>
      </c>
      <c r="I26" s="65" t="s">
        <v>142</v>
      </c>
      <c r="J26" s="45" t="s">
        <v>126</v>
      </c>
      <c r="K26" s="44" t="str">
        <f t="shared" si="0"/>
        <v>twct-transfer-in-or-out-indicator</v>
      </c>
      <c r="M26" s="45" t="s">
        <v>178</v>
      </c>
      <c r="N26" s="45" t="s">
        <v>154</v>
      </c>
      <c r="O26" s="45" t="s">
        <v>154</v>
      </c>
    </row>
    <row r="27" spans="1:15">
      <c r="A27" s="45" t="s">
        <v>132</v>
      </c>
      <c r="B27" s="45" t="s">
        <v>160</v>
      </c>
      <c r="C27" s="56" t="s">
        <v>155</v>
      </c>
      <c r="D27" s="45" t="s">
        <v>159</v>
      </c>
      <c r="E27" s="45" t="s">
        <v>159</v>
      </c>
      <c r="F27" s="65" t="s">
        <v>161</v>
      </c>
      <c r="G27" s="65" t="s">
        <v>161</v>
      </c>
      <c r="H27" s="65" t="s">
        <v>164</v>
      </c>
      <c r="I27" s="65" t="s">
        <v>142</v>
      </c>
      <c r="J27" s="45" t="s">
        <v>126</v>
      </c>
      <c r="K27" s="44" t="str">
        <f t="shared" si="0"/>
        <v>twct-cif-number</v>
      </c>
      <c r="M27" s="45" t="s">
        <v>179</v>
      </c>
      <c r="N27" s="56" t="s">
        <v>155</v>
      </c>
      <c r="O27" s="56" t="s">
        <v>155</v>
      </c>
    </row>
    <row r="28" spans="1:15">
      <c r="A28" s="45" t="s">
        <v>132</v>
      </c>
      <c r="B28" s="45" t="s">
        <v>160</v>
      </c>
      <c r="C28" s="56" t="s">
        <v>155</v>
      </c>
      <c r="D28" s="45" t="s">
        <v>159</v>
      </c>
      <c r="E28" s="45" t="s">
        <v>159</v>
      </c>
      <c r="F28" s="65" t="s">
        <v>148</v>
      </c>
      <c r="G28" s="65" t="s">
        <v>148</v>
      </c>
      <c r="H28" s="65" t="s">
        <v>165</v>
      </c>
      <c r="I28" s="65" t="s">
        <v>142</v>
      </c>
      <c r="J28" s="45" t="s">
        <v>126</v>
      </c>
      <c r="K28" s="44" t="str">
        <f t="shared" si="0"/>
        <v>twct-channel-id</v>
      </c>
      <c r="L28" s="65" t="s">
        <v>162</v>
      </c>
      <c r="M28" s="45" t="s">
        <v>179</v>
      </c>
      <c r="N28" s="56" t="s">
        <v>155</v>
      </c>
      <c r="O28" s="56" t="s">
        <v>155</v>
      </c>
    </row>
    <row r="29" spans="1:15">
      <c r="A29" s="45" t="s">
        <v>132</v>
      </c>
      <c r="B29" s="45" t="s">
        <v>160</v>
      </c>
      <c r="C29" s="56" t="s">
        <v>155</v>
      </c>
      <c r="D29" s="45" t="s">
        <v>159</v>
      </c>
      <c r="E29" s="45" t="s">
        <v>159</v>
      </c>
      <c r="F29" s="65" t="s">
        <v>149</v>
      </c>
      <c r="G29" s="65" t="s">
        <v>149</v>
      </c>
      <c r="H29" s="65" t="s">
        <v>166</v>
      </c>
      <c r="I29" s="65" t="s">
        <v>142</v>
      </c>
      <c r="J29" s="45" t="s">
        <v>126</v>
      </c>
      <c r="K29" s="44" t="str">
        <f t="shared" si="0"/>
        <v>twct-bank-code</v>
      </c>
      <c r="M29" s="45" t="s">
        <v>179</v>
      </c>
      <c r="N29" s="56" t="s">
        <v>155</v>
      </c>
      <c r="O29" s="56" t="s">
        <v>155</v>
      </c>
    </row>
    <row r="30" spans="1:15">
      <c r="A30" s="45" t="s">
        <v>132</v>
      </c>
      <c r="B30" s="45" t="s">
        <v>160</v>
      </c>
      <c r="C30" s="56" t="s">
        <v>155</v>
      </c>
      <c r="D30" s="45" t="s">
        <v>159</v>
      </c>
      <c r="E30" s="45" t="s">
        <v>159</v>
      </c>
      <c r="F30" s="65" t="s">
        <v>150</v>
      </c>
      <c r="G30" s="65" t="s">
        <v>150</v>
      </c>
      <c r="H30" s="65" t="s">
        <v>167</v>
      </c>
      <c r="I30" s="65" t="s">
        <v>142</v>
      </c>
      <c r="J30" s="45" t="s">
        <v>126</v>
      </c>
      <c r="K30" s="44" t="str">
        <f t="shared" si="0"/>
        <v>twct-nominated-account-number</v>
      </c>
      <c r="M30" s="45" t="s">
        <v>179</v>
      </c>
      <c r="N30" s="56" t="s">
        <v>155</v>
      </c>
      <c r="O30" s="56" t="s">
        <v>155</v>
      </c>
    </row>
    <row r="31" spans="1:15">
      <c r="A31" s="45" t="s">
        <v>132</v>
      </c>
      <c r="B31" s="45" t="s">
        <v>160</v>
      </c>
      <c r="C31" s="56" t="s">
        <v>155</v>
      </c>
      <c r="D31" s="45" t="s">
        <v>159</v>
      </c>
      <c r="E31" s="45" t="s">
        <v>159</v>
      </c>
      <c r="F31" s="65" t="s">
        <v>151</v>
      </c>
      <c r="G31" s="65" t="s">
        <v>151</v>
      </c>
      <c r="H31" s="65" t="s">
        <v>168</v>
      </c>
      <c r="I31" s="65" t="s">
        <v>142</v>
      </c>
      <c r="J31" s="45" t="s">
        <v>126</v>
      </c>
      <c r="K31" s="44" t="str">
        <f t="shared" si="0"/>
        <v>twct-own-account-indicator</v>
      </c>
      <c r="M31" s="45" t="s">
        <v>179</v>
      </c>
      <c r="N31" s="56" t="s">
        <v>155</v>
      </c>
      <c r="O31" s="56" t="s">
        <v>155</v>
      </c>
    </row>
    <row r="32" spans="1:15">
      <c r="A32" s="45" t="s">
        <v>132</v>
      </c>
      <c r="B32" s="45" t="s">
        <v>160</v>
      </c>
      <c r="C32" s="56" t="s">
        <v>155</v>
      </c>
      <c r="D32" s="45" t="s">
        <v>159</v>
      </c>
      <c r="E32" s="45" t="s">
        <v>159</v>
      </c>
      <c r="F32" s="65" t="s">
        <v>152</v>
      </c>
      <c r="G32" s="65" t="s">
        <v>152</v>
      </c>
      <c r="H32" s="65" t="s">
        <v>168</v>
      </c>
      <c r="I32" s="65" t="s">
        <v>142</v>
      </c>
      <c r="J32" s="45" t="s">
        <v>126</v>
      </c>
      <c r="K32" s="44" t="str">
        <f t="shared" si="0"/>
        <v>twct-verification-status</v>
      </c>
      <c r="M32" s="45" t="s">
        <v>179</v>
      </c>
      <c r="N32" s="56" t="s">
        <v>155</v>
      </c>
      <c r="O32" s="56" t="s">
        <v>155</v>
      </c>
    </row>
    <row r="33" spans="1:15">
      <c r="A33" s="45" t="s">
        <v>132</v>
      </c>
      <c r="B33" s="45" t="s">
        <v>160</v>
      </c>
      <c r="C33" s="56" t="s">
        <v>155</v>
      </c>
      <c r="D33" s="45" t="s">
        <v>159</v>
      </c>
      <c r="E33" s="45" t="s">
        <v>159</v>
      </c>
      <c r="F33" s="65" t="s">
        <v>182</v>
      </c>
      <c r="G33" s="65" t="s">
        <v>182</v>
      </c>
      <c r="H33" s="65" t="s">
        <v>168</v>
      </c>
      <c r="I33" s="65" t="s">
        <v>142</v>
      </c>
      <c r="J33" s="45" t="s">
        <v>126</v>
      </c>
      <c r="K33" s="44" t="str">
        <f t="shared" si="0"/>
        <v>twct-transfer-in-or-out-indicator</v>
      </c>
      <c r="M33" s="45" t="s">
        <v>179</v>
      </c>
      <c r="N33" s="56" t="s">
        <v>155</v>
      </c>
      <c r="O33" s="56" t="s">
        <v>155</v>
      </c>
    </row>
    <row r="34" spans="1:15">
      <c r="A34" s="45" t="s">
        <v>132</v>
      </c>
      <c r="B34" s="45" t="s">
        <v>160</v>
      </c>
      <c r="C34" s="56" t="s">
        <v>153</v>
      </c>
      <c r="D34" s="45" t="s">
        <v>159</v>
      </c>
      <c r="E34" s="45" t="s">
        <v>159</v>
      </c>
      <c r="F34" s="65" t="s">
        <v>161</v>
      </c>
      <c r="G34" s="65" t="s">
        <v>161</v>
      </c>
      <c r="H34" s="65" t="s">
        <v>164</v>
      </c>
      <c r="I34" s="65" t="s">
        <v>142</v>
      </c>
      <c r="J34" s="45" t="s">
        <v>131</v>
      </c>
      <c r="K34" s="44" t="str">
        <f t="shared" si="0"/>
        <v>twct-cif-number</v>
      </c>
      <c r="M34" s="45" t="s">
        <v>180</v>
      </c>
      <c r="N34" s="56" t="s">
        <v>153</v>
      </c>
      <c r="O34" s="56" t="s">
        <v>153</v>
      </c>
    </row>
    <row r="35" spans="1:15">
      <c r="A35" s="45" t="s">
        <v>132</v>
      </c>
      <c r="B35" s="45" t="s">
        <v>160</v>
      </c>
      <c r="C35" s="56" t="s">
        <v>153</v>
      </c>
      <c r="D35" s="45" t="s">
        <v>159</v>
      </c>
      <c r="E35" s="45" t="s">
        <v>159</v>
      </c>
      <c r="F35" s="65" t="s">
        <v>148</v>
      </c>
      <c r="G35" s="65" t="s">
        <v>148</v>
      </c>
      <c r="H35" s="65" t="s">
        <v>165</v>
      </c>
      <c r="I35" s="65" t="s">
        <v>142</v>
      </c>
      <c r="J35" s="45" t="s">
        <v>131</v>
      </c>
      <c r="K35" s="44" t="str">
        <f t="shared" si="0"/>
        <v>twct-channel-id</v>
      </c>
      <c r="L35" s="65" t="s">
        <v>162</v>
      </c>
      <c r="M35" s="45" t="s">
        <v>180</v>
      </c>
      <c r="N35" s="56" t="s">
        <v>153</v>
      </c>
      <c r="O35" s="56" t="s">
        <v>153</v>
      </c>
    </row>
    <row r="36" spans="1:15">
      <c r="A36" s="45" t="s">
        <v>132</v>
      </c>
      <c r="B36" s="45" t="s">
        <v>160</v>
      </c>
      <c r="C36" s="56" t="s">
        <v>153</v>
      </c>
      <c r="D36" s="45" t="s">
        <v>159</v>
      </c>
      <c r="E36" s="45" t="s">
        <v>159</v>
      </c>
      <c r="F36" s="65" t="s">
        <v>149</v>
      </c>
      <c r="G36" s="65" t="s">
        <v>149</v>
      </c>
      <c r="H36" s="65" t="s">
        <v>166</v>
      </c>
      <c r="I36" s="65" t="s">
        <v>142</v>
      </c>
      <c r="J36" s="45" t="s">
        <v>131</v>
      </c>
      <c r="K36" s="44" t="str">
        <f t="shared" si="0"/>
        <v>twct-bank-code</v>
      </c>
      <c r="M36" s="45" t="s">
        <v>180</v>
      </c>
      <c r="N36" s="56" t="s">
        <v>153</v>
      </c>
      <c r="O36" s="56" t="s">
        <v>153</v>
      </c>
    </row>
    <row r="37" spans="1:15">
      <c r="A37" s="45" t="s">
        <v>132</v>
      </c>
      <c r="B37" s="45" t="s">
        <v>160</v>
      </c>
      <c r="C37" s="56" t="s">
        <v>153</v>
      </c>
      <c r="D37" s="45" t="s">
        <v>159</v>
      </c>
      <c r="E37" s="45" t="s">
        <v>159</v>
      </c>
      <c r="F37" s="65" t="s">
        <v>150</v>
      </c>
      <c r="G37" s="65" t="s">
        <v>150</v>
      </c>
      <c r="H37" s="65" t="s">
        <v>167</v>
      </c>
      <c r="I37" s="65" t="s">
        <v>142</v>
      </c>
      <c r="J37" s="45" t="s">
        <v>131</v>
      </c>
      <c r="K37" s="44" t="str">
        <f t="shared" si="0"/>
        <v>twct-nominated-account-number</v>
      </c>
      <c r="M37" s="45" t="s">
        <v>180</v>
      </c>
      <c r="N37" s="56" t="s">
        <v>153</v>
      </c>
      <c r="O37" s="56" t="s">
        <v>153</v>
      </c>
    </row>
    <row r="38" spans="1:15">
      <c r="A38" s="45" t="s">
        <v>132</v>
      </c>
      <c r="B38" s="45" t="s">
        <v>160</v>
      </c>
      <c r="C38" s="56" t="s">
        <v>153</v>
      </c>
      <c r="D38" s="45" t="s">
        <v>159</v>
      </c>
      <c r="E38" s="45" t="s">
        <v>159</v>
      </c>
      <c r="F38" s="65" t="s">
        <v>151</v>
      </c>
      <c r="G38" s="65" t="s">
        <v>151</v>
      </c>
      <c r="H38" s="65" t="s">
        <v>168</v>
      </c>
      <c r="I38" s="65" t="s">
        <v>142</v>
      </c>
      <c r="J38" s="45" t="s">
        <v>131</v>
      </c>
      <c r="K38" s="44" t="str">
        <f t="shared" si="0"/>
        <v>twct-own-account-indicator</v>
      </c>
      <c r="M38" s="45" t="s">
        <v>180</v>
      </c>
      <c r="N38" s="56" t="s">
        <v>153</v>
      </c>
      <c r="O38" s="56" t="s">
        <v>153</v>
      </c>
    </row>
    <row r="39" spans="1:15">
      <c r="A39" s="45" t="s">
        <v>132</v>
      </c>
      <c r="B39" s="45" t="s">
        <v>160</v>
      </c>
      <c r="C39" s="56" t="s">
        <v>153</v>
      </c>
      <c r="D39" s="45" t="s">
        <v>159</v>
      </c>
      <c r="E39" s="45" t="s">
        <v>159</v>
      </c>
      <c r="F39" s="65" t="s">
        <v>152</v>
      </c>
      <c r="G39" s="65" t="s">
        <v>152</v>
      </c>
      <c r="H39" s="65" t="s">
        <v>168</v>
      </c>
      <c r="I39" s="65" t="s">
        <v>142</v>
      </c>
      <c r="J39" s="45" t="s">
        <v>131</v>
      </c>
      <c r="K39" s="44" t="str">
        <f t="shared" si="0"/>
        <v>twct-verification-status</v>
      </c>
      <c r="M39" s="45" t="s">
        <v>180</v>
      </c>
      <c r="N39" s="56" t="s">
        <v>153</v>
      </c>
      <c r="O39" s="56" t="s">
        <v>153</v>
      </c>
    </row>
    <row r="40" spans="1:15">
      <c r="A40" s="45" t="s">
        <v>132</v>
      </c>
      <c r="B40" s="45" t="s">
        <v>160</v>
      </c>
      <c r="C40" s="56" t="s">
        <v>153</v>
      </c>
      <c r="D40" s="45" t="s">
        <v>159</v>
      </c>
      <c r="E40" s="45" t="s">
        <v>159</v>
      </c>
      <c r="F40" s="65" t="s">
        <v>182</v>
      </c>
      <c r="G40" s="65" t="s">
        <v>182</v>
      </c>
      <c r="H40" s="65" t="s">
        <v>168</v>
      </c>
      <c r="I40" s="65" t="s">
        <v>142</v>
      </c>
      <c r="J40" s="45" t="s">
        <v>131</v>
      </c>
      <c r="K40" s="44" t="str">
        <f t="shared" si="0"/>
        <v>twct-transfer-in-or-out-indicator</v>
      </c>
      <c r="M40" s="45" t="s">
        <v>180</v>
      </c>
      <c r="N40" s="56" t="s">
        <v>153</v>
      </c>
      <c r="O40" s="56" t="s">
        <v>153</v>
      </c>
    </row>
    <row r="41" spans="1:15">
      <c r="A41" s="45" t="s">
        <v>132</v>
      </c>
      <c r="B41" s="45" t="s">
        <v>160</v>
      </c>
      <c r="C41" s="56" t="s">
        <v>156</v>
      </c>
      <c r="D41" s="45" t="s">
        <v>159</v>
      </c>
      <c r="E41" s="45" t="s">
        <v>159</v>
      </c>
      <c r="F41" s="45" t="s">
        <v>157</v>
      </c>
      <c r="G41" s="45" t="s">
        <v>157</v>
      </c>
      <c r="H41" s="45" t="s">
        <v>169</v>
      </c>
      <c r="I41" s="45" t="s">
        <v>142</v>
      </c>
      <c r="J41" s="45" t="s">
        <v>126</v>
      </c>
      <c r="K41" s="44" t="str">
        <f t="shared" si="0"/>
        <v>twct-nominated-record-status</v>
      </c>
      <c r="M41" s="45" t="s">
        <v>181</v>
      </c>
      <c r="N41" s="56" t="s">
        <v>156</v>
      </c>
      <c r="O41" s="56" t="s">
        <v>156</v>
      </c>
    </row>
    <row r="42" spans="1:15">
      <c r="A42" s="45" t="s">
        <v>132</v>
      </c>
      <c r="B42" s="45" t="s">
        <v>160</v>
      </c>
      <c r="C42" s="56" t="s">
        <v>156</v>
      </c>
      <c r="D42" s="45" t="s">
        <v>159</v>
      </c>
      <c r="E42" s="45" t="s">
        <v>159</v>
      </c>
      <c r="F42" s="45" t="s">
        <v>158</v>
      </c>
      <c r="G42" s="45" t="s">
        <v>158</v>
      </c>
      <c r="H42" s="45" t="s">
        <v>170</v>
      </c>
      <c r="I42" s="45" t="s">
        <v>76</v>
      </c>
      <c r="J42" s="45" t="s">
        <v>126</v>
      </c>
      <c r="K42" s="44" t="str">
        <f t="shared" si="0"/>
        <v>twct-remark</v>
      </c>
      <c r="M42" s="45" t="s">
        <v>181</v>
      </c>
      <c r="N42" s="56" t="s">
        <v>156</v>
      </c>
      <c r="O42" s="56" t="s">
        <v>156</v>
      </c>
    </row>
    <row r="43" spans="1:15">
      <c r="A43" s="45" t="s">
        <v>132</v>
      </c>
      <c r="J43" s="45" t="s">
        <v>80</v>
      </c>
    </row>
    <row r="44" spans="1:15">
      <c r="A44" s="45" t="s">
        <v>132</v>
      </c>
    </row>
    <row r="45" spans="1:15">
      <c r="A45" s="45" t="s">
        <v>132</v>
      </c>
    </row>
    <row r="46" spans="1:15">
      <c r="A46" s="45" t="s">
        <v>132</v>
      </c>
    </row>
    <row r="47" spans="1:15">
      <c r="A47" s="45" t="s">
        <v>132</v>
      </c>
    </row>
    <row r="48" spans="1:15">
      <c r="A48" s="45" t="s">
        <v>132</v>
      </c>
    </row>
    <row r="49" spans="1:1">
      <c r="A49" s="45" t="s">
        <v>132</v>
      </c>
    </row>
    <row r="50" spans="1:1">
      <c r="A50" s="45" t="s">
        <v>132</v>
      </c>
    </row>
    <row r="51" spans="1:1">
      <c r="A51" s="45" t="s">
        <v>132</v>
      </c>
    </row>
    <row r="52" spans="1:1">
      <c r="A52" s="45" t="s">
        <v>132</v>
      </c>
    </row>
    <row r="53" spans="1:1">
      <c r="A53" s="45" t="s">
        <v>132</v>
      </c>
    </row>
    <row r="54" spans="1:1">
      <c r="A54" s="45" t="s">
        <v>132</v>
      </c>
    </row>
    <row r="55" spans="1:1">
      <c r="A55" s="45" t="s">
        <v>132</v>
      </c>
    </row>
    <row r="56" spans="1:1">
      <c r="A56" s="45" t="s">
        <v>132</v>
      </c>
    </row>
  </sheetData>
  <autoFilter ref="A1:P8" xr:uid="{75299A52-B02C-4760-8957-A84410B5A1E8}"/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6501-34FB-4F2C-833D-6BA292B67EA6}">
  <dimension ref="A1:C42"/>
  <sheetViews>
    <sheetView topLeftCell="A33" workbookViewId="0">
      <selection activeCell="C42" sqref="C2:C42"/>
    </sheetView>
  </sheetViews>
  <sheetFormatPr defaultRowHeight="15.75"/>
  <cols>
    <col min="1" max="1" width="9.5703125" style="45" customWidth="1"/>
    <col min="2" max="2" width="34" style="45" bestFit="1" customWidth="1"/>
  </cols>
  <sheetData>
    <row r="1" spans="1:3">
      <c r="A1" s="46" t="s">
        <v>174</v>
      </c>
      <c r="B1" s="46" t="s">
        <v>72</v>
      </c>
    </row>
    <row r="2" spans="1:3">
      <c r="A2" s="47" t="s">
        <v>90</v>
      </c>
      <c r="B2" s="45" t="s">
        <v>143</v>
      </c>
      <c r="C2" t="str">
        <f t="shared" ref="C2:C41" si="0">A2&amp;" "&amp;B2</f>
        <v>POST /v2/customer</v>
      </c>
    </row>
    <row r="3" spans="1:3">
      <c r="A3" s="47" t="s">
        <v>90</v>
      </c>
      <c r="B3" s="45" t="s">
        <v>143</v>
      </c>
      <c r="C3" t="str">
        <f t="shared" si="0"/>
        <v>POST /v2/customer</v>
      </c>
    </row>
    <row r="4" spans="1:3">
      <c r="A4" s="47" t="s">
        <v>90</v>
      </c>
      <c r="B4" s="45" t="s">
        <v>143</v>
      </c>
      <c r="C4" t="str">
        <f t="shared" si="0"/>
        <v>POST /v2/customer</v>
      </c>
    </row>
    <row r="5" spans="1:3">
      <c r="A5" s="47" t="s">
        <v>90</v>
      </c>
      <c r="B5" s="45" t="s">
        <v>143</v>
      </c>
      <c r="C5" t="str">
        <f t="shared" si="0"/>
        <v>POST /v2/customer</v>
      </c>
    </row>
    <row r="6" spans="1:3">
      <c r="A6" s="47" t="s">
        <v>90</v>
      </c>
      <c r="B6" s="45" t="s">
        <v>143</v>
      </c>
      <c r="C6" t="str">
        <f t="shared" si="0"/>
        <v>POST /v2/customer</v>
      </c>
    </row>
    <row r="7" spans="1:3">
      <c r="A7" s="47" t="s">
        <v>90</v>
      </c>
      <c r="B7" s="45" t="s">
        <v>143</v>
      </c>
      <c r="C7" t="str">
        <f t="shared" si="0"/>
        <v>POST /v2/customer</v>
      </c>
    </row>
    <row r="8" spans="1:3">
      <c r="A8" s="47" t="s">
        <v>128</v>
      </c>
      <c r="B8" s="45" t="s">
        <v>144</v>
      </c>
      <c r="C8" t="str">
        <f t="shared" si="0"/>
        <v>PUT /v2/customer/{customer-ref}</v>
      </c>
    </row>
    <row r="9" spans="1:3">
      <c r="A9" s="47" t="s">
        <v>128</v>
      </c>
      <c r="B9" s="45" t="s">
        <v>144</v>
      </c>
      <c r="C9" t="str">
        <f t="shared" si="0"/>
        <v>PUT /v2/customer/{customer-ref}</v>
      </c>
    </row>
    <row r="10" spans="1:3">
      <c r="A10" s="47" t="s">
        <v>128</v>
      </c>
      <c r="B10" s="45" t="s">
        <v>144</v>
      </c>
      <c r="C10" t="str">
        <f t="shared" si="0"/>
        <v>PUT /v2/customer/{customer-ref}</v>
      </c>
    </row>
    <row r="11" spans="1:3">
      <c r="A11" s="47" t="s">
        <v>128</v>
      </c>
      <c r="B11" s="45" t="s">
        <v>144</v>
      </c>
      <c r="C11" t="str">
        <f t="shared" si="0"/>
        <v>PUT /v2/customer/{customer-ref}</v>
      </c>
    </row>
    <row r="12" spans="1:3">
      <c r="A12" s="47" t="s">
        <v>128</v>
      </c>
      <c r="B12" s="45" t="s">
        <v>144</v>
      </c>
      <c r="C12" t="str">
        <f t="shared" si="0"/>
        <v>PUT /v2/customer/{customer-ref}</v>
      </c>
    </row>
    <row r="13" spans="1:3">
      <c r="A13" s="47" t="s">
        <v>128</v>
      </c>
      <c r="B13" s="45" t="s">
        <v>144</v>
      </c>
      <c r="C13" t="str">
        <f t="shared" si="0"/>
        <v>PUT /v2/customer/{customer-ref}</v>
      </c>
    </row>
    <row r="14" spans="1:3">
      <c r="A14" s="45" t="s">
        <v>129</v>
      </c>
      <c r="B14" s="45" t="s">
        <v>144</v>
      </c>
      <c r="C14" t="str">
        <f t="shared" si="0"/>
        <v>GET /v2/customer/{customer-ref}</v>
      </c>
    </row>
    <row r="15" spans="1:3">
      <c r="A15" s="45" t="s">
        <v>129</v>
      </c>
      <c r="B15" s="45" t="s">
        <v>144</v>
      </c>
      <c r="C15" t="str">
        <f t="shared" si="0"/>
        <v>GET /v2/customer/{customer-ref}</v>
      </c>
    </row>
    <row r="16" spans="1:3">
      <c r="A16" s="45" t="s">
        <v>129</v>
      </c>
      <c r="B16" s="45" t="s">
        <v>144</v>
      </c>
      <c r="C16" t="str">
        <f t="shared" si="0"/>
        <v>GET /v2/customer/{customer-ref}</v>
      </c>
    </row>
    <row r="17" spans="1:3">
      <c r="A17" s="45" t="s">
        <v>129</v>
      </c>
      <c r="B17" s="45" t="s">
        <v>144</v>
      </c>
      <c r="C17" t="str">
        <f t="shared" si="0"/>
        <v>GET /v2/customer/{customer-ref}</v>
      </c>
    </row>
    <row r="18" spans="1:3">
      <c r="A18" s="45" t="s">
        <v>129</v>
      </c>
      <c r="B18" s="45" t="s">
        <v>144</v>
      </c>
      <c r="C18" t="str">
        <f t="shared" si="0"/>
        <v>GET /v2/customer/{customer-ref}</v>
      </c>
    </row>
    <row r="19" spans="1:3">
      <c r="A19" s="45" t="s">
        <v>129</v>
      </c>
      <c r="B19" s="45" t="s">
        <v>144</v>
      </c>
      <c r="C19" t="str">
        <f t="shared" si="0"/>
        <v>GET /v2/customer/{customer-ref}</v>
      </c>
    </row>
    <row r="20" spans="1:3">
      <c r="A20" s="45" t="s">
        <v>90</v>
      </c>
      <c r="B20" s="45" t="s">
        <v>171</v>
      </c>
      <c r="C20" t="str">
        <f t="shared" si="0"/>
        <v>POST /v2/nominated-account</v>
      </c>
    </row>
    <row r="21" spans="1:3">
      <c r="A21" s="45" t="s">
        <v>90</v>
      </c>
      <c r="B21" s="45" t="s">
        <v>171</v>
      </c>
      <c r="C21" t="str">
        <f t="shared" si="0"/>
        <v>POST /v2/nominated-account</v>
      </c>
    </row>
    <row r="22" spans="1:3">
      <c r="A22" s="45" t="s">
        <v>90</v>
      </c>
      <c r="B22" s="45" t="s">
        <v>171</v>
      </c>
      <c r="C22" t="str">
        <f t="shared" si="0"/>
        <v>POST /v2/nominated-account</v>
      </c>
    </row>
    <row r="23" spans="1:3">
      <c r="A23" s="45" t="s">
        <v>90</v>
      </c>
      <c r="B23" s="45" t="s">
        <v>171</v>
      </c>
      <c r="C23" t="str">
        <f t="shared" si="0"/>
        <v>POST /v2/nominated-account</v>
      </c>
    </row>
    <row r="24" spans="1:3">
      <c r="A24" s="45" t="s">
        <v>90</v>
      </c>
      <c r="B24" s="45" t="s">
        <v>171</v>
      </c>
      <c r="C24" t="str">
        <f t="shared" si="0"/>
        <v>POST /v2/nominated-account</v>
      </c>
    </row>
    <row r="25" spans="1:3">
      <c r="A25" s="45" t="s">
        <v>90</v>
      </c>
      <c r="B25" s="45" t="s">
        <v>171</v>
      </c>
      <c r="C25" t="str">
        <f t="shared" si="0"/>
        <v>POST /v2/nominated-account</v>
      </c>
    </row>
    <row r="26" spans="1:3">
      <c r="A26" s="45" t="s">
        <v>90</v>
      </c>
      <c r="B26" s="45" t="s">
        <v>171</v>
      </c>
      <c r="C26" t="str">
        <f t="shared" si="0"/>
        <v>POST /v2/nominated-account</v>
      </c>
    </row>
    <row r="27" spans="1:3">
      <c r="A27" s="45" t="s">
        <v>128</v>
      </c>
      <c r="B27" s="45" t="s">
        <v>172</v>
      </c>
      <c r="C27" t="str">
        <f t="shared" si="0"/>
        <v>PUT /v2/nominated-account/nominated-account-ref}</v>
      </c>
    </row>
    <row r="28" spans="1:3">
      <c r="A28" s="45" t="s">
        <v>128</v>
      </c>
      <c r="B28" s="45" t="s">
        <v>172</v>
      </c>
      <c r="C28" t="str">
        <f t="shared" si="0"/>
        <v>PUT /v2/nominated-account/nominated-account-ref}</v>
      </c>
    </row>
    <row r="29" spans="1:3">
      <c r="A29" s="45" t="s">
        <v>128</v>
      </c>
      <c r="B29" s="45" t="s">
        <v>172</v>
      </c>
      <c r="C29" t="str">
        <f t="shared" si="0"/>
        <v>PUT /v2/nominated-account/nominated-account-ref}</v>
      </c>
    </row>
    <row r="30" spans="1:3">
      <c r="A30" s="45" t="s">
        <v>128</v>
      </c>
      <c r="B30" s="45" t="s">
        <v>172</v>
      </c>
      <c r="C30" t="str">
        <f t="shared" si="0"/>
        <v>PUT /v2/nominated-account/nominated-account-ref}</v>
      </c>
    </row>
    <row r="31" spans="1:3">
      <c r="A31" s="45" t="s">
        <v>128</v>
      </c>
      <c r="B31" s="45" t="s">
        <v>172</v>
      </c>
      <c r="C31" t="str">
        <f t="shared" si="0"/>
        <v>PUT /v2/nominated-account/nominated-account-ref}</v>
      </c>
    </row>
    <row r="32" spans="1:3">
      <c r="A32" s="45" t="s">
        <v>128</v>
      </c>
      <c r="B32" s="45" t="s">
        <v>172</v>
      </c>
      <c r="C32" t="str">
        <f t="shared" si="0"/>
        <v>PUT /v2/nominated-account/nominated-account-ref}</v>
      </c>
    </row>
    <row r="33" spans="1:3">
      <c r="A33" s="45" t="s">
        <v>128</v>
      </c>
      <c r="B33" s="45" t="s">
        <v>172</v>
      </c>
      <c r="C33" t="str">
        <f t="shared" si="0"/>
        <v>PUT /v2/nominated-account/nominated-account-ref}</v>
      </c>
    </row>
    <row r="34" spans="1:3">
      <c r="A34" s="45" t="s">
        <v>129</v>
      </c>
      <c r="B34" s="45" t="s">
        <v>172</v>
      </c>
      <c r="C34" t="str">
        <f t="shared" si="0"/>
        <v>GET /v2/nominated-account/nominated-account-ref}</v>
      </c>
    </row>
    <row r="35" spans="1:3">
      <c r="A35" s="45" t="s">
        <v>129</v>
      </c>
      <c r="B35" s="45" t="s">
        <v>172</v>
      </c>
      <c r="C35" t="str">
        <f t="shared" si="0"/>
        <v>GET /v2/nominated-account/nominated-account-ref}</v>
      </c>
    </row>
    <row r="36" spans="1:3">
      <c r="A36" s="45" t="s">
        <v>129</v>
      </c>
      <c r="B36" s="45" t="s">
        <v>172</v>
      </c>
      <c r="C36" t="str">
        <f t="shared" si="0"/>
        <v>GET /v2/nominated-account/nominated-account-ref}</v>
      </c>
    </row>
    <row r="37" spans="1:3">
      <c r="A37" s="45" t="s">
        <v>129</v>
      </c>
      <c r="B37" s="45" t="s">
        <v>172</v>
      </c>
      <c r="C37" t="str">
        <f t="shared" si="0"/>
        <v>GET /v2/nominated-account/nominated-account-ref}</v>
      </c>
    </row>
    <row r="38" spans="1:3">
      <c r="A38" s="45" t="s">
        <v>129</v>
      </c>
      <c r="B38" s="45" t="s">
        <v>172</v>
      </c>
      <c r="C38" t="str">
        <f t="shared" si="0"/>
        <v>GET /v2/nominated-account/nominated-account-ref}</v>
      </c>
    </row>
    <row r="39" spans="1:3">
      <c r="A39" s="45" t="s">
        <v>129</v>
      </c>
      <c r="B39" s="45" t="s">
        <v>172</v>
      </c>
      <c r="C39" t="str">
        <f t="shared" si="0"/>
        <v>GET /v2/nominated-account/nominated-account-ref}</v>
      </c>
    </row>
    <row r="40" spans="1:3">
      <c r="A40" s="45" t="s">
        <v>129</v>
      </c>
      <c r="B40" s="45" t="s">
        <v>172</v>
      </c>
      <c r="C40" t="str">
        <f t="shared" si="0"/>
        <v>GET /v2/nominated-account/nominated-account-ref}</v>
      </c>
    </row>
    <row r="41" spans="1:3">
      <c r="A41" s="45" t="s">
        <v>163</v>
      </c>
      <c r="B41" s="45" t="s">
        <v>173</v>
      </c>
      <c r="C41" t="str">
        <f t="shared" si="0"/>
        <v>PATCH /v2/nominated-account/nominated-account-ref}/workflow</v>
      </c>
    </row>
    <row r="42" spans="1:3">
      <c r="A42" s="45" t="s">
        <v>163</v>
      </c>
      <c r="B42" s="45" t="s">
        <v>173</v>
      </c>
      <c r="C42" t="str">
        <f>A42&amp;" "&amp;B42</f>
        <v>PATCH /v2/nominated-account/nominated-account-ref}/workflow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C36"/>
  <sheetViews>
    <sheetView workbookViewId="0">
      <selection activeCell="A2" sqref="A2"/>
    </sheetView>
  </sheetViews>
  <sheetFormatPr defaultRowHeight="15.75"/>
  <cols>
    <col min="1" max="1" width="33.85546875" customWidth="1"/>
    <col min="2" max="2" width="32.85546875" customWidth="1"/>
    <col min="3" max="3" width="42.7109375" customWidth="1"/>
  </cols>
  <sheetData>
    <row r="1" spans="1:3">
      <c r="A1" s="48" t="s">
        <v>77</v>
      </c>
      <c r="B1" s="49" t="s">
        <v>88</v>
      </c>
      <c r="C1" s="49" t="s">
        <v>89</v>
      </c>
    </row>
    <row r="2" spans="1:3">
      <c r="A2" s="50" t="s">
        <v>91</v>
      </c>
      <c r="B2" s="51">
        <v>1</v>
      </c>
      <c r="C2" s="51" t="s">
        <v>92</v>
      </c>
    </row>
    <row r="3" spans="1:3">
      <c r="A3" s="50"/>
      <c r="B3" s="51">
        <v>2</v>
      </c>
      <c r="C3" s="51" t="s">
        <v>93</v>
      </c>
    </row>
    <row r="4" spans="1:3">
      <c r="A4" s="50"/>
      <c r="B4" s="51">
        <v>3</v>
      </c>
      <c r="C4" s="51" t="s">
        <v>78</v>
      </c>
    </row>
    <row r="5" spans="1:3">
      <c r="A5" s="59" t="s">
        <v>94</v>
      </c>
      <c r="B5" s="49">
        <v>1</v>
      </c>
      <c r="C5" s="49" t="s">
        <v>95</v>
      </c>
    </row>
    <row r="6" spans="1:3">
      <c r="A6" s="50"/>
      <c r="B6" s="51">
        <v>2</v>
      </c>
      <c r="C6" s="51" t="s">
        <v>96</v>
      </c>
    </row>
    <row r="7" spans="1:3">
      <c r="A7" s="50"/>
      <c r="B7" s="51">
        <v>3</v>
      </c>
      <c r="C7" s="51" t="s">
        <v>97</v>
      </c>
    </row>
    <row r="8" spans="1:3">
      <c r="A8" s="50" t="s">
        <v>98</v>
      </c>
      <c r="B8" s="51">
        <v>1</v>
      </c>
      <c r="C8" s="51" t="s">
        <v>99</v>
      </c>
    </row>
    <row r="9" spans="1:3">
      <c r="A9" s="50"/>
      <c r="B9" s="51">
        <v>2</v>
      </c>
      <c r="C9" s="51" t="s">
        <v>100</v>
      </c>
    </row>
    <row r="10" spans="1:3">
      <c r="A10" s="50"/>
      <c r="B10" s="51">
        <v>3</v>
      </c>
      <c r="C10" s="51" t="s">
        <v>101</v>
      </c>
    </row>
    <row r="11" spans="1:3">
      <c r="A11" s="52"/>
      <c r="B11" s="49">
        <v>4</v>
      </c>
      <c r="C11" s="49" t="s">
        <v>78</v>
      </c>
    </row>
    <row r="12" spans="1:3">
      <c r="A12" s="50" t="s">
        <v>102</v>
      </c>
      <c r="B12" s="51">
        <v>1</v>
      </c>
      <c r="C12" s="51" t="s">
        <v>103</v>
      </c>
    </row>
    <row r="13" spans="1:3">
      <c r="A13" s="50"/>
      <c r="B13" s="51">
        <v>2</v>
      </c>
      <c r="C13" s="51" t="s">
        <v>104</v>
      </c>
    </row>
    <row r="14" spans="1:3">
      <c r="A14" s="50"/>
      <c r="B14" s="51">
        <v>3</v>
      </c>
      <c r="C14" s="51" t="s">
        <v>105</v>
      </c>
    </row>
    <row r="15" spans="1:3">
      <c r="A15" s="50"/>
      <c r="B15" s="51">
        <v>4</v>
      </c>
      <c r="C15" s="51" t="s">
        <v>106</v>
      </c>
    </row>
    <row r="16" spans="1:3">
      <c r="A16" s="52"/>
      <c r="B16" s="51">
        <v>5</v>
      </c>
      <c r="C16" s="51" t="s">
        <v>78</v>
      </c>
    </row>
    <row r="17" spans="1:3">
      <c r="A17" s="50" t="s">
        <v>107</v>
      </c>
      <c r="B17" s="51">
        <v>1</v>
      </c>
      <c r="C17" s="51" t="s">
        <v>108</v>
      </c>
    </row>
    <row r="18" spans="1:3">
      <c r="A18" s="53"/>
      <c r="B18" s="54">
        <v>2</v>
      </c>
      <c r="C18" s="55" t="s">
        <v>109</v>
      </c>
    </row>
    <row r="19" spans="1:3">
      <c r="A19" s="56"/>
      <c r="B19" s="57">
        <v>3</v>
      </c>
      <c r="C19" s="58" t="s">
        <v>78</v>
      </c>
    </row>
    <row r="20" spans="1:3">
      <c r="A20" s="56" t="s">
        <v>110</v>
      </c>
      <c r="B20" s="57">
        <v>1</v>
      </c>
      <c r="C20" s="58" t="s">
        <v>111</v>
      </c>
    </row>
    <row r="21" spans="1:3">
      <c r="A21" s="56"/>
      <c r="B21" s="58">
        <v>2</v>
      </c>
      <c r="C21" s="58" t="s">
        <v>112</v>
      </c>
    </row>
    <row r="22" spans="1:3">
      <c r="A22" s="56"/>
      <c r="B22" s="58"/>
      <c r="C22" s="58"/>
    </row>
    <row r="23" spans="1:3">
      <c r="A23" s="60" t="s">
        <v>113</v>
      </c>
      <c r="B23" s="58">
        <v>1</v>
      </c>
      <c r="C23" s="58" t="s">
        <v>114</v>
      </c>
    </row>
    <row r="24" spans="1:3">
      <c r="A24" s="56"/>
      <c r="B24" s="58">
        <v>2</v>
      </c>
      <c r="C24" s="58" t="s">
        <v>115</v>
      </c>
    </row>
    <row r="25" spans="1:3">
      <c r="A25" s="56"/>
      <c r="B25" s="58">
        <v>3</v>
      </c>
      <c r="C25" s="58" t="s">
        <v>116</v>
      </c>
    </row>
    <row r="26" spans="1:3">
      <c r="A26" s="56"/>
      <c r="B26" s="58">
        <v>4</v>
      </c>
      <c r="C26" s="58" t="s">
        <v>117</v>
      </c>
    </row>
    <row r="27" spans="1:3">
      <c r="A27" s="56"/>
      <c r="B27" s="58">
        <v>5</v>
      </c>
      <c r="C27" s="58" t="s">
        <v>117</v>
      </c>
    </row>
    <row r="28" spans="1:3">
      <c r="A28" s="56"/>
      <c r="B28" s="58"/>
      <c r="C28" s="58" t="s">
        <v>118</v>
      </c>
    </row>
    <row r="29" spans="1:3" ht="16.5" thickBot="1">
      <c r="A29" s="56"/>
      <c r="B29" s="58"/>
      <c r="C29" s="58"/>
    </row>
    <row r="30" spans="1:3" ht="16.5" thickBot="1">
      <c r="A30" s="61" t="s">
        <v>119</v>
      </c>
      <c r="B30" s="58">
        <v>1</v>
      </c>
      <c r="C30" s="58" t="s">
        <v>120</v>
      </c>
    </row>
    <row r="31" spans="1:3" ht="16.5" thickBot="1">
      <c r="A31" s="62"/>
      <c r="B31" s="58">
        <v>2</v>
      </c>
      <c r="C31" s="58" t="s">
        <v>121</v>
      </c>
    </row>
    <row r="32" spans="1:3" ht="16.5" thickBot="1">
      <c r="A32" s="62"/>
      <c r="B32" s="58">
        <v>3</v>
      </c>
      <c r="C32" s="58" t="s">
        <v>78</v>
      </c>
    </row>
    <row r="33" spans="1:3">
      <c r="A33" s="56"/>
      <c r="B33" s="58"/>
      <c r="C33" s="58"/>
    </row>
    <row r="34" spans="1:3">
      <c r="A34" s="63" t="s">
        <v>122</v>
      </c>
      <c r="B34" s="58">
        <v>1</v>
      </c>
      <c r="C34" s="58" t="s">
        <v>123</v>
      </c>
    </row>
    <row r="35" spans="1:3">
      <c r="A35" s="56"/>
      <c r="B35" s="58">
        <v>2</v>
      </c>
      <c r="C35" s="58" t="s">
        <v>124</v>
      </c>
    </row>
    <row r="36" spans="1:3">
      <c r="A36" s="56"/>
      <c r="B36" s="58">
        <v>3</v>
      </c>
      <c r="C36" s="58" t="s">
        <v>125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Scope</vt:lpstr>
      <vt:lpstr>B4_CIF</vt:lpstr>
      <vt:lpstr>Sheet2</vt:lpstr>
      <vt:lpstr>Domain_Range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PJ Ma</cp:lastModifiedBy>
  <cp:revision/>
  <dcterms:created xsi:type="dcterms:W3CDTF">2024-07-04T05:24:50Z</dcterms:created>
  <dcterms:modified xsi:type="dcterms:W3CDTF">2025-02-25T09:04:00Z</dcterms:modified>
  <cp:category/>
  <cp:contentStatus/>
</cp:coreProperties>
</file>