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Tata\CTBC Trade Finance\Letter of Credit\LC\Document for MVP4 FSD\PM\"/>
    </mc:Choice>
  </mc:AlternateContent>
  <xr:revisionPtr revIDLastSave="0" documentId="13_ncr:1_{E5C30A8B-3562-4F00-9756-BFE11049A758}" xr6:coauthVersionLast="47" xr6:coauthVersionMax="47" xr10:uidLastSave="{00000000-0000-0000-0000-000000000000}"/>
  <bookViews>
    <workbookView xWindow="-120" yWindow="-120" windowWidth="20730" windowHeight="11040" firstSheet="1" activeTab="2" xr2:uid="{FD512113-F5B0-4DB7-82FF-ABFE321860E8}"/>
  </bookViews>
  <sheets>
    <sheet name="Sheet1" sheetId="1" state="hidden" r:id="rId1"/>
    <sheet name="LC US IN SCOPE" sheetId="2" r:id="rId2"/>
    <sheet name="B4-049" sheetId="19" r:id="rId3"/>
    <sheet name="Domain_Range" sheetId="21" r:id="rId4"/>
    <sheet name="Domains" sheetId="4" r:id="rId5"/>
  </sheets>
  <definedNames>
    <definedName name="_xlnm._FilterDatabase" localSheetId="2" hidden="1">'B4-049'!$A$1:$O$98</definedName>
    <definedName name="_xlnm._FilterDatabase" localSheetId="4" hidden="1">Domains!$A$1:$C$1</definedName>
    <definedName name="_xlnm._FilterDatabase" localSheetId="1" hidden="1">'LC US IN SCOPE'!$A$1:$L$1</definedName>
    <definedName name="_Hlk150323738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1" i="19" l="1"/>
  <c r="O31" i="19"/>
  <c r="N17" i="19"/>
  <c r="O17" i="19"/>
  <c r="N18" i="19"/>
  <c r="O18" i="19"/>
  <c r="N19" i="19"/>
  <c r="O19" i="19"/>
  <c r="N20" i="19"/>
  <c r="O20" i="19"/>
  <c r="N21" i="19"/>
  <c r="O21" i="19"/>
  <c r="N22" i="19"/>
  <c r="O22" i="19"/>
  <c r="N23" i="19"/>
  <c r="O23" i="19"/>
  <c r="N24" i="19"/>
  <c r="O24" i="19"/>
  <c r="N25" i="19"/>
  <c r="O25" i="19"/>
  <c r="N26" i="19"/>
  <c r="O26" i="19"/>
  <c r="N27" i="19"/>
  <c r="O27" i="19"/>
  <c r="N28" i="19"/>
  <c r="O28" i="19"/>
  <c r="N29" i="19"/>
  <c r="O29" i="19"/>
  <c r="N30" i="19"/>
  <c r="O30" i="19"/>
  <c r="G17" i="19"/>
  <c r="G18" i="19"/>
  <c r="G19" i="19"/>
  <c r="K19" i="19" s="1"/>
  <c r="G20" i="19"/>
  <c r="G21" i="19"/>
  <c r="K21" i="19" s="1"/>
  <c r="G22" i="19"/>
  <c r="G23" i="19"/>
  <c r="G24" i="19"/>
  <c r="K24" i="19" s="1"/>
  <c r="G25" i="19"/>
  <c r="G26" i="19"/>
  <c r="G27" i="19"/>
  <c r="K27" i="19" s="1"/>
  <c r="G28" i="19"/>
  <c r="G29" i="19"/>
  <c r="G30" i="19"/>
  <c r="G31" i="19"/>
  <c r="K17" i="19"/>
  <c r="K18" i="19"/>
  <c r="K20" i="19"/>
  <c r="K22" i="19"/>
  <c r="K23" i="19"/>
  <c r="K25" i="19"/>
  <c r="K26" i="19"/>
  <c r="K28" i="19"/>
  <c r="K29" i="19"/>
  <c r="K30" i="19"/>
  <c r="K31" i="19"/>
  <c r="K8" i="19"/>
  <c r="G2" i="19"/>
  <c r="G3" i="19"/>
  <c r="K3" i="19" s="1"/>
  <c r="G4" i="19"/>
  <c r="G5" i="19"/>
  <c r="K5" i="19" s="1"/>
  <c r="G6" i="19"/>
  <c r="K6" i="19" s="1"/>
  <c r="O16" i="19"/>
  <c r="N16" i="19"/>
  <c r="G16" i="19"/>
  <c r="K16" i="19" s="1"/>
  <c r="O15" i="19"/>
  <c r="N15" i="19"/>
  <c r="G15" i="19"/>
  <c r="K15" i="19" s="1"/>
  <c r="O14" i="19"/>
  <c r="N14" i="19"/>
  <c r="G14" i="19"/>
  <c r="K14" i="19" s="1"/>
  <c r="O13" i="19"/>
  <c r="N13" i="19"/>
  <c r="G13" i="19"/>
  <c r="K13" i="19" s="1"/>
  <c r="O12" i="19"/>
  <c r="N12" i="19"/>
  <c r="G12" i="19"/>
  <c r="K12" i="19" s="1"/>
  <c r="O11" i="19"/>
  <c r="N11" i="19"/>
  <c r="G11" i="19"/>
  <c r="K11" i="19" s="1"/>
  <c r="O10" i="19"/>
  <c r="N10" i="19"/>
  <c r="G10" i="19"/>
  <c r="K10" i="19" s="1"/>
  <c r="O9" i="19"/>
  <c r="N9" i="19"/>
  <c r="G9" i="19"/>
  <c r="K9" i="19" s="1"/>
  <c r="O8" i="19"/>
  <c r="N8" i="19"/>
  <c r="G8" i="19"/>
  <c r="O7" i="19"/>
  <c r="N7" i="19"/>
  <c r="G7" i="19"/>
  <c r="K7" i="19" s="1"/>
  <c r="O6" i="19"/>
  <c r="N6" i="19"/>
  <c r="O5" i="19"/>
  <c r="N5" i="19"/>
  <c r="O4" i="19"/>
  <c r="N4" i="19"/>
  <c r="K4" i="19"/>
  <c r="O3" i="19"/>
  <c r="N3" i="19"/>
  <c r="O2" i="19"/>
  <c r="N2" i="19"/>
  <c r="K2" i="19"/>
</calcChain>
</file>

<file path=xl/sharedStrings.xml><?xml version="1.0" encoding="utf-8"?>
<sst xmlns="http://schemas.openxmlformats.org/spreadsheetml/2006/main" count="464" uniqueCount="143">
  <si>
    <t>Module</t>
  </si>
  <si>
    <t>Key</t>
  </si>
  <si>
    <t>Topic in Chinese</t>
  </si>
  <si>
    <t>Topic</t>
  </si>
  <si>
    <t>Deliver Phase</t>
    <phoneticPr fontId="0" type="noConversion"/>
  </si>
  <si>
    <t>Priority</t>
  </si>
  <si>
    <t>Localisation Stories/Customization Stories</t>
  </si>
  <si>
    <t>Total No of US</t>
  </si>
  <si>
    <t>Loan</t>
  </si>
  <si>
    <t>B2-019</t>
  </si>
  <si>
    <r>
      <rPr>
        <sz val="10"/>
        <color theme="1"/>
        <rFont val="微軟正黑體"/>
        <family val="2"/>
        <charset val="136"/>
      </rPr>
      <t>放款帳戶建檔</t>
    </r>
  </si>
  <si>
    <t xml:space="preserve">Loan - Account creation </t>
  </si>
  <si>
    <t>MVP3</t>
  </si>
  <si>
    <t>B2-019_05, B2-019_02,B2-019_03,B2-019</t>
  </si>
  <si>
    <t>B2-020</t>
  </si>
  <si>
    <r>
      <rPr>
        <sz val="10"/>
        <color theme="1"/>
        <rFont val="微軟正黑體"/>
        <family val="2"/>
        <charset val="136"/>
      </rPr>
      <t>撥款</t>
    </r>
  </si>
  <si>
    <t>Loan - Disbusrement</t>
  </si>
  <si>
    <t>B2-020_05,B2-020_02,B2-020_04,B2-020_06,B2-020</t>
  </si>
  <si>
    <t>B2-021</t>
  </si>
  <si>
    <r>
      <rPr>
        <sz val="10"/>
        <color theme="1"/>
        <rFont val="微軟正黑體"/>
        <family val="2"/>
        <charset val="136"/>
      </rPr>
      <t>利率</t>
    </r>
  </si>
  <si>
    <t>Loan - Interest details</t>
  </si>
  <si>
    <t>B2-021_04,B2-021_06,B2-021_08,B2-021</t>
  </si>
  <si>
    <t>B2-022</t>
  </si>
  <si>
    <r>
      <rPr>
        <sz val="10"/>
        <color theme="1"/>
        <rFont val="微軟正黑體"/>
        <family val="2"/>
        <charset val="136"/>
      </rPr>
      <t>還款方式／計劃</t>
    </r>
  </si>
  <si>
    <t>Loan - Installment type, moratorium</t>
  </si>
  <si>
    <t>B2-022_01,B2-022_02,,B2-022_04,B2-022_05,B2-022_06, B2-022_07,B2-022</t>
  </si>
  <si>
    <t>B2-023</t>
    <phoneticPr fontId="0" type="noConversion"/>
  </si>
  <si>
    <r>
      <rPr>
        <sz val="10"/>
        <color theme="1"/>
        <rFont val="微軟正黑體"/>
        <family val="2"/>
        <charset val="136"/>
      </rPr>
      <t>計息</t>
    </r>
  </si>
  <si>
    <t>Loan - Interest calculation, accural, capitalization</t>
  </si>
  <si>
    <t>B2-023</t>
  </si>
  <si>
    <t>B2-024</t>
  </si>
  <si>
    <r>
      <rPr>
        <sz val="10"/>
        <color theme="1"/>
        <rFont val="微軟正黑體"/>
        <family val="2"/>
        <charset val="136"/>
      </rPr>
      <t>遲延利息及違約金</t>
    </r>
  </si>
  <si>
    <t>Loan - Penal interest</t>
  </si>
  <si>
    <t>B2-024_01,B2-024</t>
  </si>
  <si>
    <t>B2-025</t>
  </si>
  <si>
    <r>
      <rPr>
        <sz val="10"/>
        <color theme="1"/>
        <rFont val="微軟正黑體"/>
        <family val="2"/>
        <charset val="136"/>
      </rPr>
      <t>還款／銷帳順序</t>
    </r>
  </si>
  <si>
    <t>Loan - Repayment, appropriation</t>
  </si>
  <si>
    <t>B2-025_01,B2-025_07,B2-025_08,B2-025</t>
  </si>
  <si>
    <t>B2-026</t>
  </si>
  <si>
    <r>
      <rPr>
        <sz val="10"/>
        <color theme="1"/>
        <rFont val="微軟正黑體"/>
        <family val="2"/>
        <charset val="136"/>
      </rPr>
      <t>提前還本</t>
    </r>
  </si>
  <si>
    <t>Loan - Principal credit</t>
  </si>
  <si>
    <t>B2-026_03,B2-026_04,B2-026_05,B2-026</t>
  </si>
  <si>
    <t>B2-028</t>
  </si>
  <si>
    <r>
      <rPr>
        <sz val="10"/>
        <color theme="1"/>
        <rFont val="微軟正黑體"/>
        <family val="2"/>
        <charset val="136"/>
      </rPr>
      <t>結清</t>
    </r>
  </si>
  <si>
    <t>Loan - Discharge</t>
  </si>
  <si>
    <t>B2-028_01,B2-028_03,B2-028_04,B2-028_05,B2-028</t>
  </si>
  <si>
    <t>B2-029</t>
  </si>
  <si>
    <r>
      <rPr>
        <sz val="10"/>
        <color theme="1"/>
        <rFont val="微軟正黑體"/>
        <family val="2"/>
        <charset val="136"/>
      </rPr>
      <t>貸後作業管理</t>
    </r>
  </si>
  <si>
    <t>Loan - Post loan management</t>
  </si>
  <si>
    <t>B2-029_03,B2-029_04,B2-029_05,B2-029</t>
  </si>
  <si>
    <t>B2-047</t>
  </si>
  <si>
    <r>
      <rPr>
        <sz val="10"/>
        <rFont val="微軟正黑體"/>
        <family val="2"/>
        <charset val="136"/>
      </rPr>
      <t>其它</t>
    </r>
  </si>
  <si>
    <t>Others</t>
  </si>
  <si>
    <t>Total US in scope</t>
  </si>
  <si>
    <t>Sr.No</t>
  </si>
  <si>
    <t>Localisation Stories/Customization Stories/product stories</t>
  </si>
  <si>
    <t>Swagger Discussion(Y/N)</t>
  </si>
  <si>
    <t>Impacted API list</t>
  </si>
  <si>
    <t>Send to swagger team(Y/N)</t>
  </si>
  <si>
    <t>Remarks</t>
  </si>
  <si>
    <t>Customization stories</t>
  </si>
  <si>
    <t>Y</t>
  </si>
  <si>
    <t>localization stories</t>
  </si>
  <si>
    <t>API type(N/E)</t>
  </si>
  <si>
    <t>Impacted API Name</t>
  </si>
  <si>
    <t>API Node</t>
  </si>
  <si>
    <t>Field Name</t>
  </si>
  <si>
    <t>Field description</t>
  </si>
  <si>
    <t>Data type</t>
  </si>
  <si>
    <t>Request/Response</t>
  </si>
  <si>
    <t>Business Names</t>
  </si>
  <si>
    <t>Domain values</t>
  </si>
  <si>
    <t>New API URL</t>
  </si>
  <si>
    <t>API Description</t>
  </si>
  <si>
    <t>API Summary</t>
  </si>
  <si>
    <t>d_YesNoFlg</t>
  </si>
  <si>
    <t>Domain Name</t>
  </si>
  <si>
    <t>LC Import</t>
  </si>
  <si>
    <t xml:space="preserve"> </t>
  </si>
  <si>
    <t>LC</t>
  </si>
  <si>
    <t>BN-001</t>
  </si>
  <si>
    <t>BN-001+US-001</t>
  </si>
  <si>
    <t>BN-002</t>
  </si>
  <si>
    <t>Trade - Import LC Amemdmemt/Cancel</t>
  </si>
  <si>
    <t>Trade - Import LC Creat/Modify/Enquiry</t>
  </si>
  <si>
    <t>M/O</t>
  </si>
  <si>
    <t>Group Name</t>
  </si>
  <si>
    <t>Value</t>
  </si>
  <si>
    <t>Description</t>
  </si>
  <si>
    <t>Mnemonic</t>
  </si>
  <si>
    <t>Request</t>
  </si>
  <si>
    <t>Numeric(1)</t>
  </si>
  <si>
    <t>E</t>
  </si>
  <si>
    <t>Number</t>
  </si>
  <si>
    <t>d_TFBGType</t>
  </si>
  <si>
    <t>ADVP</t>
  </si>
  <si>
    <t>Advance Payment Guarantee</t>
  </si>
  <si>
    <t>FSTBY</t>
  </si>
  <si>
    <t>Financial STBY</t>
  </si>
  <si>
    <t>BidGrnt</t>
  </si>
  <si>
    <t>Standby Letter of Credit</t>
  </si>
  <si>
    <t>PSTBY</t>
  </si>
  <si>
    <t>Performance STBY</t>
  </si>
  <si>
    <t>PmntGrnt</t>
  </si>
  <si>
    <t>Payment Guarantee</t>
  </si>
  <si>
    <t>FinGrnt</t>
  </si>
  <si>
    <t>Financial Guarantee</t>
  </si>
  <si>
    <t>FrmlGrnt</t>
  </si>
  <si>
    <t>Formal Guarantee</t>
  </si>
  <si>
    <t>FmlBidGrnt</t>
  </si>
  <si>
    <t>Formal Bid Guarantee</t>
  </si>
  <si>
    <t>PerfGrnt</t>
  </si>
  <si>
    <t>Performance Guarantee</t>
  </si>
  <si>
    <t>RetnMnyRlsGrnt</t>
  </si>
  <si>
    <t>Retention Money Release Guarantee</t>
  </si>
  <si>
    <t>ShippingGrnt</t>
  </si>
  <si>
    <t>Shipping Guarantee</t>
  </si>
  <si>
    <t>BA</t>
  </si>
  <si>
    <t>Bankers' Acceptances (BA)</t>
  </si>
  <si>
    <t>CP</t>
  </si>
  <si>
    <t>Commercial Papers (CP)</t>
  </si>
  <si>
    <t>PM</t>
  </si>
  <si>
    <t>Response</t>
  </si>
  <si>
    <t>Is Array</t>
  </si>
  <si>
    <t>O</t>
  </si>
  <si>
    <t>export-letter-of-credit-parameter</t>
  </si>
  <si>
    <t>Create Export Letter Of Credit Parameter</t>
  </si>
  <si>
    <t>Modify Export Letter Of Credit Parameter</t>
  </si>
  <si>
    <t>Get Export Letter Of Credit Parameter</t>
  </si>
  <si>
    <t>EOD Tracer</t>
  </si>
  <si>
    <t>Number of Tracers</t>
  </si>
  <si>
    <t>Frequency</t>
  </si>
  <si>
    <t>Payment Grace Days</t>
  </si>
  <si>
    <t>Acceptance Grace days</t>
  </si>
  <si>
    <t>Numeric</t>
  </si>
  <si>
    <t>export-doc-collection-parameter</t>
  </si>
  <si>
    <t>Create Export Doc Collection Parameter</t>
  </si>
  <si>
    <t>Modify Export Doc Collection Parameter</t>
  </si>
  <si>
    <t>Get Export Doc Collection Parameter</t>
  </si>
  <si>
    <t>POST /v2/product/{product-ref}/export-letter-of-credit-parameter</t>
  </si>
  <si>
    <t>POST /v2/product/{product-ref}/export-doc-collection-parameter</t>
  </si>
  <si>
    <t>PUT /v2/product/{product-ref}/export-doc-collection-parameter</t>
  </si>
  <si>
    <t>GET /v2/product/{product-ref}/export-doc-collection-parameter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</si>
</sst>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新細明體"/>
      <family val="2"/>
      <scheme val="minor"/>
    </font>
    <font>
      <sz val="11"/>
      <color theme="0"/>
      <name val="新細明體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color theme="1"/>
      <name val="微軟正黑體"/>
      <family val="2"/>
      <charset val="136"/>
    </font>
    <font>
      <sz val="10"/>
      <name val="Arial"/>
      <family val="2"/>
    </font>
    <font>
      <sz val="10"/>
      <name val="微軟正黑體"/>
      <family val="2"/>
      <charset val="136"/>
    </font>
    <font>
      <sz val="12"/>
      <color theme="1"/>
      <name val="Corbel"/>
      <family val="2"/>
    </font>
    <font>
      <b/>
      <sz val="10"/>
      <color rgb="FFFFFFFF"/>
      <name val="Arial"/>
      <family val="2"/>
    </font>
    <font>
      <sz val="11"/>
      <name val="Calibri"/>
      <family val="2"/>
    </font>
    <font>
      <sz val="10"/>
      <name val="Calibri"/>
      <family val="2"/>
    </font>
    <font>
      <b/>
      <sz val="11"/>
      <color theme="1"/>
      <name val="新細明體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charset val="1"/>
    </font>
    <font>
      <sz val="11"/>
      <color rgb="FF000000"/>
      <name val="Tw Cen MT"/>
      <family val="2"/>
    </font>
    <font>
      <sz val="11"/>
      <color rgb="FFFF0000"/>
      <name val="新細明體"/>
      <family val="2"/>
      <scheme val="minor"/>
    </font>
    <font>
      <sz val="11"/>
      <color rgb="FFFF0000"/>
      <name val="Calibri"/>
      <family val="2"/>
    </font>
    <font>
      <sz val="11"/>
      <color theme="1"/>
      <name val="Symbol"/>
      <family val="1"/>
      <charset val="2"/>
    </font>
    <font>
      <sz val="12"/>
      <color theme="1"/>
      <name val="Calibri"/>
      <family val="2"/>
    </font>
    <font>
      <sz val="11"/>
      <color rgb="FF000000"/>
      <name val="新細明體"/>
      <family val="2"/>
      <scheme val="minor"/>
    </font>
    <font>
      <sz val="11"/>
      <color theme="1"/>
      <name val="Roboto"/>
    </font>
    <font>
      <sz val="8"/>
      <name val="新細明體"/>
      <family val="2"/>
      <scheme val="minor"/>
    </font>
    <font>
      <sz val="12"/>
      <color rgb="FF000000"/>
      <name val="Calibri"/>
      <family val="2"/>
    </font>
    <font>
      <sz val="9"/>
      <color theme="1"/>
      <name val="Consolas"/>
      <family val="3"/>
    </font>
    <font>
      <sz val="11"/>
      <color theme="1"/>
      <name val="Tw Cen MT"/>
      <family val="2"/>
    </font>
    <font>
      <sz val="9"/>
      <name val="新細明體"/>
      <family val="3"/>
      <charset val="136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57171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749992370372631"/>
        <bgColor rgb="FF000000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5" borderId="0" xfId="0" applyFont="1" applyFill="1" applyAlignment="1">
      <alignment horizontal="center" vertical="center" wrapText="1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0" fillId="6" borderId="0" xfId="0" applyFill="1"/>
    <xf numFmtId="0" fontId="7" fillId="0" borderId="0" xfId="0" applyFont="1" applyAlignment="1">
      <alignment vertical="top" wrapText="1"/>
    </xf>
    <xf numFmtId="0" fontId="3" fillId="7" borderId="1" xfId="0" applyFont="1" applyFill="1" applyBorder="1" applyAlignment="1">
      <alignment horizontal="center" vertical="center" wrapText="1"/>
    </xf>
    <xf numFmtId="0" fontId="0" fillId="7" borderId="0" xfId="0" applyFill="1"/>
    <xf numFmtId="0" fontId="3" fillId="7" borderId="1" xfId="0" applyFont="1" applyFill="1" applyBorder="1" applyAlignment="1">
      <alignment vertical="center" wrapText="1"/>
    </xf>
    <xf numFmtId="0" fontId="9" fillId="7" borderId="1" xfId="0" applyFont="1" applyFill="1" applyBorder="1"/>
    <xf numFmtId="0" fontId="0" fillId="7" borderId="1" xfId="0" applyFill="1" applyBorder="1"/>
    <xf numFmtId="0" fontId="3" fillId="4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/>
    </xf>
    <xf numFmtId="0" fontId="3" fillId="7" borderId="1" xfId="0" applyFont="1" applyFill="1" applyBorder="1" applyAlignment="1">
      <alignment horizontal="center" vertical="center"/>
    </xf>
    <xf numFmtId="0" fontId="7" fillId="7" borderId="0" xfId="0" applyFont="1" applyFill="1" applyAlignment="1">
      <alignment vertical="center" wrapText="1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left" vertical="top" wrapText="1"/>
    </xf>
    <xf numFmtId="0" fontId="3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left" vertical="top" wrapText="1"/>
    </xf>
    <xf numFmtId="0" fontId="3" fillId="9" borderId="1" xfId="0" applyFont="1" applyFill="1" applyBorder="1" applyAlignment="1">
      <alignment horizontal="left" vertical="top" wrapText="1"/>
    </xf>
    <xf numFmtId="0" fontId="9" fillId="9" borderId="1" xfId="0" applyFont="1" applyFill="1" applyBorder="1"/>
    <xf numFmtId="0" fontId="7" fillId="7" borderId="0" xfId="0" applyFont="1" applyFill="1" applyAlignment="1">
      <alignment horizontal="left" vertical="top" wrapText="1"/>
    </xf>
    <xf numFmtId="0" fontId="10" fillId="7" borderId="1" xfId="0" applyFont="1" applyFill="1" applyBorder="1" applyAlignment="1">
      <alignment horizontal="left" vertical="top"/>
    </xf>
    <xf numFmtId="14" fontId="3" fillId="8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wrapText="1"/>
    </xf>
    <xf numFmtId="0" fontId="3" fillId="7" borderId="1" xfId="0" applyFont="1" applyFill="1" applyBorder="1" applyAlignment="1">
      <alignment wrapText="1"/>
    </xf>
    <xf numFmtId="0" fontId="5" fillId="4" borderId="1" xfId="0" applyFont="1" applyFill="1" applyBorder="1" applyAlignment="1">
      <alignment horizontal="left" vertical="top" wrapText="1"/>
    </xf>
    <xf numFmtId="0" fontId="1" fillId="2" borderId="0" xfId="0" applyFont="1" applyFill="1" applyAlignment="1">
      <alignment horizontal="center" vertical="center"/>
    </xf>
    <xf numFmtId="0" fontId="8" fillId="5" borderId="5" xfId="0" applyFont="1" applyFill="1" applyBorder="1" applyAlignment="1">
      <alignment horizontal="center" vertical="center" wrapText="1"/>
    </xf>
    <xf numFmtId="0" fontId="1" fillId="10" borderId="5" xfId="0" applyFont="1" applyFill="1" applyBorder="1"/>
    <xf numFmtId="0" fontId="5" fillId="8" borderId="0" xfId="0" applyFont="1" applyFill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7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center"/>
    </xf>
    <xf numFmtId="0" fontId="13" fillId="0" borderId="1" xfId="0" applyFont="1" applyBorder="1" applyAlignment="1">
      <alignment horizontal="justify" vertical="center"/>
    </xf>
    <xf numFmtId="0" fontId="18" fillId="0" borderId="1" xfId="0" applyFont="1" applyBorder="1" applyAlignment="1">
      <alignment horizontal="justify" vertical="center"/>
    </xf>
    <xf numFmtId="0" fontId="12" fillId="0" borderId="0" xfId="0" applyFont="1" applyAlignment="1">
      <alignment vertical="center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2" fillId="0" borderId="10" xfId="0" applyFont="1" applyBorder="1" applyAlignment="1">
      <alignment horizontal="left" vertical="center" wrapText="1"/>
    </xf>
    <xf numFmtId="0" fontId="13" fillId="0" borderId="11" xfId="0" applyFont="1" applyBorder="1" applyAlignment="1">
      <alignment horizontal="left" vertical="center" wrapText="1"/>
    </xf>
    <xf numFmtId="0" fontId="13" fillId="0" borderId="12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0" fillId="14" borderId="5" xfId="0" applyFill="1" applyBorder="1" applyAlignment="1">
      <alignment horizontal="left" vertical="center"/>
    </xf>
    <xf numFmtId="0" fontId="0" fillId="12" borderId="5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left" vertical="center" wrapText="1"/>
    </xf>
    <xf numFmtId="0" fontId="20" fillId="12" borderId="5" xfId="0" applyFont="1" applyFill="1" applyBorder="1" applyAlignment="1">
      <alignment horizontal="left" vertical="center" wrapText="1"/>
    </xf>
    <xf numFmtId="0" fontId="0" fillId="0" borderId="5" xfId="0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0" fillId="0" borderId="6" xfId="0" applyBorder="1" applyAlignment="1">
      <alignment horizontal="left" vertical="center" wrapText="1"/>
    </xf>
    <xf numFmtId="0" fontId="20" fillId="12" borderId="6" xfId="0" applyFont="1" applyFill="1" applyBorder="1" applyAlignment="1">
      <alignment horizontal="left" vertical="center" wrapText="1"/>
    </xf>
    <xf numFmtId="0" fontId="20" fillId="12" borderId="8" xfId="0" applyFont="1" applyFill="1" applyBorder="1" applyAlignment="1">
      <alignment horizontal="left" vertical="center" wrapText="1"/>
    </xf>
    <xf numFmtId="0" fontId="0" fillId="0" borderId="6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20" fillId="12" borderId="1" xfId="0" applyFont="1" applyFill="1" applyBorder="1" applyAlignment="1">
      <alignment horizontal="left" vertical="center" wrapText="1"/>
    </xf>
    <xf numFmtId="0" fontId="20" fillId="12" borderId="7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  <xf numFmtId="0" fontId="11" fillId="11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12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8" borderId="1" xfId="0" applyFill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0" fillId="8" borderId="1" xfId="0" applyFill="1" applyBorder="1" applyAlignment="1">
      <alignment vertical="center" wrapText="1"/>
    </xf>
    <xf numFmtId="0" fontId="12" fillId="8" borderId="1" xfId="0" applyFont="1" applyFill="1" applyBorder="1" applyAlignment="1">
      <alignment horizontal="left" vertical="center" wrapText="1"/>
    </xf>
    <xf numFmtId="0" fontId="12" fillId="12" borderId="1" xfId="0" applyFont="1" applyFill="1" applyBorder="1" applyAlignment="1">
      <alignment horizontal="left" vertical="center" wrapText="1"/>
    </xf>
    <xf numFmtId="0" fontId="15" fillId="0" borderId="1" xfId="0" applyFont="1" applyBorder="1" applyAlignment="1">
      <alignment vertical="center"/>
    </xf>
    <xf numFmtId="0" fontId="20" fillId="0" borderId="1" xfId="0" applyFont="1" applyBorder="1" applyAlignment="1">
      <alignment vertical="center" wrapText="1"/>
    </xf>
    <xf numFmtId="0" fontId="14" fillId="8" borderId="1" xfId="0" applyFont="1" applyFill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12" fillId="13" borderId="1" xfId="0" applyFont="1" applyFill="1" applyBorder="1" applyAlignment="1">
      <alignment vertical="center" wrapText="1"/>
    </xf>
    <xf numFmtId="0" fontId="16" fillId="12" borderId="1" xfId="0" applyFont="1" applyFill="1" applyBorder="1" applyAlignment="1">
      <alignment vertical="center" wrapText="1"/>
    </xf>
    <xf numFmtId="0" fontId="0" fillId="12" borderId="1" xfId="0" quotePrefix="1" applyFill="1" applyBorder="1" applyAlignment="1">
      <alignment vertical="center" wrapText="1"/>
    </xf>
    <xf numFmtId="0" fontId="16" fillId="0" borderId="1" xfId="0" applyFont="1" applyBorder="1" applyAlignment="1">
      <alignment vertical="center"/>
    </xf>
    <xf numFmtId="0" fontId="21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9" fillId="0" borderId="1" xfId="0" applyFont="1" applyBorder="1" applyAlignment="1">
      <alignment vertical="center"/>
    </xf>
    <xf numFmtId="0" fontId="13" fillId="0" borderId="11" xfId="0" applyFont="1" applyBorder="1" applyAlignment="1">
      <alignment horizontal="justify" vertical="center" wrapText="1"/>
    </xf>
    <xf numFmtId="0" fontId="13" fillId="0" borderId="12" xfId="0" applyFont="1" applyBorder="1" applyAlignment="1">
      <alignment horizontal="justify" vertical="center" wrapText="1"/>
    </xf>
    <xf numFmtId="0" fontId="12" fillId="0" borderId="12" xfId="0" applyFont="1" applyBorder="1" applyAlignment="1">
      <alignment horizontal="justify" vertical="center" wrapText="1"/>
    </xf>
    <xf numFmtId="0" fontId="13" fillId="0" borderId="12" xfId="0" applyFont="1" applyBorder="1" applyAlignment="1">
      <alignment vertical="center" wrapText="1"/>
    </xf>
    <xf numFmtId="0" fontId="12" fillId="0" borderId="12" xfId="0" applyFont="1" applyBorder="1" applyAlignment="1">
      <alignment vertical="center" wrapText="1"/>
    </xf>
    <xf numFmtId="0" fontId="23" fillId="0" borderId="13" xfId="0" applyFont="1" applyBorder="1" applyAlignment="1">
      <alignment vertical="center" wrapText="1"/>
    </xf>
    <xf numFmtId="0" fontId="23" fillId="0" borderId="11" xfId="0" applyFont="1" applyBorder="1" applyAlignment="1">
      <alignment vertical="center" wrapText="1"/>
    </xf>
    <xf numFmtId="0" fontId="13" fillId="0" borderId="13" xfId="0" applyFont="1" applyBorder="1" applyAlignment="1">
      <alignment vertical="center" wrapText="1"/>
    </xf>
    <xf numFmtId="0" fontId="13" fillId="0" borderId="11" xfId="0" applyFont="1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24" fillId="0" borderId="5" xfId="0" applyFont="1" applyBorder="1"/>
    <xf numFmtId="0" fontId="24" fillId="0" borderId="5" xfId="0" applyFont="1" applyBorder="1" applyAlignment="1">
      <alignment horizontal="left" vertical="center"/>
    </xf>
    <xf numFmtId="0" fontId="25" fillId="0" borderId="0" xfId="0" applyFont="1"/>
    <xf numFmtId="0" fontId="24" fillId="0" borderId="5" xfId="0" applyFont="1" applyBorder="1" applyAlignment="1">
      <alignment horizontal="left" vertical="top"/>
    </xf>
    <xf numFmtId="0" fontId="24" fillId="0" borderId="14" xfId="0" applyFont="1" applyBorder="1" applyAlignment="1">
      <alignment horizontal="left" vertical="top"/>
    </xf>
    <xf numFmtId="0" fontId="23" fillId="0" borderId="13" xfId="0" applyFont="1" applyBorder="1" applyAlignment="1">
      <alignment vertical="center" wrapText="1"/>
    </xf>
    <xf numFmtId="0" fontId="23" fillId="0" borderId="11" xfId="0" applyFont="1" applyBorder="1" applyAlignment="1">
      <alignment vertical="center" wrapText="1"/>
    </xf>
    <xf numFmtId="0" fontId="13" fillId="0" borderId="13" xfId="0" applyFont="1" applyBorder="1" applyAlignment="1">
      <alignment horizontal="justify" vertical="center" wrapText="1"/>
    </xf>
    <xf numFmtId="0" fontId="13" fillId="0" borderId="11" xfId="0" applyFont="1" applyBorder="1" applyAlignment="1">
      <alignment horizontal="justify" vertical="center" wrapText="1"/>
    </xf>
    <xf numFmtId="0" fontId="13" fillId="0" borderId="13" xfId="0" applyFont="1" applyBorder="1" applyAlignment="1">
      <alignment vertical="center" wrapText="1"/>
    </xf>
    <xf numFmtId="0" fontId="13" fillId="0" borderId="1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33D4E-089F-4D40-A90A-F576347B7CB0}">
  <dimension ref="A1:H15"/>
  <sheetViews>
    <sheetView workbookViewId="0">
      <selection activeCell="D13" sqref="D13"/>
    </sheetView>
  </sheetViews>
  <sheetFormatPr defaultRowHeight="15.75"/>
  <cols>
    <col min="3" max="3" width="14.28515625" customWidth="1"/>
    <col min="4" max="4" width="43.42578125" customWidth="1"/>
    <col min="6" max="6" width="11.140625" customWidth="1"/>
    <col min="7" max="7" width="69.140625" customWidth="1"/>
  </cols>
  <sheetData>
    <row r="1" spans="1:8" ht="25.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0" t="s">
        <v>6</v>
      </c>
      <c r="H1" s="14" t="s">
        <v>7</v>
      </c>
    </row>
    <row r="2" spans="1:8">
      <c r="A2" s="4" t="s">
        <v>8</v>
      </c>
      <c r="B2" s="4" t="s">
        <v>9</v>
      </c>
      <c r="C2" s="5" t="s">
        <v>10</v>
      </c>
      <c r="D2" s="5" t="s">
        <v>11</v>
      </c>
      <c r="E2" s="6" t="s">
        <v>12</v>
      </c>
      <c r="F2">
        <v>1</v>
      </c>
      <c r="G2" s="9" t="s">
        <v>13</v>
      </c>
      <c r="H2">
        <v>4</v>
      </c>
    </row>
    <row r="3" spans="1:8">
      <c r="A3" s="12" t="s">
        <v>8</v>
      </c>
      <c r="B3" s="12" t="s">
        <v>14</v>
      </c>
      <c r="C3" s="11" t="s">
        <v>15</v>
      </c>
      <c r="D3" s="11" t="s">
        <v>16</v>
      </c>
      <c r="E3" s="13" t="s">
        <v>12</v>
      </c>
      <c r="F3">
        <v>1</v>
      </c>
      <c r="G3" t="s">
        <v>17</v>
      </c>
      <c r="H3">
        <v>5</v>
      </c>
    </row>
    <row r="4" spans="1:8">
      <c r="A4" s="4" t="s">
        <v>8</v>
      </c>
      <c r="B4" s="4" t="s">
        <v>18</v>
      </c>
      <c r="C4" s="5" t="s">
        <v>19</v>
      </c>
      <c r="D4" s="5" t="s">
        <v>20</v>
      </c>
      <c r="E4" s="6" t="s">
        <v>12</v>
      </c>
      <c r="F4">
        <v>1</v>
      </c>
      <c r="G4" t="s">
        <v>21</v>
      </c>
      <c r="H4">
        <v>4</v>
      </c>
    </row>
    <row r="5" spans="1:8">
      <c r="A5" s="4" t="s">
        <v>8</v>
      </c>
      <c r="B5" s="4" t="s">
        <v>22</v>
      </c>
      <c r="C5" s="5" t="s">
        <v>23</v>
      </c>
      <c r="D5" s="5" t="s">
        <v>24</v>
      </c>
      <c r="E5" s="6" t="s">
        <v>12</v>
      </c>
      <c r="F5">
        <v>1</v>
      </c>
      <c r="G5" t="s">
        <v>25</v>
      </c>
      <c r="H5">
        <v>7</v>
      </c>
    </row>
    <row r="6" spans="1:8">
      <c r="A6" s="4" t="s">
        <v>8</v>
      </c>
      <c r="B6" s="4" t="s">
        <v>26</v>
      </c>
      <c r="C6" s="5" t="s">
        <v>27</v>
      </c>
      <c r="D6" s="11" t="s">
        <v>28</v>
      </c>
      <c r="E6" s="6" t="s">
        <v>12</v>
      </c>
      <c r="F6">
        <v>1</v>
      </c>
      <c r="G6" t="s">
        <v>29</v>
      </c>
      <c r="H6">
        <v>1</v>
      </c>
    </row>
    <row r="7" spans="1:8">
      <c r="A7" s="12" t="s">
        <v>8</v>
      </c>
      <c r="B7" s="12" t="s">
        <v>30</v>
      </c>
      <c r="C7" s="11" t="s">
        <v>31</v>
      </c>
      <c r="D7" s="11" t="s">
        <v>32</v>
      </c>
      <c r="E7" s="13" t="s">
        <v>12</v>
      </c>
      <c r="F7">
        <v>1</v>
      </c>
      <c r="G7" t="s">
        <v>33</v>
      </c>
      <c r="H7">
        <v>2</v>
      </c>
    </row>
    <row r="8" spans="1:8">
      <c r="A8" s="4" t="s">
        <v>8</v>
      </c>
      <c r="B8" s="4" t="s">
        <v>34</v>
      </c>
      <c r="C8" s="5" t="s">
        <v>35</v>
      </c>
      <c r="D8" s="5" t="s">
        <v>36</v>
      </c>
      <c r="E8" s="6" t="s">
        <v>12</v>
      </c>
      <c r="F8">
        <v>1</v>
      </c>
      <c r="G8" t="s">
        <v>37</v>
      </c>
      <c r="H8">
        <v>4</v>
      </c>
    </row>
    <row r="9" spans="1:8">
      <c r="A9" s="4" t="s">
        <v>8</v>
      </c>
      <c r="B9" s="4" t="s">
        <v>38</v>
      </c>
      <c r="C9" s="5" t="s">
        <v>39</v>
      </c>
      <c r="D9" s="5" t="s">
        <v>40</v>
      </c>
      <c r="E9" s="6" t="s">
        <v>12</v>
      </c>
      <c r="F9">
        <v>1</v>
      </c>
      <c r="G9" t="s">
        <v>41</v>
      </c>
      <c r="H9">
        <v>4</v>
      </c>
    </row>
    <row r="10" spans="1:8">
      <c r="A10" s="4" t="s">
        <v>8</v>
      </c>
      <c r="B10" s="4" t="s">
        <v>42</v>
      </c>
      <c r="C10" s="5" t="s">
        <v>43</v>
      </c>
      <c r="D10" s="5" t="s">
        <v>44</v>
      </c>
      <c r="E10" s="6" t="s">
        <v>12</v>
      </c>
      <c r="F10">
        <v>1</v>
      </c>
      <c r="G10" t="s">
        <v>45</v>
      </c>
      <c r="H10">
        <v>5</v>
      </c>
    </row>
    <row r="11" spans="1:8">
      <c r="A11" s="4" t="s">
        <v>8</v>
      </c>
      <c r="B11" s="4" t="s">
        <v>46</v>
      </c>
      <c r="C11" s="5" t="s">
        <v>47</v>
      </c>
      <c r="D11" s="5" t="s">
        <v>48</v>
      </c>
      <c r="E11" s="6" t="s">
        <v>12</v>
      </c>
      <c r="F11">
        <v>1</v>
      </c>
      <c r="G11" t="s">
        <v>49</v>
      </c>
      <c r="H11">
        <v>4</v>
      </c>
    </row>
    <row r="12" spans="1:8">
      <c r="A12" s="7" t="s">
        <v>8</v>
      </c>
      <c r="B12" s="7" t="s">
        <v>50</v>
      </c>
      <c r="C12" s="8" t="s">
        <v>51</v>
      </c>
      <c r="D12" s="8" t="s">
        <v>52</v>
      </c>
      <c r="E12" s="6" t="s">
        <v>12</v>
      </c>
      <c r="F12">
        <v>1</v>
      </c>
      <c r="G12" t="s">
        <v>50</v>
      </c>
      <c r="H12">
        <v>1</v>
      </c>
    </row>
    <row r="15" spans="1:8">
      <c r="G15" s="15" t="s">
        <v>53</v>
      </c>
      <c r="H15" s="15">
        <v>41</v>
      </c>
    </row>
  </sheetData>
  <phoneticPr fontId="2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F5F7F-A0EE-4A7F-BF0C-470214547A90}">
  <dimension ref="A1:L58"/>
  <sheetViews>
    <sheetView topLeftCell="A7" workbookViewId="0">
      <selection activeCell="E2" sqref="E2"/>
    </sheetView>
  </sheetViews>
  <sheetFormatPr defaultRowHeight="15.75"/>
  <cols>
    <col min="3" max="3" width="13.42578125" customWidth="1"/>
    <col min="4" max="4" width="14.28515625" customWidth="1"/>
    <col min="5" max="5" width="59.42578125" customWidth="1"/>
    <col min="6" max="6" width="20.140625" customWidth="1"/>
    <col min="7" max="7" width="10" customWidth="1"/>
    <col min="8" max="8" width="33.7109375" customWidth="1"/>
    <col min="9" max="9" width="22.85546875" customWidth="1"/>
    <col min="10" max="10" width="15.7109375" customWidth="1"/>
    <col min="11" max="11" width="24.140625" customWidth="1"/>
    <col min="12" max="12" width="34.28515625" customWidth="1"/>
  </cols>
  <sheetData>
    <row r="1" spans="1:12" ht="25.5">
      <c r="A1" s="38" t="s">
        <v>54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14" t="s">
        <v>5</v>
      </c>
      <c r="H1" s="39" t="s">
        <v>55</v>
      </c>
      <c r="I1" s="40" t="s">
        <v>56</v>
      </c>
      <c r="J1" s="40" t="s">
        <v>57</v>
      </c>
      <c r="K1" s="40" t="s">
        <v>58</v>
      </c>
      <c r="L1" s="40" t="s">
        <v>59</v>
      </c>
    </row>
    <row r="2" spans="1:12">
      <c r="A2">
        <v>1</v>
      </c>
      <c r="B2" s="4" t="s">
        <v>77</v>
      </c>
      <c r="C2" s="22" t="s">
        <v>80</v>
      </c>
      <c r="D2" s="43" t="s">
        <v>78</v>
      </c>
      <c r="E2" s="5" t="s">
        <v>84</v>
      </c>
      <c r="F2" s="6" t="s">
        <v>12</v>
      </c>
      <c r="G2">
        <v>1</v>
      </c>
      <c r="H2" t="s">
        <v>60</v>
      </c>
      <c r="I2" t="s">
        <v>61</v>
      </c>
      <c r="J2" t="s">
        <v>61</v>
      </c>
      <c r="K2" t="s">
        <v>61</v>
      </c>
      <c r="L2" t="s">
        <v>78</v>
      </c>
    </row>
    <row r="3" spans="1:12" ht="25.5">
      <c r="A3">
        <v>2</v>
      </c>
      <c r="B3" s="17" t="s">
        <v>78</v>
      </c>
      <c r="C3" s="22" t="s">
        <v>81</v>
      </c>
      <c r="D3" s="19"/>
      <c r="E3" s="5" t="s">
        <v>84</v>
      </c>
      <c r="F3" s="6" t="s">
        <v>12</v>
      </c>
      <c r="G3">
        <v>1</v>
      </c>
      <c r="H3" t="s">
        <v>62</v>
      </c>
      <c r="I3" t="s">
        <v>61</v>
      </c>
      <c r="J3" t="s">
        <v>61</v>
      </c>
      <c r="K3" t="s">
        <v>61</v>
      </c>
    </row>
    <row r="4" spans="1:12">
      <c r="B4" s="17" t="s">
        <v>77</v>
      </c>
      <c r="C4" s="21" t="s">
        <v>82</v>
      </c>
      <c r="D4" s="19"/>
      <c r="E4" s="5" t="s">
        <v>83</v>
      </c>
      <c r="F4" s="6" t="s">
        <v>12</v>
      </c>
      <c r="G4">
        <v>1</v>
      </c>
      <c r="H4" t="s">
        <v>60</v>
      </c>
    </row>
    <row r="5" spans="1:12">
      <c r="A5">
        <v>3</v>
      </c>
      <c r="B5" s="17"/>
      <c r="C5" s="21"/>
      <c r="D5" s="19"/>
      <c r="E5" s="20"/>
      <c r="F5" s="6"/>
    </row>
    <row r="6" spans="1:12">
      <c r="A6">
        <v>4</v>
      </c>
      <c r="B6" s="17"/>
      <c r="C6" s="21"/>
      <c r="D6" s="19"/>
      <c r="E6" s="20"/>
      <c r="F6" s="6"/>
    </row>
    <row r="7" spans="1:12">
      <c r="A7">
        <v>5</v>
      </c>
      <c r="B7" s="17"/>
      <c r="C7" s="21"/>
      <c r="D7" s="19"/>
      <c r="E7" s="20"/>
      <c r="F7" s="6"/>
    </row>
    <row r="8" spans="1:12">
      <c r="A8">
        <v>6</v>
      </c>
      <c r="B8" s="17"/>
      <c r="C8" s="21"/>
      <c r="D8" s="19"/>
      <c r="E8" s="20"/>
      <c r="F8" s="6"/>
    </row>
    <row r="9" spans="1:12">
      <c r="A9">
        <v>7</v>
      </c>
      <c r="B9" s="12"/>
      <c r="C9" s="23"/>
      <c r="D9" s="11"/>
      <c r="E9" s="11"/>
      <c r="F9" s="13"/>
      <c r="H9" s="16"/>
    </row>
    <row r="10" spans="1:12">
      <c r="A10">
        <v>8</v>
      </c>
      <c r="B10" s="24"/>
      <c r="C10" s="25"/>
      <c r="D10" s="26"/>
      <c r="E10" s="20"/>
      <c r="F10" s="13"/>
    </row>
    <row r="11" spans="1:12">
      <c r="A11">
        <v>9</v>
      </c>
      <c r="B11" s="24"/>
      <c r="C11" s="18"/>
      <c r="D11" s="26"/>
      <c r="E11" s="20"/>
      <c r="F11" s="13"/>
    </row>
    <row r="12" spans="1:12">
      <c r="A12">
        <v>10</v>
      </c>
      <c r="B12" s="24"/>
      <c r="C12" s="18"/>
      <c r="D12" s="26"/>
      <c r="E12" s="20"/>
      <c r="F12" s="13"/>
    </row>
    <row r="13" spans="1:12">
      <c r="A13">
        <v>11</v>
      </c>
      <c r="B13" s="24"/>
      <c r="C13" s="18"/>
      <c r="D13" s="26"/>
      <c r="E13" s="20"/>
      <c r="F13" s="13"/>
    </row>
    <row r="14" spans="1:12">
      <c r="A14">
        <v>12</v>
      </c>
      <c r="B14" s="24"/>
      <c r="C14" s="18"/>
      <c r="D14" s="26"/>
      <c r="E14" s="20"/>
      <c r="F14" s="13"/>
    </row>
    <row r="15" spans="1:12">
      <c r="A15">
        <v>13</v>
      </c>
      <c r="B15" s="12"/>
      <c r="C15" s="23"/>
      <c r="D15" s="11"/>
      <c r="E15" s="11"/>
      <c r="F15" s="13"/>
      <c r="H15" s="16"/>
    </row>
    <row r="16" spans="1:12">
      <c r="A16">
        <v>14</v>
      </c>
      <c r="B16" s="28"/>
      <c r="C16" s="29"/>
      <c r="D16" s="20"/>
      <c r="E16" s="25"/>
      <c r="F16" s="13"/>
    </row>
    <row r="17" spans="1:8">
      <c r="A17">
        <v>15</v>
      </c>
      <c r="B17" s="28"/>
      <c r="C17" s="30"/>
      <c r="D17" s="31"/>
      <c r="E17" s="31"/>
      <c r="F17" s="13"/>
    </row>
    <row r="18" spans="1:8">
      <c r="A18">
        <v>16</v>
      </c>
      <c r="B18" s="28"/>
      <c r="C18" s="30"/>
      <c r="D18" s="31"/>
      <c r="E18" s="31"/>
      <c r="F18" s="13"/>
    </row>
    <row r="19" spans="1:8">
      <c r="A19">
        <v>17</v>
      </c>
      <c r="B19" s="28"/>
      <c r="C19" s="30"/>
      <c r="D19" s="31"/>
      <c r="E19" s="31"/>
      <c r="F19" s="13"/>
    </row>
    <row r="20" spans="1:8">
      <c r="A20">
        <v>18</v>
      </c>
      <c r="B20" s="28"/>
      <c r="C20" s="30"/>
      <c r="D20" s="31"/>
      <c r="E20" s="31"/>
      <c r="F20" s="13"/>
    </row>
    <row r="21" spans="1:8">
      <c r="A21">
        <v>19</v>
      </c>
      <c r="B21" s="28"/>
      <c r="C21" s="30"/>
      <c r="D21" s="31"/>
      <c r="E21" s="31"/>
      <c r="F21" s="13"/>
    </row>
    <row r="22" spans="1:8">
      <c r="A22">
        <v>20</v>
      </c>
      <c r="B22" s="28"/>
      <c r="C22" s="30"/>
      <c r="D22" s="31"/>
      <c r="E22" s="31"/>
      <c r="F22" s="13"/>
    </row>
    <row r="23" spans="1:8">
      <c r="A23">
        <v>21</v>
      </c>
      <c r="B23" s="24"/>
      <c r="C23" s="27"/>
      <c r="D23" s="19"/>
      <c r="E23" s="20"/>
      <c r="F23" s="13"/>
    </row>
    <row r="24" spans="1:8">
      <c r="A24">
        <v>22</v>
      </c>
      <c r="B24" s="24"/>
      <c r="C24" s="27"/>
      <c r="D24" s="19"/>
      <c r="E24" s="20"/>
      <c r="F24" s="13"/>
    </row>
    <row r="25" spans="1:8">
      <c r="A25">
        <v>23</v>
      </c>
      <c r="B25" s="24"/>
      <c r="C25" s="27"/>
      <c r="D25" s="19"/>
      <c r="E25" s="20"/>
      <c r="F25" s="13"/>
    </row>
    <row r="26" spans="1:8">
      <c r="A26">
        <v>24</v>
      </c>
      <c r="B26" s="4"/>
      <c r="C26" s="22"/>
      <c r="D26" s="5"/>
      <c r="E26" s="11"/>
      <c r="F26" s="6"/>
      <c r="H26" s="16"/>
    </row>
    <row r="27" spans="1:8">
      <c r="A27">
        <v>25</v>
      </c>
      <c r="B27" s="17"/>
      <c r="C27" s="27"/>
      <c r="D27" s="19"/>
      <c r="E27" s="20"/>
      <c r="F27" s="6"/>
    </row>
    <row r="28" spans="1:8">
      <c r="A28">
        <v>26</v>
      </c>
      <c r="B28" s="17"/>
      <c r="C28" s="27"/>
      <c r="D28" s="19"/>
      <c r="E28" s="20"/>
      <c r="F28" s="6"/>
    </row>
    <row r="29" spans="1:8">
      <c r="A29">
        <v>27</v>
      </c>
      <c r="B29" s="17"/>
      <c r="C29" s="27"/>
      <c r="D29" s="19"/>
      <c r="E29" s="20"/>
      <c r="F29" s="6"/>
    </row>
    <row r="30" spans="1:8">
      <c r="A30">
        <v>28</v>
      </c>
      <c r="B30" s="17"/>
      <c r="C30" s="27"/>
      <c r="D30" s="19"/>
      <c r="E30" s="20"/>
      <c r="F30" s="6"/>
    </row>
    <row r="31" spans="1:8">
      <c r="A31">
        <v>29</v>
      </c>
      <c r="B31" s="17"/>
      <c r="C31" s="27"/>
      <c r="D31" s="19"/>
      <c r="E31" s="20"/>
      <c r="F31" s="6"/>
    </row>
    <row r="32" spans="1:8">
      <c r="A32">
        <v>30</v>
      </c>
      <c r="B32" s="17"/>
      <c r="C32" s="27"/>
      <c r="D32" s="19"/>
      <c r="E32" s="20"/>
      <c r="F32" s="6"/>
    </row>
    <row r="33" spans="1:8">
      <c r="A33">
        <v>31</v>
      </c>
      <c r="B33" s="17"/>
      <c r="C33" s="27"/>
      <c r="D33" s="19"/>
      <c r="E33" s="20"/>
      <c r="F33" s="6"/>
    </row>
    <row r="34" spans="1:8">
      <c r="A34">
        <v>32</v>
      </c>
      <c r="B34" s="4"/>
      <c r="C34" s="22"/>
      <c r="D34" s="5"/>
      <c r="E34" s="11"/>
      <c r="F34" s="6"/>
      <c r="H34" s="16"/>
    </row>
    <row r="35" spans="1:8">
      <c r="A35">
        <v>33</v>
      </c>
      <c r="B35" s="12"/>
      <c r="C35" s="23"/>
      <c r="D35" s="11"/>
      <c r="E35" s="11"/>
      <c r="F35" s="13"/>
      <c r="H35" s="16"/>
    </row>
    <row r="36" spans="1:8">
      <c r="A36">
        <v>34</v>
      </c>
      <c r="B36" s="24"/>
      <c r="C36" s="32"/>
      <c r="D36" s="26"/>
      <c r="E36" s="33"/>
      <c r="F36" s="13"/>
    </row>
    <row r="37" spans="1:8">
      <c r="A37">
        <v>35</v>
      </c>
      <c r="B37" s="4"/>
      <c r="C37" s="22"/>
      <c r="D37" s="5"/>
      <c r="E37" s="11"/>
      <c r="F37" s="6"/>
      <c r="H37" s="16"/>
    </row>
    <row r="38" spans="1:8">
      <c r="A38">
        <v>36</v>
      </c>
      <c r="B38" s="17"/>
      <c r="C38" s="27"/>
      <c r="D38" s="19"/>
      <c r="E38" s="20"/>
      <c r="F38" s="34"/>
    </row>
    <row r="39" spans="1:8">
      <c r="A39">
        <v>37</v>
      </c>
      <c r="B39" s="17"/>
      <c r="C39" s="27"/>
      <c r="D39" s="19"/>
      <c r="E39" s="20"/>
      <c r="F39" s="34"/>
    </row>
    <row r="40" spans="1:8">
      <c r="A40">
        <v>38</v>
      </c>
      <c r="B40" s="17"/>
      <c r="C40" s="27"/>
      <c r="D40" s="19"/>
      <c r="E40" s="20"/>
      <c r="F40" s="34"/>
    </row>
    <row r="41" spans="1:8">
      <c r="A41">
        <v>39</v>
      </c>
      <c r="B41" s="17"/>
      <c r="C41" s="32"/>
      <c r="D41" s="19"/>
      <c r="E41" s="20"/>
      <c r="F41" s="34"/>
    </row>
    <row r="42" spans="1:8">
      <c r="A42">
        <v>40</v>
      </c>
      <c r="B42" s="4"/>
      <c r="C42" s="22"/>
      <c r="D42" s="5"/>
      <c r="E42" s="11"/>
      <c r="F42" s="34"/>
      <c r="H42" s="16"/>
    </row>
    <row r="43" spans="1:8">
      <c r="A43">
        <v>41</v>
      </c>
      <c r="B43" s="17"/>
      <c r="C43" s="27"/>
      <c r="D43" s="19"/>
      <c r="E43" s="20"/>
      <c r="F43" s="34"/>
    </row>
    <row r="44" spans="1:8">
      <c r="A44">
        <v>42</v>
      </c>
      <c r="B44" s="17"/>
      <c r="C44" s="27"/>
      <c r="D44" s="19"/>
      <c r="E44" s="20"/>
      <c r="F44" s="34"/>
    </row>
    <row r="45" spans="1:8">
      <c r="A45">
        <v>43</v>
      </c>
      <c r="B45" s="17"/>
      <c r="C45" s="27"/>
      <c r="D45" s="19"/>
      <c r="E45" s="20"/>
      <c r="F45" s="34"/>
    </row>
    <row r="46" spans="1:8">
      <c r="A46">
        <v>44</v>
      </c>
      <c r="B46" s="4"/>
      <c r="C46" s="35"/>
      <c r="D46" s="5"/>
      <c r="E46" s="11"/>
      <c r="F46" s="6"/>
      <c r="H46" s="16"/>
    </row>
    <row r="47" spans="1:8">
      <c r="A47">
        <v>45</v>
      </c>
      <c r="B47" s="17"/>
      <c r="C47" s="36"/>
      <c r="D47" s="19"/>
      <c r="E47" s="20"/>
      <c r="F47" s="6"/>
    </row>
    <row r="48" spans="1:8">
      <c r="A48">
        <v>46</v>
      </c>
      <c r="B48" s="17"/>
      <c r="C48" s="36"/>
      <c r="D48" s="19"/>
      <c r="E48" s="20"/>
      <c r="F48" s="6"/>
    </row>
    <row r="49" spans="1:8">
      <c r="A49">
        <v>47</v>
      </c>
      <c r="B49" s="17"/>
      <c r="C49" s="36"/>
      <c r="D49" s="19"/>
      <c r="E49" s="20"/>
      <c r="F49" s="6"/>
    </row>
    <row r="50" spans="1:8">
      <c r="A50">
        <v>48</v>
      </c>
      <c r="B50" s="17"/>
      <c r="C50" s="36"/>
      <c r="D50" s="19"/>
      <c r="E50" s="20"/>
      <c r="F50" s="6"/>
    </row>
    <row r="51" spans="1:8">
      <c r="A51">
        <v>49</v>
      </c>
      <c r="B51" s="4"/>
      <c r="C51" s="22"/>
      <c r="D51" s="5"/>
      <c r="E51" s="11"/>
      <c r="F51" s="6"/>
      <c r="H51" s="16"/>
    </row>
    <row r="52" spans="1:8">
      <c r="A52">
        <v>50</v>
      </c>
      <c r="B52" s="17"/>
      <c r="C52" s="27"/>
      <c r="D52" s="19"/>
      <c r="E52" s="20"/>
      <c r="F52" s="6"/>
    </row>
    <row r="53" spans="1:8">
      <c r="A53">
        <v>51</v>
      </c>
      <c r="B53" s="17"/>
      <c r="C53" s="27"/>
      <c r="D53" s="19"/>
      <c r="E53" s="20"/>
      <c r="F53" s="6"/>
    </row>
    <row r="54" spans="1:8">
      <c r="A54">
        <v>52</v>
      </c>
      <c r="B54" s="17"/>
      <c r="C54" s="27"/>
      <c r="D54" s="19"/>
      <c r="E54" s="20"/>
      <c r="F54" s="6"/>
    </row>
    <row r="55" spans="1:8">
      <c r="A55">
        <v>53</v>
      </c>
      <c r="B55" s="17"/>
      <c r="C55" s="27"/>
      <c r="D55" s="19"/>
      <c r="E55" s="20"/>
      <c r="F55" s="6"/>
    </row>
    <row r="56" spans="1:8">
      <c r="A56">
        <v>54</v>
      </c>
      <c r="B56" s="42"/>
      <c r="C56" s="37"/>
      <c r="D56" s="8"/>
      <c r="E56" s="8"/>
      <c r="F56" s="6"/>
      <c r="H56" s="16"/>
    </row>
    <row r="57" spans="1:8">
      <c r="B57" s="41"/>
    </row>
    <row r="58" spans="1:8">
      <c r="B58" s="41"/>
    </row>
  </sheetData>
  <phoneticPr fontId="2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99A52-B02C-4760-8957-A84410B5A1E8}">
  <dimension ref="A1:P278"/>
  <sheetViews>
    <sheetView tabSelected="1" topLeftCell="H19" zoomScale="98" zoomScaleNormal="98" workbookViewId="0">
      <selection activeCell="M2" sqref="M2"/>
    </sheetView>
  </sheetViews>
  <sheetFormatPr defaultRowHeight="15.75"/>
  <cols>
    <col min="1" max="1" width="9.85546875" style="74" bestFit="1" customWidth="1"/>
    <col min="2" max="2" width="12.85546875" style="74" bestFit="1" customWidth="1"/>
    <col min="3" max="3" width="53" style="74" bestFit="1" customWidth="1"/>
    <col min="4" max="4" width="28.140625" style="74" customWidth="1"/>
    <col min="5" max="5" width="18.28515625" style="74" bestFit="1" customWidth="1"/>
    <col min="6" max="6" width="28.140625" style="74" customWidth="1"/>
    <col min="7" max="7" width="49.5703125" style="74" bestFit="1" customWidth="1"/>
    <col min="8" max="8" width="41.85546875" style="74" bestFit="1" customWidth="1"/>
    <col min="9" max="9" width="14.28515625" style="74" bestFit="1" customWidth="1"/>
    <col min="10" max="10" width="11.5703125" style="74" customWidth="1"/>
    <col min="11" max="11" width="49.28515625" style="74" customWidth="1"/>
    <col min="12" max="12" width="22.7109375" style="74" customWidth="1"/>
    <col min="13" max="13" width="51.28515625" style="74" bestFit="1" customWidth="1"/>
    <col min="14" max="14" width="46.140625" style="74" customWidth="1"/>
    <col min="15" max="15" width="44.28515625" style="74" customWidth="1"/>
    <col min="16" max="16384" width="9.140625" style="74"/>
  </cols>
  <sheetData>
    <row r="1" spans="1:16">
      <c r="A1" s="73" t="s">
        <v>79</v>
      </c>
      <c r="B1" s="73" t="s">
        <v>63</v>
      </c>
      <c r="C1" s="73" t="s">
        <v>64</v>
      </c>
      <c r="D1" s="73" t="s">
        <v>65</v>
      </c>
      <c r="E1" s="73" t="s">
        <v>69</v>
      </c>
      <c r="F1" s="73" t="s">
        <v>86</v>
      </c>
      <c r="G1" s="73" t="s">
        <v>66</v>
      </c>
      <c r="H1" s="73" t="s">
        <v>67</v>
      </c>
      <c r="I1" s="73" t="s">
        <v>68</v>
      </c>
      <c r="J1" s="73" t="s">
        <v>85</v>
      </c>
      <c r="K1" s="73" t="s">
        <v>70</v>
      </c>
      <c r="L1" s="73" t="s">
        <v>71</v>
      </c>
      <c r="M1" s="73" t="s">
        <v>72</v>
      </c>
      <c r="N1" s="73" t="s">
        <v>73</v>
      </c>
      <c r="O1" s="73" t="s">
        <v>74</v>
      </c>
      <c r="P1" s="73" t="s">
        <v>123</v>
      </c>
    </row>
    <row r="2" spans="1:16">
      <c r="A2" s="74" t="s">
        <v>121</v>
      </c>
      <c r="B2" s="75" t="s">
        <v>92</v>
      </c>
      <c r="C2" s="106" t="s">
        <v>126</v>
      </c>
      <c r="D2" s="75" t="s">
        <v>125</v>
      </c>
      <c r="E2" s="74" t="s">
        <v>90</v>
      </c>
      <c r="F2" s="75" t="s">
        <v>125</v>
      </c>
      <c r="G2" s="75" t="str">
        <f t="shared" ref="G2" si="0">"twct_"&amp;SUBSTITUTE(TRIM(H2)," ","_")</f>
        <v>twct_EOD_Tracer</v>
      </c>
      <c r="H2" s="75" t="s">
        <v>129</v>
      </c>
      <c r="I2" s="74" t="s">
        <v>91</v>
      </c>
      <c r="J2" s="76" t="s">
        <v>124</v>
      </c>
      <c r="K2" s="77" t="str">
        <f>SUBSTITUTE(LOWER(G2),"_","-")</f>
        <v>twct-eod-tracer</v>
      </c>
      <c r="L2" s="77" t="s">
        <v>75</v>
      </c>
      <c r="M2" s="74" t="s">
        <v>139</v>
      </c>
      <c r="N2" s="75" t="str">
        <f>C2</f>
        <v>Create Export Letter Of Credit Parameter</v>
      </c>
      <c r="O2" s="75" t="str">
        <f>C2</f>
        <v>Create Export Letter Of Credit Parameter</v>
      </c>
      <c r="P2" s="74" t="b">
        <v>0</v>
      </c>
    </row>
    <row r="3" spans="1:16">
      <c r="A3" s="74" t="s">
        <v>121</v>
      </c>
      <c r="B3" s="75" t="s">
        <v>92</v>
      </c>
      <c r="C3" s="106" t="s">
        <v>126</v>
      </c>
      <c r="D3" s="75" t="s">
        <v>125</v>
      </c>
      <c r="E3" s="74" t="s">
        <v>90</v>
      </c>
      <c r="F3" s="75" t="s">
        <v>125</v>
      </c>
      <c r="G3" s="75" t="str">
        <f t="shared" ref="G3:G7" si="1">"twct_"&amp;SUBSTITUTE(TRIM(H3)," ","_")</f>
        <v>twct_Number_of_Tracers</v>
      </c>
      <c r="H3" s="75" t="s">
        <v>130</v>
      </c>
      <c r="I3" s="74" t="s">
        <v>134</v>
      </c>
      <c r="J3" s="76" t="s">
        <v>124</v>
      </c>
      <c r="K3" s="77" t="str">
        <f t="shared" ref="K3:K6" si="2">SUBSTITUTE(LOWER(G3),"_","-")</f>
        <v>twct-number-of-tracers</v>
      </c>
      <c r="L3" s="77"/>
      <c r="M3" s="74" t="s">
        <v>139</v>
      </c>
      <c r="N3" s="75" t="str">
        <f t="shared" ref="N3:N6" si="3">C3</f>
        <v>Create Export Letter Of Credit Parameter</v>
      </c>
      <c r="O3" s="75" t="str">
        <f t="shared" ref="O3:O6" si="4">C3</f>
        <v>Create Export Letter Of Credit Parameter</v>
      </c>
      <c r="P3" s="74" t="b">
        <v>0</v>
      </c>
    </row>
    <row r="4" spans="1:16">
      <c r="A4" s="74" t="s">
        <v>121</v>
      </c>
      <c r="B4" s="75" t="s">
        <v>92</v>
      </c>
      <c r="C4" s="106" t="s">
        <v>126</v>
      </c>
      <c r="D4" s="75" t="s">
        <v>125</v>
      </c>
      <c r="E4" s="74" t="s">
        <v>90</v>
      </c>
      <c r="F4" s="75" t="s">
        <v>125</v>
      </c>
      <c r="G4" s="75" t="str">
        <f t="shared" si="1"/>
        <v>twct_Frequency</v>
      </c>
      <c r="H4" s="75" t="s">
        <v>131</v>
      </c>
      <c r="I4" s="74" t="s">
        <v>134</v>
      </c>
      <c r="J4" s="76" t="s">
        <v>124</v>
      </c>
      <c r="K4" s="77" t="str">
        <f t="shared" si="2"/>
        <v>twct-frequency</v>
      </c>
      <c r="L4" s="77"/>
      <c r="M4" s="74" t="s">
        <v>139</v>
      </c>
      <c r="N4" s="75" t="str">
        <f t="shared" si="3"/>
        <v>Create Export Letter Of Credit Parameter</v>
      </c>
      <c r="O4" s="75" t="str">
        <f t="shared" si="4"/>
        <v>Create Export Letter Of Credit Parameter</v>
      </c>
      <c r="P4" s="74" t="b">
        <v>0</v>
      </c>
    </row>
    <row r="5" spans="1:16">
      <c r="A5" s="74" t="s">
        <v>121</v>
      </c>
      <c r="B5" s="75" t="s">
        <v>92</v>
      </c>
      <c r="C5" s="106" t="s">
        <v>126</v>
      </c>
      <c r="D5" s="75" t="s">
        <v>125</v>
      </c>
      <c r="E5" s="74" t="s">
        <v>90</v>
      </c>
      <c r="F5" s="75" t="s">
        <v>125</v>
      </c>
      <c r="G5" s="75" t="str">
        <f t="shared" si="1"/>
        <v>twct_Payment_Grace_Days</v>
      </c>
      <c r="H5" s="75" t="s">
        <v>132</v>
      </c>
      <c r="I5" s="74" t="s">
        <v>134</v>
      </c>
      <c r="J5" s="76" t="s">
        <v>124</v>
      </c>
      <c r="K5" s="77" t="str">
        <f t="shared" si="2"/>
        <v>twct-payment-grace-days</v>
      </c>
      <c r="L5" s="77"/>
      <c r="M5" s="74" t="s">
        <v>139</v>
      </c>
      <c r="N5" s="75" t="str">
        <f t="shared" si="3"/>
        <v>Create Export Letter Of Credit Parameter</v>
      </c>
      <c r="O5" s="75" t="str">
        <f t="shared" si="4"/>
        <v>Create Export Letter Of Credit Parameter</v>
      </c>
      <c r="P5" s="74" t="b">
        <v>0</v>
      </c>
    </row>
    <row r="6" spans="1:16">
      <c r="A6" s="74" t="s">
        <v>121</v>
      </c>
      <c r="B6" s="75" t="s">
        <v>92</v>
      </c>
      <c r="C6" s="106" t="s">
        <v>126</v>
      </c>
      <c r="D6" s="75" t="s">
        <v>125</v>
      </c>
      <c r="E6" s="74" t="s">
        <v>90</v>
      </c>
      <c r="F6" s="75" t="s">
        <v>125</v>
      </c>
      <c r="G6" s="75" t="str">
        <f t="shared" si="1"/>
        <v>twct_Acceptance_Grace_days</v>
      </c>
      <c r="H6" s="75" t="s">
        <v>133</v>
      </c>
      <c r="I6" s="74" t="s">
        <v>134</v>
      </c>
      <c r="J6" s="76" t="s">
        <v>124</v>
      </c>
      <c r="K6" s="77" t="str">
        <f t="shared" si="2"/>
        <v>twct-acceptance-grace-days</v>
      </c>
      <c r="L6" s="77"/>
      <c r="M6" s="74" t="s">
        <v>139</v>
      </c>
      <c r="N6" s="75" t="str">
        <f t="shared" si="3"/>
        <v>Create Export Letter Of Credit Parameter</v>
      </c>
      <c r="O6" s="75" t="str">
        <f t="shared" si="4"/>
        <v>Create Export Letter Of Credit Parameter</v>
      </c>
      <c r="P6" s="74" t="b">
        <v>0</v>
      </c>
    </row>
    <row r="7" spans="1:16">
      <c r="A7" s="74" t="s">
        <v>121</v>
      </c>
      <c r="B7" s="75" t="s">
        <v>92</v>
      </c>
      <c r="C7" s="106" t="s">
        <v>127</v>
      </c>
      <c r="D7" s="75" t="s">
        <v>125</v>
      </c>
      <c r="E7" s="74" t="s">
        <v>90</v>
      </c>
      <c r="F7" s="75" t="s">
        <v>125</v>
      </c>
      <c r="G7" s="75" t="str">
        <f t="shared" si="1"/>
        <v>twct_EOD_Tracer</v>
      </c>
      <c r="H7" s="75" t="s">
        <v>129</v>
      </c>
      <c r="I7" s="74" t="s">
        <v>91</v>
      </c>
      <c r="J7" s="76" t="s">
        <v>124</v>
      </c>
      <c r="K7" s="77" t="str">
        <f>SUBSTITUTE(LOWER(G7),"_","-")</f>
        <v>twct-eod-tracer</v>
      </c>
      <c r="L7" s="77" t="s">
        <v>75</v>
      </c>
      <c r="M7" s="74" t="s">
        <v>139</v>
      </c>
      <c r="N7" s="75" t="str">
        <f>C7</f>
        <v>Modify Export Letter Of Credit Parameter</v>
      </c>
      <c r="O7" s="75" t="str">
        <f>C7</f>
        <v>Modify Export Letter Of Credit Parameter</v>
      </c>
      <c r="P7" s="74" t="b">
        <v>0</v>
      </c>
    </row>
    <row r="8" spans="1:16">
      <c r="A8" s="74" t="s">
        <v>121</v>
      </c>
      <c r="B8" s="75" t="s">
        <v>92</v>
      </c>
      <c r="C8" s="106" t="s">
        <v>127</v>
      </c>
      <c r="D8" s="75" t="s">
        <v>125</v>
      </c>
      <c r="E8" s="74" t="s">
        <v>90</v>
      </c>
      <c r="F8" s="75" t="s">
        <v>125</v>
      </c>
      <c r="G8" s="75" t="str">
        <f t="shared" ref="G8:G31" si="5">"twct_"&amp;SUBSTITUTE(TRIM(H8)," ","_")</f>
        <v>twct_Number_of_Tracers</v>
      </c>
      <c r="H8" s="75" t="s">
        <v>130</v>
      </c>
      <c r="I8" s="74" t="s">
        <v>134</v>
      </c>
      <c r="J8" s="76" t="s">
        <v>124</v>
      </c>
      <c r="K8" s="77" t="str">
        <f t="shared" ref="K8:K11" si="6">SUBSTITUTE(LOWER(G8),"_","-")</f>
        <v>twct-number-of-tracers</v>
      </c>
      <c r="L8" s="77"/>
      <c r="M8" s="74" t="s">
        <v>139</v>
      </c>
      <c r="N8" s="75" t="str">
        <f t="shared" ref="N8:N11" si="7">C8</f>
        <v>Modify Export Letter Of Credit Parameter</v>
      </c>
      <c r="O8" s="75" t="str">
        <f t="shared" ref="O8:O11" si="8">C8</f>
        <v>Modify Export Letter Of Credit Parameter</v>
      </c>
      <c r="P8" s="74" t="b">
        <v>0</v>
      </c>
    </row>
    <row r="9" spans="1:16">
      <c r="A9" s="74" t="s">
        <v>121</v>
      </c>
      <c r="B9" s="75" t="s">
        <v>92</v>
      </c>
      <c r="C9" s="106" t="s">
        <v>127</v>
      </c>
      <c r="D9" s="75" t="s">
        <v>125</v>
      </c>
      <c r="E9" s="74" t="s">
        <v>90</v>
      </c>
      <c r="F9" s="75" t="s">
        <v>125</v>
      </c>
      <c r="G9" s="75" t="str">
        <f t="shared" si="5"/>
        <v>twct_Frequency</v>
      </c>
      <c r="H9" s="75" t="s">
        <v>131</v>
      </c>
      <c r="I9" s="74" t="s">
        <v>134</v>
      </c>
      <c r="J9" s="76" t="s">
        <v>124</v>
      </c>
      <c r="K9" s="77" t="str">
        <f t="shared" si="6"/>
        <v>twct-frequency</v>
      </c>
      <c r="L9" s="77"/>
      <c r="M9" s="74" t="s">
        <v>139</v>
      </c>
      <c r="N9" s="75" t="str">
        <f t="shared" si="7"/>
        <v>Modify Export Letter Of Credit Parameter</v>
      </c>
      <c r="O9" s="75" t="str">
        <f t="shared" si="8"/>
        <v>Modify Export Letter Of Credit Parameter</v>
      </c>
      <c r="P9" s="74" t="b">
        <v>0</v>
      </c>
    </row>
    <row r="10" spans="1:16">
      <c r="A10" s="74" t="s">
        <v>121</v>
      </c>
      <c r="B10" s="75" t="s">
        <v>92</v>
      </c>
      <c r="C10" s="106" t="s">
        <v>127</v>
      </c>
      <c r="D10" s="75" t="s">
        <v>125</v>
      </c>
      <c r="E10" s="74" t="s">
        <v>90</v>
      </c>
      <c r="F10" s="75" t="s">
        <v>125</v>
      </c>
      <c r="G10" s="75" t="str">
        <f t="shared" si="5"/>
        <v>twct_Payment_Grace_Days</v>
      </c>
      <c r="H10" s="75" t="s">
        <v>132</v>
      </c>
      <c r="I10" s="74" t="s">
        <v>134</v>
      </c>
      <c r="J10" s="76" t="s">
        <v>124</v>
      </c>
      <c r="K10" s="77" t="str">
        <f t="shared" si="6"/>
        <v>twct-payment-grace-days</v>
      </c>
      <c r="L10" s="77"/>
      <c r="M10" s="74" t="s">
        <v>139</v>
      </c>
      <c r="N10" s="75" t="str">
        <f t="shared" si="7"/>
        <v>Modify Export Letter Of Credit Parameter</v>
      </c>
      <c r="O10" s="75" t="str">
        <f t="shared" si="8"/>
        <v>Modify Export Letter Of Credit Parameter</v>
      </c>
      <c r="P10" s="74" t="b">
        <v>0</v>
      </c>
    </row>
    <row r="11" spans="1:16">
      <c r="A11" s="74" t="s">
        <v>121</v>
      </c>
      <c r="B11" s="75" t="s">
        <v>92</v>
      </c>
      <c r="C11" s="106" t="s">
        <v>127</v>
      </c>
      <c r="D11" s="75" t="s">
        <v>125</v>
      </c>
      <c r="E11" s="74" t="s">
        <v>90</v>
      </c>
      <c r="F11" s="75" t="s">
        <v>125</v>
      </c>
      <c r="G11" s="75" t="str">
        <f t="shared" si="5"/>
        <v>twct_Acceptance_Grace_days</v>
      </c>
      <c r="H11" s="75" t="s">
        <v>133</v>
      </c>
      <c r="I11" s="74" t="s">
        <v>134</v>
      </c>
      <c r="J11" s="76" t="s">
        <v>124</v>
      </c>
      <c r="K11" s="77" t="str">
        <f t="shared" si="6"/>
        <v>twct-acceptance-grace-days</v>
      </c>
      <c r="L11" s="77"/>
      <c r="M11" s="74" t="s">
        <v>139</v>
      </c>
      <c r="N11" s="75" t="str">
        <f t="shared" si="7"/>
        <v>Modify Export Letter Of Credit Parameter</v>
      </c>
      <c r="O11" s="75" t="str">
        <f t="shared" si="8"/>
        <v>Modify Export Letter Of Credit Parameter</v>
      </c>
      <c r="P11" s="74" t="b">
        <v>0</v>
      </c>
    </row>
    <row r="12" spans="1:16">
      <c r="A12" s="74" t="s">
        <v>121</v>
      </c>
      <c r="B12" s="75" t="s">
        <v>92</v>
      </c>
      <c r="C12" s="106" t="s">
        <v>128</v>
      </c>
      <c r="D12" s="75" t="s">
        <v>125</v>
      </c>
      <c r="E12" s="74" t="s">
        <v>122</v>
      </c>
      <c r="F12" s="75" t="s">
        <v>125</v>
      </c>
      <c r="G12" s="75" t="str">
        <f t="shared" si="5"/>
        <v>twct_EOD_Tracer</v>
      </c>
      <c r="H12" s="75" t="s">
        <v>129</v>
      </c>
      <c r="I12" s="74" t="s">
        <v>91</v>
      </c>
      <c r="J12" s="76" t="s">
        <v>124</v>
      </c>
      <c r="K12" s="77" t="str">
        <f>SUBSTITUTE(LOWER(G12),"_","-")</f>
        <v>twct-eod-tracer</v>
      </c>
      <c r="L12" s="77" t="s">
        <v>75</v>
      </c>
      <c r="M12" s="74" t="s">
        <v>139</v>
      </c>
      <c r="N12" s="75" t="str">
        <f>C12</f>
        <v>Get Export Letter Of Credit Parameter</v>
      </c>
      <c r="O12" s="75" t="str">
        <f>C12</f>
        <v>Get Export Letter Of Credit Parameter</v>
      </c>
      <c r="P12" s="74" t="b">
        <v>0</v>
      </c>
    </row>
    <row r="13" spans="1:16">
      <c r="A13" s="74" t="s">
        <v>121</v>
      </c>
      <c r="B13" s="75" t="s">
        <v>92</v>
      </c>
      <c r="C13" s="106" t="s">
        <v>128</v>
      </c>
      <c r="D13" s="75" t="s">
        <v>125</v>
      </c>
      <c r="E13" s="74" t="s">
        <v>122</v>
      </c>
      <c r="F13" s="75" t="s">
        <v>125</v>
      </c>
      <c r="G13" s="75" t="str">
        <f t="shared" si="5"/>
        <v>twct_Number_of_Tracers</v>
      </c>
      <c r="H13" s="75" t="s">
        <v>130</v>
      </c>
      <c r="I13" s="74" t="s">
        <v>134</v>
      </c>
      <c r="J13" s="76" t="s">
        <v>124</v>
      </c>
      <c r="K13" s="77" t="str">
        <f t="shared" ref="K13:K31" si="9">SUBSTITUTE(LOWER(G13),"_","-")</f>
        <v>twct-number-of-tracers</v>
      </c>
      <c r="L13" s="77"/>
      <c r="M13" s="74" t="s">
        <v>139</v>
      </c>
      <c r="N13" s="75" t="str">
        <f t="shared" ref="N13:N16" si="10">C13</f>
        <v>Get Export Letter Of Credit Parameter</v>
      </c>
      <c r="O13" s="75" t="str">
        <f t="shared" ref="O13:O16" si="11">C13</f>
        <v>Get Export Letter Of Credit Parameter</v>
      </c>
      <c r="P13" s="74" t="b">
        <v>0</v>
      </c>
    </row>
    <row r="14" spans="1:16">
      <c r="A14" s="74" t="s">
        <v>121</v>
      </c>
      <c r="B14" s="75" t="s">
        <v>92</v>
      </c>
      <c r="C14" s="106" t="s">
        <v>128</v>
      </c>
      <c r="D14" s="75" t="s">
        <v>125</v>
      </c>
      <c r="E14" s="74" t="s">
        <v>122</v>
      </c>
      <c r="F14" s="75" t="s">
        <v>125</v>
      </c>
      <c r="G14" s="75" t="str">
        <f t="shared" si="5"/>
        <v>twct_Frequency</v>
      </c>
      <c r="H14" s="75" t="s">
        <v>131</v>
      </c>
      <c r="I14" s="74" t="s">
        <v>134</v>
      </c>
      <c r="J14" s="76" t="s">
        <v>124</v>
      </c>
      <c r="K14" s="77" t="str">
        <f t="shared" si="9"/>
        <v>twct-frequency</v>
      </c>
      <c r="L14" s="77"/>
      <c r="M14" s="74" t="s">
        <v>139</v>
      </c>
      <c r="N14" s="75" t="str">
        <f t="shared" si="10"/>
        <v>Get Export Letter Of Credit Parameter</v>
      </c>
      <c r="O14" s="75" t="str">
        <f t="shared" si="11"/>
        <v>Get Export Letter Of Credit Parameter</v>
      </c>
      <c r="P14" s="74" t="b">
        <v>0</v>
      </c>
    </row>
    <row r="15" spans="1:16">
      <c r="A15" s="74" t="s">
        <v>121</v>
      </c>
      <c r="B15" s="75" t="s">
        <v>92</v>
      </c>
      <c r="C15" s="106" t="s">
        <v>128</v>
      </c>
      <c r="D15" s="75" t="s">
        <v>125</v>
      </c>
      <c r="E15" s="74" t="s">
        <v>122</v>
      </c>
      <c r="F15" s="75" t="s">
        <v>125</v>
      </c>
      <c r="G15" s="75" t="str">
        <f t="shared" si="5"/>
        <v>twct_Payment_Grace_Days</v>
      </c>
      <c r="H15" s="75" t="s">
        <v>132</v>
      </c>
      <c r="I15" s="74" t="s">
        <v>134</v>
      </c>
      <c r="J15" s="76" t="s">
        <v>124</v>
      </c>
      <c r="K15" s="77" t="str">
        <f t="shared" si="9"/>
        <v>twct-payment-grace-days</v>
      </c>
      <c r="L15" s="77"/>
      <c r="M15" s="74" t="s">
        <v>139</v>
      </c>
      <c r="N15" s="75" t="str">
        <f t="shared" si="10"/>
        <v>Get Export Letter Of Credit Parameter</v>
      </c>
      <c r="O15" s="75" t="str">
        <f t="shared" si="11"/>
        <v>Get Export Letter Of Credit Parameter</v>
      </c>
      <c r="P15" s="74" t="b">
        <v>0</v>
      </c>
    </row>
    <row r="16" spans="1:16">
      <c r="A16" s="74" t="s">
        <v>121</v>
      </c>
      <c r="B16" s="75" t="s">
        <v>92</v>
      </c>
      <c r="C16" s="106" t="s">
        <v>128</v>
      </c>
      <c r="D16" s="75" t="s">
        <v>125</v>
      </c>
      <c r="E16" s="74" t="s">
        <v>122</v>
      </c>
      <c r="F16" s="75" t="s">
        <v>125</v>
      </c>
      <c r="G16" s="75" t="str">
        <f t="shared" si="5"/>
        <v>twct_Acceptance_Grace_days</v>
      </c>
      <c r="H16" s="75" t="s">
        <v>133</v>
      </c>
      <c r="I16" s="74" t="s">
        <v>134</v>
      </c>
      <c r="J16" s="76" t="s">
        <v>124</v>
      </c>
      <c r="K16" s="77" t="str">
        <f t="shared" si="9"/>
        <v>twct-acceptance-grace-days</v>
      </c>
      <c r="L16" s="77"/>
      <c r="M16" s="74" t="s">
        <v>139</v>
      </c>
      <c r="N16" s="75" t="str">
        <f t="shared" si="10"/>
        <v>Get Export Letter Of Credit Parameter</v>
      </c>
      <c r="O16" s="75" t="str">
        <f t="shared" si="11"/>
        <v>Get Export Letter Of Credit Parameter</v>
      </c>
      <c r="P16" s="74" t="b">
        <v>0</v>
      </c>
    </row>
    <row r="17" spans="1:16">
      <c r="A17" s="74" t="s">
        <v>121</v>
      </c>
      <c r="B17" s="75" t="s">
        <v>92</v>
      </c>
      <c r="C17" s="75" t="s">
        <v>136</v>
      </c>
      <c r="D17" s="107" t="s">
        <v>135</v>
      </c>
      <c r="E17" s="74" t="s">
        <v>90</v>
      </c>
      <c r="F17" s="107" t="s">
        <v>135</v>
      </c>
      <c r="G17" s="75" t="str">
        <f t="shared" si="5"/>
        <v>twct_EOD_Tracer</v>
      </c>
      <c r="H17" s="75" t="s">
        <v>129</v>
      </c>
      <c r="I17" s="74" t="s">
        <v>91</v>
      </c>
      <c r="J17" s="76" t="s">
        <v>124</v>
      </c>
      <c r="K17" s="77" t="str">
        <f t="shared" si="9"/>
        <v>twct-eod-tracer</v>
      </c>
      <c r="L17" s="77" t="s">
        <v>75</v>
      </c>
      <c r="M17" s="74" t="s">
        <v>140</v>
      </c>
      <c r="N17" s="75" t="str">
        <f t="shared" ref="N17:N30" si="12">C17</f>
        <v>Create Export Doc Collection Parameter</v>
      </c>
      <c r="O17" s="75" t="str">
        <f t="shared" ref="O17:O30" si="13">C17</f>
        <v>Create Export Doc Collection Parameter</v>
      </c>
      <c r="P17" s="74" t="b">
        <v>0</v>
      </c>
    </row>
    <row r="18" spans="1:16">
      <c r="A18" s="74" t="s">
        <v>121</v>
      </c>
      <c r="B18" s="75" t="s">
        <v>92</v>
      </c>
      <c r="C18" s="75" t="s">
        <v>136</v>
      </c>
      <c r="D18" s="107" t="s">
        <v>135</v>
      </c>
      <c r="E18" s="74" t="s">
        <v>90</v>
      </c>
      <c r="F18" s="107" t="s">
        <v>135</v>
      </c>
      <c r="G18" s="75" t="str">
        <f t="shared" si="5"/>
        <v>twct_Number_of_Tracers</v>
      </c>
      <c r="H18" s="75" t="s">
        <v>130</v>
      </c>
      <c r="I18" s="74" t="s">
        <v>134</v>
      </c>
      <c r="J18" s="76" t="s">
        <v>124</v>
      </c>
      <c r="K18" s="77" t="str">
        <f t="shared" si="9"/>
        <v>twct-number-of-tracers</v>
      </c>
      <c r="L18" s="77"/>
      <c r="M18" s="74" t="s">
        <v>140</v>
      </c>
      <c r="N18" s="75" t="str">
        <f t="shared" si="12"/>
        <v>Create Export Doc Collection Parameter</v>
      </c>
      <c r="O18" s="75" t="str">
        <f t="shared" si="13"/>
        <v>Create Export Doc Collection Parameter</v>
      </c>
      <c r="P18" s="74" t="b">
        <v>0</v>
      </c>
    </row>
    <row r="19" spans="1:16">
      <c r="A19" s="74" t="s">
        <v>121</v>
      </c>
      <c r="B19" s="75" t="s">
        <v>92</v>
      </c>
      <c r="C19" s="75" t="s">
        <v>136</v>
      </c>
      <c r="D19" s="107" t="s">
        <v>135</v>
      </c>
      <c r="E19" s="74" t="s">
        <v>90</v>
      </c>
      <c r="F19" s="107" t="s">
        <v>135</v>
      </c>
      <c r="G19" s="75" t="str">
        <f t="shared" si="5"/>
        <v>twct_Frequency</v>
      </c>
      <c r="H19" s="75" t="s">
        <v>131</v>
      </c>
      <c r="I19" s="74" t="s">
        <v>134</v>
      </c>
      <c r="J19" s="76" t="s">
        <v>124</v>
      </c>
      <c r="K19" s="77" t="str">
        <f t="shared" si="9"/>
        <v>twct-frequency</v>
      </c>
      <c r="L19" s="77"/>
      <c r="M19" s="74" t="s">
        <v>140</v>
      </c>
      <c r="N19" s="75" t="str">
        <f t="shared" si="12"/>
        <v>Create Export Doc Collection Parameter</v>
      </c>
      <c r="O19" s="75" t="str">
        <f t="shared" si="13"/>
        <v>Create Export Doc Collection Parameter</v>
      </c>
      <c r="P19" s="74" t="b">
        <v>0</v>
      </c>
    </row>
    <row r="20" spans="1:16">
      <c r="A20" s="74" t="s">
        <v>121</v>
      </c>
      <c r="B20" s="75" t="s">
        <v>92</v>
      </c>
      <c r="C20" s="75" t="s">
        <v>136</v>
      </c>
      <c r="D20" s="107" t="s">
        <v>135</v>
      </c>
      <c r="E20" s="74" t="s">
        <v>90</v>
      </c>
      <c r="F20" s="107" t="s">
        <v>135</v>
      </c>
      <c r="G20" s="75" t="str">
        <f t="shared" si="5"/>
        <v>twct_Payment_Grace_Days</v>
      </c>
      <c r="H20" s="75" t="s">
        <v>132</v>
      </c>
      <c r="I20" s="74" t="s">
        <v>134</v>
      </c>
      <c r="J20" s="76" t="s">
        <v>124</v>
      </c>
      <c r="K20" s="77" t="str">
        <f t="shared" si="9"/>
        <v>twct-payment-grace-days</v>
      </c>
      <c r="L20" s="77"/>
      <c r="M20" s="74" t="s">
        <v>140</v>
      </c>
      <c r="N20" s="75" t="str">
        <f t="shared" si="12"/>
        <v>Create Export Doc Collection Parameter</v>
      </c>
      <c r="O20" s="75" t="str">
        <f t="shared" si="13"/>
        <v>Create Export Doc Collection Parameter</v>
      </c>
      <c r="P20" s="74" t="b">
        <v>0</v>
      </c>
    </row>
    <row r="21" spans="1:16">
      <c r="A21" s="74" t="s">
        <v>121</v>
      </c>
      <c r="B21" s="75" t="s">
        <v>92</v>
      </c>
      <c r="C21" s="75" t="s">
        <v>136</v>
      </c>
      <c r="D21" s="107" t="s">
        <v>135</v>
      </c>
      <c r="E21" s="74" t="s">
        <v>90</v>
      </c>
      <c r="F21" s="107" t="s">
        <v>135</v>
      </c>
      <c r="G21" s="75" t="str">
        <f t="shared" si="5"/>
        <v>twct_Acceptance_Grace_days</v>
      </c>
      <c r="H21" s="75" t="s">
        <v>133</v>
      </c>
      <c r="I21" s="74" t="s">
        <v>134</v>
      </c>
      <c r="J21" s="76" t="s">
        <v>124</v>
      </c>
      <c r="K21" s="77" t="str">
        <f t="shared" si="9"/>
        <v>twct-acceptance-grace-days</v>
      </c>
      <c r="L21" s="77"/>
      <c r="M21" s="74" t="s">
        <v>140</v>
      </c>
      <c r="N21" s="75" t="str">
        <f t="shared" si="12"/>
        <v>Create Export Doc Collection Parameter</v>
      </c>
      <c r="O21" s="75" t="str">
        <f t="shared" si="13"/>
        <v>Create Export Doc Collection Parameter</v>
      </c>
      <c r="P21" s="74" t="b">
        <v>0</v>
      </c>
    </row>
    <row r="22" spans="1:16">
      <c r="A22" s="74" t="s">
        <v>121</v>
      </c>
      <c r="B22" s="75" t="s">
        <v>92</v>
      </c>
      <c r="C22" s="106" t="s">
        <v>137</v>
      </c>
      <c r="D22" s="107" t="s">
        <v>135</v>
      </c>
      <c r="E22" s="74" t="s">
        <v>90</v>
      </c>
      <c r="F22" s="107" t="s">
        <v>135</v>
      </c>
      <c r="G22" s="75" t="str">
        <f t="shared" si="5"/>
        <v>twct_EOD_Tracer</v>
      </c>
      <c r="H22" s="75" t="s">
        <v>129</v>
      </c>
      <c r="I22" s="74" t="s">
        <v>91</v>
      </c>
      <c r="J22" s="76" t="s">
        <v>124</v>
      </c>
      <c r="K22" s="77" t="str">
        <f t="shared" si="9"/>
        <v>twct-eod-tracer</v>
      </c>
      <c r="L22" s="77" t="s">
        <v>75</v>
      </c>
      <c r="M22" s="74" t="s">
        <v>141</v>
      </c>
      <c r="N22" s="75" t="str">
        <f t="shared" si="12"/>
        <v>Modify Export Doc Collection Parameter</v>
      </c>
      <c r="O22" s="75" t="str">
        <f t="shared" si="13"/>
        <v>Modify Export Doc Collection Parameter</v>
      </c>
      <c r="P22" s="74" t="b">
        <v>0</v>
      </c>
    </row>
    <row r="23" spans="1:16">
      <c r="A23" s="74" t="s">
        <v>121</v>
      </c>
      <c r="B23" s="75" t="s">
        <v>92</v>
      </c>
      <c r="C23" s="106" t="s">
        <v>137</v>
      </c>
      <c r="D23" s="107" t="s">
        <v>135</v>
      </c>
      <c r="E23" s="74" t="s">
        <v>90</v>
      </c>
      <c r="F23" s="107" t="s">
        <v>135</v>
      </c>
      <c r="G23" s="75" t="str">
        <f t="shared" si="5"/>
        <v>twct_Number_of_Tracers</v>
      </c>
      <c r="H23" s="75" t="s">
        <v>130</v>
      </c>
      <c r="I23" s="74" t="s">
        <v>134</v>
      </c>
      <c r="J23" s="76" t="s">
        <v>124</v>
      </c>
      <c r="K23" s="77" t="str">
        <f t="shared" si="9"/>
        <v>twct-number-of-tracers</v>
      </c>
      <c r="L23" s="77"/>
      <c r="M23" s="74" t="s">
        <v>141</v>
      </c>
      <c r="N23" s="75" t="str">
        <f t="shared" si="12"/>
        <v>Modify Export Doc Collection Parameter</v>
      </c>
      <c r="O23" s="75" t="str">
        <f t="shared" si="13"/>
        <v>Modify Export Doc Collection Parameter</v>
      </c>
      <c r="P23" s="74" t="b">
        <v>0</v>
      </c>
    </row>
    <row r="24" spans="1:16">
      <c r="A24" s="74" t="s">
        <v>121</v>
      </c>
      <c r="B24" s="75" t="s">
        <v>92</v>
      </c>
      <c r="C24" s="106" t="s">
        <v>137</v>
      </c>
      <c r="D24" s="107" t="s">
        <v>135</v>
      </c>
      <c r="E24" s="74" t="s">
        <v>90</v>
      </c>
      <c r="F24" s="107" t="s">
        <v>135</v>
      </c>
      <c r="G24" s="75" t="str">
        <f t="shared" si="5"/>
        <v>twct_Frequency</v>
      </c>
      <c r="H24" s="75" t="s">
        <v>131</v>
      </c>
      <c r="I24" s="74" t="s">
        <v>134</v>
      </c>
      <c r="J24" s="76" t="s">
        <v>124</v>
      </c>
      <c r="K24" s="77" t="str">
        <f t="shared" si="9"/>
        <v>twct-frequency</v>
      </c>
      <c r="L24" s="77"/>
      <c r="M24" s="74" t="s">
        <v>141</v>
      </c>
      <c r="N24" s="75" t="str">
        <f t="shared" si="12"/>
        <v>Modify Export Doc Collection Parameter</v>
      </c>
      <c r="O24" s="75" t="str">
        <f t="shared" si="13"/>
        <v>Modify Export Doc Collection Parameter</v>
      </c>
      <c r="P24" s="74" t="b">
        <v>0</v>
      </c>
    </row>
    <row r="25" spans="1:16">
      <c r="A25" s="74" t="s">
        <v>121</v>
      </c>
      <c r="B25" s="75" t="s">
        <v>92</v>
      </c>
      <c r="C25" s="106" t="s">
        <v>137</v>
      </c>
      <c r="D25" s="107" t="s">
        <v>135</v>
      </c>
      <c r="E25" s="74" t="s">
        <v>90</v>
      </c>
      <c r="F25" s="107" t="s">
        <v>135</v>
      </c>
      <c r="G25" s="75" t="str">
        <f t="shared" si="5"/>
        <v>twct_Payment_Grace_Days</v>
      </c>
      <c r="H25" s="75" t="s">
        <v>132</v>
      </c>
      <c r="I25" s="74" t="s">
        <v>134</v>
      </c>
      <c r="J25" s="76" t="s">
        <v>124</v>
      </c>
      <c r="K25" s="77" t="str">
        <f t="shared" si="9"/>
        <v>twct-payment-grace-days</v>
      </c>
      <c r="L25" s="77"/>
      <c r="M25" s="74" t="s">
        <v>141</v>
      </c>
      <c r="N25" s="75" t="str">
        <f t="shared" si="12"/>
        <v>Modify Export Doc Collection Parameter</v>
      </c>
      <c r="O25" s="75" t="str">
        <f t="shared" si="13"/>
        <v>Modify Export Doc Collection Parameter</v>
      </c>
      <c r="P25" s="74" t="b">
        <v>0</v>
      </c>
    </row>
    <row r="26" spans="1:16">
      <c r="A26" s="74" t="s">
        <v>121</v>
      </c>
      <c r="B26" s="75" t="s">
        <v>92</v>
      </c>
      <c r="C26" s="106" t="s">
        <v>137</v>
      </c>
      <c r="D26" s="107" t="s">
        <v>135</v>
      </c>
      <c r="E26" s="74" t="s">
        <v>90</v>
      </c>
      <c r="F26" s="107" t="s">
        <v>135</v>
      </c>
      <c r="G26" s="75" t="str">
        <f t="shared" si="5"/>
        <v>twct_Acceptance_Grace_days</v>
      </c>
      <c r="H26" s="75" t="s">
        <v>133</v>
      </c>
      <c r="I26" s="74" t="s">
        <v>134</v>
      </c>
      <c r="J26" s="76" t="s">
        <v>124</v>
      </c>
      <c r="K26" s="77" t="str">
        <f t="shared" si="9"/>
        <v>twct-acceptance-grace-days</v>
      </c>
      <c r="L26" s="77"/>
      <c r="M26" s="74" t="s">
        <v>141</v>
      </c>
      <c r="N26" s="75" t="str">
        <f t="shared" si="12"/>
        <v>Modify Export Doc Collection Parameter</v>
      </c>
      <c r="O26" s="75" t="str">
        <f t="shared" si="13"/>
        <v>Modify Export Doc Collection Parameter</v>
      </c>
      <c r="P26" s="74" t="b">
        <v>0</v>
      </c>
    </row>
    <row r="27" spans="1:16">
      <c r="A27" s="74" t="s">
        <v>121</v>
      </c>
      <c r="B27" s="75" t="s">
        <v>92</v>
      </c>
      <c r="C27" s="106" t="s">
        <v>138</v>
      </c>
      <c r="D27" s="107" t="s">
        <v>135</v>
      </c>
      <c r="E27" s="74" t="s">
        <v>122</v>
      </c>
      <c r="F27" s="107" t="s">
        <v>135</v>
      </c>
      <c r="G27" s="75" t="str">
        <f t="shared" si="5"/>
        <v>twct_EOD_Tracer</v>
      </c>
      <c r="H27" s="75" t="s">
        <v>129</v>
      </c>
      <c r="I27" s="74" t="s">
        <v>91</v>
      </c>
      <c r="J27" s="76" t="s">
        <v>124</v>
      </c>
      <c r="K27" s="77" t="str">
        <f t="shared" si="9"/>
        <v>twct-eod-tracer</v>
      </c>
      <c r="L27" s="77" t="s">
        <v>75</v>
      </c>
      <c r="M27" s="74" t="s">
        <v>142</v>
      </c>
      <c r="N27" s="75" t="str">
        <f t="shared" si="12"/>
        <v>Get Export Doc Collection Parameter</v>
      </c>
      <c r="O27" s="75" t="str">
        <f t="shared" si="13"/>
        <v>Get Export Doc Collection Parameter</v>
      </c>
      <c r="P27" s="74" t="b">
        <v>0</v>
      </c>
    </row>
    <row r="28" spans="1:16">
      <c r="A28" s="74" t="s">
        <v>121</v>
      </c>
      <c r="B28" s="75" t="s">
        <v>92</v>
      </c>
      <c r="C28" s="106" t="s">
        <v>138</v>
      </c>
      <c r="D28" s="107" t="s">
        <v>135</v>
      </c>
      <c r="E28" s="74" t="s">
        <v>122</v>
      </c>
      <c r="F28" s="107" t="s">
        <v>135</v>
      </c>
      <c r="G28" s="75" t="str">
        <f t="shared" si="5"/>
        <v>twct_Number_of_Tracers</v>
      </c>
      <c r="H28" s="75" t="s">
        <v>130</v>
      </c>
      <c r="I28" s="74" t="s">
        <v>134</v>
      </c>
      <c r="J28" s="76" t="s">
        <v>124</v>
      </c>
      <c r="K28" s="77" t="str">
        <f t="shared" si="9"/>
        <v>twct-number-of-tracers</v>
      </c>
      <c r="L28" s="77"/>
      <c r="M28" s="74" t="s">
        <v>142</v>
      </c>
      <c r="N28" s="75" t="str">
        <f t="shared" si="12"/>
        <v>Get Export Doc Collection Parameter</v>
      </c>
      <c r="O28" s="75" t="str">
        <f t="shared" si="13"/>
        <v>Get Export Doc Collection Parameter</v>
      </c>
      <c r="P28" s="74" t="b">
        <v>0</v>
      </c>
    </row>
    <row r="29" spans="1:16">
      <c r="A29" s="74" t="s">
        <v>121</v>
      </c>
      <c r="B29" s="75" t="s">
        <v>92</v>
      </c>
      <c r="C29" s="106" t="s">
        <v>138</v>
      </c>
      <c r="D29" s="107" t="s">
        <v>135</v>
      </c>
      <c r="E29" s="74" t="s">
        <v>122</v>
      </c>
      <c r="F29" s="107" t="s">
        <v>135</v>
      </c>
      <c r="G29" s="75" t="str">
        <f t="shared" si="5"/>
        <v>twct_Frequency</v>
      </c>
      <c r="H29" s="75" t="s">
        <v>131</v>
      </c>
      <c r="I29" s="74" t="s">
        <v>134</v>
      </c>
      <c r="J29" s="76" t="s">
        <v>124</v>
      </c>
      <c r="K29" s="77" t="str">
        <f t="shared" si="9"/>
        <v>twct-frequency</v>
      </c>
      <c r="L29" s="77"/>
      <c r="M29" s="74" t="s">
        <v>142</v>
      </c>
      <c r="N29" s="75" t="str">
        <f t="shared" si="12"/>
        <v>Get Export Doc Collection Parameter</v>
      </c>
      <c r="O29" s="75" t="str">
        <f t="shared" si="13"/>
        <v>Get Export Doc Collection Parameter</v>
      </c>
      <c r="P29" s="74" t="b">
        <v>0</v>
      </c>
    </row>
    <row r="30" spans="1:16">
      <c r="A30" s="74" t="s">
        <v>121</v>
      </c>
      <c r="B30" s="75" t="s">
        <v>92</v>
      </c>
      <c r="C30" s="106" t="s">
        <v>138</v>
      </c>
      <c r="D30" s="107" t="s">
        <v>135</v>
      </c>
      <c r="E30" s="74" t="s">
        <v>122</v>
      </c>
      <c r="F30" s="107" t="s">
        <v>135</v>
      </c>
      <c r="G30" s="75" t="str">
        <f t="shared" si="5"/>
        <v>twct_Payment_Grace_Days</v>
      </c>
      <c r="H30" s="75" t="s">
        <v>132</v>
      </c>
      <c r="I30" s="74" t="s">
        <v>134</v>
      </c>
      <c r="J30" s="76" t="s">
        <v>124</v>
      </c>
      <c r="K30" s="77" t="str">
        <f t="shared" si="9"/>
        <v>twct-payment-grace-days</v>
      </c>
      <c r="L30" s="77"/>
      <c r="M30" s="74" t="s">
        <v>142</v>
      </c>
      <c r="N30" s="75" t="str">
        <f t="shared" si="12"/>
        <v>Get Export Doc Collection Parameter</v>
      </c>
      <c r="O30" s="75" t="str">
        <f t="shared" si="13"/>
        <v>Get Export Doc Collection Parameter</v>
      </c>
      <c r="P30" s="74" t="b">
        <v>0</v>
      </c>
    </row>
    <row r="31" spans="1:16">
      <c r="A31" s="74" t="s">
        <v>121</v>
      </c>
      <c r="B31" s="75" t="s">
        <v>92</v>
      </c>
      <c r="C31" s="106" t="s">
        <v>138</v>
      </c>
      <c r="D31" s="107" t="s">
        <v>135</v>
      </c>
      <c r="E31" s="74" t="s">
        <v>122</v>
      </c>
      <c r="F31" s="107" t="s">
        <v>135</v>
      </c>
      <c r="G31" s="75" t="str">
        <f t="shared" si="5"/>
        <v>twct_Acceptance_Grace_days</v>
      </c>
      <c r="H31" s="75" t="s">
        <v>133</v>
      </c>
      <c r="I31" s="74" t="s">
        <v>134</v>
      </c>
      <c r="J31" s="76" t="s">
        <v>124</v>
      </c>
      <c r="K31" s="77" t="str">
        <f t="shared" si="9"/>
        <v>twct-acceptance-grace-days</v>
      </c>
      <c r="L31" s="77"/>
      <c r="M31" s="74" t="s">
        <v>142</v>
      </c>
      <c r="N31" s="75" t="str">
        <f t="shared" ref="N31" si="14">C31</f>
        <v>Get Export Doc Collection Parameter</v>
      </c>
      <c r="O31" s="75" t="str">
        <f t="shared" ref="O31" si="15">C31</f>
        <v>Get Export Doc Collection Parameter</v>
      </c>
      <c r="P31" s="74" t="b">
        <v>0</v>
      </c>
    </row>
    <row r="32" spans="1:16">
      <c r="B32" s="75"/>
      <c r="C32" s="75"/>
      <c r="D32" s="75"/>
      <c r="F32" s="75"/>
      <c r="G32" s="75"/>
      <c r="H32" s="75"/>
      <c r="J32" s="76"/>
      <c r="K32" s="77"/>
      <c r="L32" s="77"/>
      <c r="N32" s="75"/>
      <c r="O32" s="75"/>
    </row>
    <row r="33" spans="2:15">
      <c r="B33" s="75"/>
      <c r="C33" s="75"/>
      <c r="D33" s="75"/>
      <c r="F33" s="75"/>
      <c r="G33" s="75"/>
      <c r="H33" s="75"/>
      <c r="I33" s="77"/>
      <c r="J33" s="76"/>
      <c r="K33" s="77"/>
      <c r="L33" s="77"/>
      <c r="N33" s="80"/>
      <c r="O33" s="80"/>
    </row>
    <row r="34" spans="2:15">
      <c r="B34" s="75"/>
      <c r="C34" s="75"/>
      <c r="D34" s="75"/>
      <c r="F34" s="75"/>
      <c r="G34" s="75"/>
      <c r="H34" s="75"/>
      <c r="I34" s="77"/>
      <c r="J34" s="76"/>
      <c r="K34" s="77"/>
      <c r="L34" s="77"/>
      <c r="N34" s="80"/>
      <c r="O34" s="80"/>
    </row>
    <row r="35" spans="2:15" ht="15.75" customHeight="1">
      <c r="B35" s="75"/>
      <c r="C35" s="75"/>
      <c r="D35" s="75"/>
      <c r="F35" s="75"/>
      <c r="G35" s="75"/>
      <c r="H35" s="75"/>
      <c r="I35" s="77"/>
      <c r="J35" s="76"/>
      <c r="K35" s="77"/>
      <c r="L35" s="77"/>
      <c r="N35" s="80"/>
      <c r="O35" s="80"/>
    </row>
    <row r="36" spans="2:15">
      <c r="B36" s="75"/>
      <c r="C36" s="75"/>
      <c r="D36" s="75"/>
      <c r="F36" s="75"/>
      <c r="G36" s="75"/>
      <c r="H36" s="75"/>
      <c r="I36" s="77"/>
      <c r="J36" s="76"/>
      <c r="K36" s="77"/>
      <c r="L36" s="77"/>
      <c r="N36" s="80"/>
      <c r="O36" s="80"/>
    </row>
    <row r="37" spans="2:15">
      <c r="B37" s="75"/>
      <c r="C37" s="75"/>
      <c r="D37" s="75"/>
      <c r="F37" s="75"/>
      <c r="G37" s="75"/>
      <c r="H37" s="75"/>
      <c r="I37" s="77"/>
      <c r="J37" s="76"/>
      <c r="K37" s="77"/>
      <c r="L37" s="77"/>
      <c r="N37" s="80"/>
      <c r="O37" s="80"/>
    </row>
    <row r="38" spans="2:15">
      <c r="B38" s="75"/>
      <c r="C38" s="75"/>
      <c r="D38" s="75"/>
      <c r="F38" s="75"/>
      <c r="G38" s="75"/>
      <c r="H38" s="75"/>
      <c r="J38" s="76"/>
      <c r="K38" s="77"/>
      <c r="L38" s="77"/>
      <c r="N38" s="80"/>
      <c r="O38" s="80"/>
    </row>
    <row r="39" spans="2:15">
      <c r="B39" s="75"/>
      <c r="C39" s="75"/>
      <c r="D39" s="75"/>
      <c r="F39" s="75"/>
      <c r="G39" s="75"/>
      <c r="H39" s="75"/>
      <c r="J39" s="76"/>
      <c r="K39" s="77"/>
      <c r="L39" s="77"/>
      <c r="N39" s="80"/>
      <c r="O39" s="80"/>
    </row>
    <row r="40" spans="2:15">
      <c r="B40" s="75"/>
      <c r="C40" s="75"/>
      <c r="D40" s="75"/>
      <c r="F40" s="75"/>
      <c r="G40" s="75"/>
      <c r="H40" s="75"/>
      <c r="J40" s="76"/>
      <c r="K40" s="77"/>
      <c r="L40" s="77"/>
      <c r="N40" s="80"/>
      <c r="O40" s="80"/>
    </row>
    <row r="41" spans="2:15">
      <c r="B41" s="75"/>
      <c r="C41" s="75"/>
      <c r="D41" s="75"/>
      <c r="F41" s="75"/>
      <c r="G41" s="75"/>
      <c r="H41" s="75"/>
      <c r="J41" s="76"/>
      <c r="K41" s="77"/>
      <c r="L41" s="77"/>
      <c r="N41" s="80"/>
      <c r="O41" s="80"/>
    </row>
    <row r="42" spans="2:15">
      <c r="B42" s="75"/>
      <c r="C42" s="75"/>
      <c r="D42" s="75"/>
      <c r="F42" s="75"/>
      <c r="G42" s="75"/>
      <c r="H42" s="75"/>
      <c r="J42" s="76"/>
      <c r="K42" s="77"/>
      <c r="L42" s="77"/>
      <c r="N42" s="80"/>
      <c r="O42" s="80"/>
    </row>
    <row r="43" spans="2:15">
      <c r="B43" s="75"/>
      <c r="C43" s="75"/>
      <c r="D43" s="75"/>
      <c r="F43" s="75"/>
      <c r="G43" s="75"/>
      <c r="H43" s="75"/>
      <c r="J43" s="76"/>
      <c r="K43" s="77"/>
      <c r="L43" s="77"/>
      <c r="N43" s="80"/>
      <c r="O43" s="80"/>
    </row>
    <row r="44" spans="2:15">
      <c r="B44" s="75"/>
      <c r="C44" s="75"/>
      <c r="D44" s="75"/>
      <c r="F44" s="75"/>
      <c r="G44" s="75"/>
      <c r="H44" s="75"/>
      <c r="J44" s="76"/>
      <c r="K44" s="77"/>
      <c r="L44" s="77"/>
      <c r="N44" s="80"/>
      <c r="O44" s="80"/>
    </row>
    <row r="45" spans="2:15">
      <c r="B45" s="75"/>
      <c r="C45" s="75"/>
      <c r="D45" s="75"/>
      <c r="F45" s="75"/>
      <c r="G45" s="75"/>
      <c r="H45" s="75"/>
      <c r="J45" s="76"/>
      <c r="K45" s="77"/>
      <c r="L45" s="77"/>
      <c r="N45" s="80"/>
      <c r="O45" s="80"/>
    </row>
    <row r="46" spans="2:15">
      <c r="B46" s="75"/>
      <c r="C46" s="75"/>
      <c r="D46" s="75"/>
      <c r="F46" s="75"/>
      <c r="G46" s="75"/>
      <c r="H46" s="75"/>
      <c r="J46" s="76"/>
      <c r="K46" s="77"/>
      <c r="L46" s="77"/>
      <c r="N46" s="80"/>
      <c r="O46" s="80"/>
    </row>
    <row r="47" spans="2:15">
      <c r="B47" s="75"/>
      <c r="C47" s="75"/>
      <c r="D47" s="75"/>
      <c r="F47" s="75"/>
      <c r="G47" s="75"/>
      <c r="H47" s="75"/>
      <c r="J47" s="76"/>
      <c r="K47" s="77"/>
      <c r="L47" s="77"/>
      <c r="N47" s="80"/>
      <c r="O47" s="80"/>
    </row>
    <row r="48" spans="2:15">
      <c r="B48" s="75"/>
      <c r="C48" s="75"/>
      <c r="D48" s="75"/>
      <c r="F48" s="75"/>
      <c r="G48" s="75"/>
      <c r="H48" s="75"/>
      <c r="J48" s="76"/>
      <c r="K48" s="77"/>
      <c r="L48" s="77"/>
      <c r="N48" s="80"/>
      <c r="O48" s="80"/>
    </row>
    <row r="49" spans="2:15">
      <c r="B49" s="75"/>
      <c r="C49" s="75"/>
      <c r="D49" s="75"/>
      <c r="F49" s="75"/>
      <c r="G49" s="75"/>
      <c r="H49" s="75"/>
      <c r="J49" s="76"/>
      <c r="K49" s="77"/>
      <c r="L49" s="77"/>
      <c r="N49" s="80"/>
      <c r="O49" s="80"/>
    </row>
    <row r="50" spans="2:15">
      <c r="B50" s="75"/>
      <c r="C50" s="75"/>
      <c r="D50" s="75"/>
      <c r="F50" s="75"/>
      <c r="G50" s="75"/>
      <c r="H50" s="75"/>
      <c r="J50" s="76"/>
      <c r="K50" s="77"/>
      <c r="L50" s="77"/>
      <c r="N50" s="80"/>
      <c r="O50" s="80"/>
    </row>
    <row r="51" spans="2:15">
      <c r="B51" s="75"/>
      <c r="C51" s="75"/>
      <c r="D51" s="75"/>
      <c r="F51" s="75"/>
      <c r="G51" s="75"/>
      <c r="H51" s="75"/>
      <c r="J51" s="76"/>
      <c r="K51" s="77"/>
      <c r="L51" s="49"/>
      <c r="N51" s="80"/>
      <c r="O51" s="80"/>
    </row>
    <row r="52" spans="2:15">
      <c r="B52" s="75"/>
      <c r="C52" s="75"/>
      <c r="D52" s="75"/>
      <c r="F52" s="75"/>
      <c r="G52" s="75"/>
      <c r="H52" s="75"/>
      <c r="J52" s="76"/>
      <c r="K52" s="77"/>
      <c r="N52" s="80"/>
      <c r="O52" s="80"/>
    </row>
    <row r="53" spans="2:15">
      <c r="B53" s="75"/>
      <c r="C53" s="75"/>
      <c r="D53" s="75"/>
      <c r="F53" s="75"/>
      <c r="G53" s="75"/>
      <c r="H53" s="75"/>
      <c r="J53" s="76"/>
      <c r="K53" s="77"/>
      <c r="N53" s="80"/>
      <c r="O53" s="80"/>
    </row>
    <row r="54" spans="2:15">
      <c r="C54" s="81"/>
      <c r="D54" s="75"/>
      <c r="F54" s="75"/>
      <c r="G54" s="75"/>
      <c r="H54" s="82"/>
      <c r="I54" s="83"/>
      <c r="J54" s="76"/>
      <c r="K54" s="77"/>
      <c r="L54" s="76"/>
      <c r="N54" s="80"/>
      <c r="O54" s="80"/>
    </row>
    <row r="55" spans="2:15">
      <c r="C55" s="81"/>
      <c r="D55" s="75"/>
      <c r="F55" s="75"/>
      <c r="G55" s="75"/>
      <c r="H55" s="82"/>
      <c r="I55" s="83"/>
      <c r="J55" s="76"/>
      <c r="K55" s="77"/>
      <c r="L55" s="76"/>
      <c r="N55" s="84"/>
      <c r="O55" s="84"/>
    </row>
    <row r="56" spans="2:15">
      <c r="C56" s="81"/>
      <c r="D56" s="75"/>
      <c r="F56" s="75"/>
      <c r="G56" s="75"/>
      <c r="H56" s="82"/>
      <c r="I56" s="83"/>
      <c r="J56" s="76"/>
      <c r="K56" s="77"/>
      <c r="L56" s="83"/>
      <c r="N56" s="84"/>
      <c r="O56" s="84"/>
    </row>
    <row r="57" spans="2:15">
      <c r="C57" s="81"/>
      <c r="D57" s="75"/>
      <c r="F57" s="75"/>
      <c r="G57" s="75"/>
      <c r="H57" s="82"/>
      <c r="I57" s="83"/>
      <c r="J57" s="76"/>
      <c r="K57" s="77"/>
      <c r="L57" s="76"/>
      <c r="N57" s="84"/>
      <c r="O57" s="84"/>
    </row>
    <row r="58" spans="2:15">
      <c r="C58" s="81"/>
      <c r="D58" s="75"/>
      <c r="F58" s="75"/>
      <c r="G58" s="75"/>
      <c r="H58" s="82"/>
      <c r="I58" s="83"/>
      <c r="J58" s="76"/>
      <c r="K58" s="77"/>
      <c r="L58" s="76"/>
      <c r="N58" s="84"/>
      <c r="O58" s="84"/>
    </row>
    <row r="59" spans="2:15">
      <c r="C59" s="81"/>
      <c r="D59" s="75"/>
      <c r="F59" s="75"/>
      <c r="G59" s="75"/>
      <c r="H59" s="82"/>
      <c r="I59" s="83"/>
      <c r="J59" s="76"/>
      <c r="K59" s="77"/>
      <c r="N59" s="84"/>
      <c r="O59" s="84"/>
    </row>
    <row r="60" spans="2:15">
      <c r="C60" s="81"/>
      <c r="D60" s="75"/>
      <c r="F60" s="75"/>
      <c r="G60" s="75"/>
      <c r="H60" s="82"/>
      <c r="I60" s="83"/>
      <c r="J60" s="76"/>
      <c r="K60" s="77"/>
      <c r="L60" s="83"/>
      <c r="N60" s="84"/>
      <c r="O60" s="84"/>
    </row>
    <row r="61" spans="2:15">
      <c r="C61" s="81"/>
      <c r="D61" s="75"/>
      <c r="F61" s="75"/>
      <c r="G61" s="75"/>
      <c r="H61" s="82"/>
      <c r="I61" s="83"/>
      <c r="J61" s="76"/>
      <c r="K61" s="77"/>
      <c r="L61" s="83"/>
      <c r="N61" s="84"/>
      <c r="O61" s="84"/>
    </row>
    <row r="62" spans="2:15">
      <c r="C62" s="81"/>
      <c r="D62" s="75"/>
      <c r="F62" s="75"/>
      <c r="G62" s="75"/>
      <c r="H62" s="82"/>
      <c r="I62" s="83"/>
      <c r="J62" s="76"/>
      <c r="K62" s="77"/>
      <c r="L62" s="83"/>
      <c r="N62" s="84"/>
      <c r="O62" s="84"/>
    </row>
    <row r="63" spans="2:15">
      <c r="C63" s="81"/>
      <c r="D63" s="75"/>
      <c r="F63" s="75"/>
      <c r="G63" s="75"/>
      <c r="H63" s="82"/>
      <c r="I63" s="83"/>
      <c r="J63" s="76"/>
      <c r="K63" s="77"/>
      <c r="L63" s="83"/>
      <c r="N63" s="84"/>
      <c r="O63" s="84"/>
    </row>
    <row r="64" spans="2:15">
      <c r="C64" s="81"/>
      <c r="D64" s="75"/>
      <c r="F64" s="75"/>
      <c r="G64" s="75"/>
      <c r="H64" s="82"/>
      <c r="I64" s="83"/>
      <c r="J64" s="76"/>
      <c r="K64" s="77"/>
      <c r="N64" s="84"/>
      <c r="O64" s="84"/>
    </row>
    <row r="65" spans="3:15">
      <c r="C65" s="81"/>
      <c r="D65" s="75"/>
      <c r="F65" s="75"/>
      <c r="G65" s="75"/>
      <c r="H65" s="82"/>
      <c r="I65" s="85"/>
      <c r="J65" s="76"/>
      <c r="K65" s="77"/>
      <c r="N65" s="84"/>
      <c r="O65" s="84"/>
    </row>
    <row r="66" spans="3:15">
      <c r="C66" s="81"/>
      <c r="D66" s="75"/>
      <c r="F66" s="75"/>
      <c r="G66" s="75"/>
      <c r="H66" s="82"/>
      <c r="I66" s="85"/>
      <c r="J66" s="76"/>
      <c r="K66" s="77"/>
      <c r="N66" s="84"/>
      <c r="O66" s="84"/>
    </row>
    <row r="67" spans="3:15">
      <c r="C67" s="81"/>
      <c r="D67" s="75"/>
      <c r="F67" s="75"/>
      <c r="G67" s="75"/>
      <c r="H67" s="82"/>
      <c r="I67" s="83"/>
      <c r="J67" s="76"/>
      <c r="K67" s="77"/>
      <c r="L67" s="76"/>
      <c r="N67" s="84"/>
      <c r="O67" s="84"/>
    </row>
    <row r="68" spans="3:15">
      <c r="C68" s="86"/>
      <c r="D68" s="75"/>
      <c r="F68" s="75"/>
      <c r="G68" s="75"/>
      <c r="I68" s="83"/>
      <c r="J68" s="76"/>
      <c r="K68" s="77"/>
      <c r="L68" s="76"/>
      <c r="N68" s="84"/>
      <c r="O68" s="84"/>
    </row>
    <row r="69" spans="3:15">
      <c r="C69" s="86"/>
      <c r="D69" s="75"/>
      <c r="F69" s="75"/>
      <c r="G69" s="75"/>
      <c r="H69" s="46"/>
      <c r="I69" s="85"/>
      <c r="J69" s="76"/>
      <c r="K69" s="77"/>
      <c r="L69" s="76"/>
      <c r="N69" s="84"/>
      <c r="O69" s="84"/>
    </row>
    <row r="70" spans="3:15">
      <c r="C70" s="86"/>
      <c r="D70" s="75"/>
      <c r="F70" s="75"/>
      <c r="G70" s="75"/>
      <c r="H70" s="46"/>
      <c r="I70" s="85"/>
      <c r="J70" s="76"/>
      <c r="K70" s="77"/>
      <c r="L70" s="76"/>
      <c r="N70" s="84"/>
      <c r="O70" s="84"/>
    </row>
    <row r="71" spans="3:15">
      <c r="C71" s="86"/>
      <c r="D71" s="75"/>
      <c r="F71" s="75"/>
      <c r="G71" s="75"/>
      <c r="H71" s="44"/>
      <c r="I71" s="83"/>
      <c r="J71" s="76"/>
      <c r="K71" s="77"/>
      <c r="L71" s="76"/>
      <c r="N71" s="84"/>
      <c r="O71" s="84"/>
    </row>
    <row r="72" spans="3:15">
      <c r="C72" s="86"/>
      <c r="D72" s="75"/>
      <c r="F72" s="75"/>
      <c r="G72" s="75"/>
      <c r="H72" s="82"/>
      <c r="I72" s="83"/>
      <c r="J72" s="76"/>
      <c r="K72" s="77"/>
      <c r="L72" s="76"/>
      <c r="N72" s="84"/>
      <c r="O72" s="84"/>
    </row>
    <row r="73" spans="3:15">
      <c r="C73" s="86"/>
      <c r="D73" s="75"/>
      <c r="F73" s="75"/>
      <c r="G73" s="75"/>
      <c r="H73" s="82"/>
      <c r="I73" s="83"/>
      <c r="J73" s="76"/>
      <c r="K73" s="77"/>
      <c r="L73" s="76"/>
      <c r="N73" s="84"/>
      <c r="O73" s="84"/>
    </row>
    <row r="74" spans="3:15">
      <c r="C74" s="86"/>
      <c r="D74" s="75"/>
      <c r="F74" s="75"/>
      <c r="G74" s="75"/>
      <c r="H74" s="82"/>
      <c r="I74" s="83"/>
      <c r="J74" s="76"/>
      <c r="K74" s="77"/>
      <c r="L74" s="76"/>
      <c r="N74" s="84"/>
      <c r="O74" s="84"/>
    </row>
    <row r="75" spans="3:15">
      <c r="C75" s="86"/>
      <c r="D75" s="75"/>
      <c r="F75" s="75"/>
      <c r="G75" s="75"/>
      <c r="H75" s="82"/>
      <c r="I75" s="83"/>
      <c r="J75" s="76"/>
      <c r="K75" s="77"/>
      <c r="L75" s="76"/>
      <c r="N75" s="84"/>
      <c r="O75" s="84"/>
    </row>
    <row r="76" spans="3:15">
      <c r="C76" s="86"/>
      <c r="D76" s="75"/>
      <c r="F76" s="75"/>
      <c r="G76" s="75"/>
      <c r="H76" s="82"/>
      <c r="I76" s="83"/>
      <c r="J76" s="76"/>
      <c r="K76" s="77"/>
      <c r="L76" s="76"/>
      <c r="N76" s="84"/>
      <c r="O76" s="84"/>
    </row>
    <row r="77" spans="3:15">
      <c r="C77" s="86"/>
      <c r="D77" s="75"/>
      <c r="F77" s="75"/>
      <c r="G77" s="75"/>
      <c r="H77" s="82"/>
      <c r="I77" s="83"/>
      <c r="J77" s="76"/>
      <c r="K77" s="77"/>
      <c r="L77" s="76"/>
      <c r="N77" s="84"/>
      <c r="O77" s="84"/>
    </row>
    <row r="78" spans="3:15">
      <c r="C78" s="86"/>
      <c r="D78" s="75"/>
      <c r="F78" s="75"/>
      <c r="G78" s="75"/>
      <c r="H78" s="82"/>
      <c r="I78" s="83"/>
      <c r="J78" s="76"/>
      <c r="K78" s="77"/>
      <c r="L78" s="76"/>
      <c r="N78" s="84"/>
      <c r="O78" s="84"/>
    </row>
    <row r="79" spans="3:15">
      <c r="C79" s="86"/>
      <c r="D79" s="75"/>
      <c r="F79" s="75"/>
      <c r="G79" s="75"/>
      <c r="H79" s="46"/>
      <c r="I79" s="83"/>
      <c r="J79" s="76"/>
      <c r="K79" s="77"/>
      <c r="L79" s="76"/>
      <c r="N79" s="84"/>
      <c r="O79" s="84"/>
    </row>
    <row r="80" spans="3:15">
      <c r="C80" s="86"/>
      <c r="D80" s="75"/>
      <c r="F80" s="75"/>
      <c r="G80" s="75"/>
      <c r="H80" s="46"/>
      <c r="I80" s="83"/>
      <c r="J80" s="76"/>
      <c r="K80" s="77"/>
      <c r="L80" s="76"/>
      <c r="N80" s="84"/>
      <c r="O80" s="84"/>
    </row>
    <row r="81" spans="3:15">
      <c r="C81" s="86"/>
      <c r="D81" s="75"/>
      <c r="F81" s="75"/>
      <c r="G81" s="75"/>
      <c r="H81" s="82"/>
      <c r="I81" s="83"/>
      <c r="J81" s="76"/>
      <c r="K81" s="77"/>
      <c r="L81" s="76"/>
      <c r="N81" s="84"/>
      <c r="O81" s="84"/>
    </row>
    <row r="82" spans="3:15">
      <c r="C82" s="86"/>
      <c r="D82" s="75"/>
      <c r="F82" s="75"/>
      <c r="G82" s="75"/>
      <c r="H82" s="82"/>
      <c r="I82" s="76"/>
      <c r="J82" s="76"/>
      <c r="K82" s="77"/>
      <c r="L82" s="76"/>
      <c r="N82" s="84"/>
      <c r="O82" s="84"/>
    </row>
    <row r="83" spans="3:15">
      <c r="C83" s="86"/>
      <c r="D83" s="75"/>
      <c r="F83" s="75"/>
      <c r="G83" s="75"/>
      <c r="H83" s="46"/>
      <c r="I83" s="76"/>
      <c r="J83" s="76"/>
      <c r="K83" s="77"/>
      <c r="L83" s="76"/>
      <c r="N83" s="84"/>
      <c r="O83" s="84"/>
    </row>
    <row r="84" spans="3:15">
      <c r="C84" s="86"/>
      <c r="D84" s="75"/>
      <c r="F84" s="75"/>
      <c r="G84" s="75"/>
      <c r="H84" s="44"/>
      <c r="I84" s="76"/>
      <c r="J84" s="76"/>
      <c r="K84" s="77"/>
      <c r="L84" s="76"/>
      <c r="N84" s="84"/>
      <c r="O84" s="84"/>
    </row>
    <row r="85" spans="3:15">
      <c r="C85" s="86"/>
      <c r="D85" s="75"/>
      <c r="F85" s="75"/>
      <c r="G85" s="75"/>
      <c r="H85" s="82"/>
      <c r="I85" s="83"/>
      <c r="J85" s="76"/>
      <c r="K85" s="77"/>
      <c r="L85" s="76"/>
      <c r="N85" s="84"/>
      <c r="O85" s="84"/>
    </row>
    <row r="86" spans="3:15">
      <c r="C86" s="86"/>
      <c r="D86" s="75"/>
      <c r="F86" s="75"/>
      <c r="G86" s="75"/>
      <c r="H86" s="82"/>
      <c r="I86" s="83"/>
      <c r="J86" s="76"/>
      <c r="K86" s="77"/>
      <c r="L86" s="76"/>
      <c r="N86" s="84"/>
      <c r="O86" s="84"/>
    </row>
    <row r="87" spans="3:15">
      <c r="C87" s="86"/>
      <c r="D87" s="75"/>
      <c r="F87" s="75"/>
      <c r="G87" s="75"/>
      <c r="H87" s="82"/>
      <c r="I87" s="83"/>
      <c r="J87" s="76"/>
      <c r="K87" s="77"/>
      <c r="L87" s="76"/>
      <c r="N87" s="84"/>
      <c r="O87" s="84"/>
    </row>
    <row r="88" spans="3:15">
      <c r="C88" s="86"/>
      <c r="D88" s="75"/>
      <c r="F88" s="75"/>
      <c r="G88" s="75"/>
      <c r="H88" s="82"/>
      <c r="I88" s="76"/>
      <c r="J88" s="76"/>
      <c r="K88" s="77"/>
      <c r="L88" s="76"/>
      <c r="N88" s="84"/>
      <c r="O88" s="84"/>
    </row>
    <row r="89" spans="3:15">
      <c r="C89" s="86"/>
      <c r="D89" s="75"/>
      <c r="F89" s="75"/>
      <c r="G89" s="75"/>
      <c r="H89" s="82"/>
      <c r="I89" s="76"/>
      <c r="J89" s="76"/>
      <c r="K89" s="77"/>
      <c r="L89" s="76"/>
      <c r="N89" s="84"/>
      <c r="O89" s="84"/>
    </row>
    <row r="90" spans="3:15">
      <c r="C90" s="86"/>
      <c r="D90" s="75"/>
      <c r="F90" s="75"/>
      <c r="G90" s="75"/>
      <c r="H90" s="82"/>
      <c r="I90" s="76"/>
      <c r="J90" s="76"/>
      <c r="K90" s="77"/>
      <c r="L90" s="76"/>
      <c r="N90" s="84"/>
      <c r="O90" s="84"/>
    </row>
    <row r="91" spans="3:15">
      <c r="C91" s="86"/>
      <c r="D91" s="75"/>
      <c r="F91" s="75"/>
      <c r="G91" s="75"/>
      <c r="H91" s="82"/>
      <c r="I91" s="83"/>
      <c r="J91" s="76"/>
      <c r="K91" s="77"/>
      <c r="L91" s="76"/>
      <c r="N91" s="84"/>
      <c r="O91" s="84"/>
    </row>
    <row r="92" spans="3:15">
      <c r="C92" s="86"/>
      <c r="D92" s="75"/>
      <c r="F92" s="75"/>
      <c r="G92" s="75"/>
      <c r="H92" s="82"/>
      <c r="I92" s="83"/>
      <c r="J92" s="76"/>
      <c r="K92" s="77"/>
      <c r="L92" s="76"/>
      <c r="N92" s="84"/>
      <c r="O92" s="84"/>
    </row>
    <row r="93" spans="3:15">
      <c r="C93" s="86"/>
      <c r="D93" s="75"/>
      <c r="F93" s="75"/>
      <c r="G93" s="75"/>
      <c r="H93" s="82"/>
      <c r="I93" s="83"/>
      <c r="J93" s="76"/>
      <c r="K93" s="77"/>
      <c r="L93" s="76"/>
      <c r="N93" s="84"/>
      <c r="O93" s="84"/>
    </row>
    <row r="94" spans="3:15">
      <c r="C94" s="86"/>
      <c r="D94" s="75"/>
      <c r="F94" s="75"/>
      <c r="G94" s="75"/>
      <c r="H94" s="82"/>
      <c r="J94" s="76"/>
      <c r="K94" s="77"/>
      <c r="L94" s="76"/>
      <c r="N94" s="84"/>
      <c r="O94" s="84"/>
    </row>
    <row r="95" spans="3:15">
      <c r="C95" s="86"/>
      <c r="D95" s="75"/>
      <c r="F95" s="75"/>
      <c r="G95" s="87"/>
      <c r="H95" s="82"/>
      <c r="I95" s="78"/>
      <c r="J95" s="76"/>
      <c r="K95" s="77"/>
      <c r="L95" s="76"/>
      <c r="N95" s="84"/>
      <c r="O95" s="84"/>
    </row>
    <row r="96" spans="3:15">
      <c r="C96" s="86"/>
      <c r="D96" s="75"/>
      <c r="F96" s="75"/>
      <c r="G96" s="75"/>
      <c r="H96" s="82"/>
      <c r="I96" s="83"/>
      <c r="J96" s="76"/>
      <c r="K96" s="77"/>
      <c r="L96" s="76"/>
      <c r="N96" s="84"/>
      <c r="O96" s="84"/>
    </row>
    <row r="97" spans="3:15">
      <c r="C97" s="86"/>
      <c r="D97" s="75"/>
      <c r="F97" s="75"/>
      <c r="G97" s="75"/>
      <c r="I97" s="78"/>
      <c r="J97" s="76"/>
      <c r="K97" s="77"/>
      <c r="L97" s="76"/>
      <c r="N97" s="84"/>
      <c r="O97" s="84"/>
    </row>
    <row r="98" spans="3:15">
      <c r="C98" s="86"/>
      <c r="D98" s="75"/>
      <c r="F98" s="75"/>
      <c r="G98" s="75"/>
      <c r="I98" s="78"/>
      <c r="J98" s="76"/>
      <c r="K98" s="77"/>
      <c r="N98" s="84"/>
      <c r="O98" s="84"/>
    </row>
    <row r="99" spans="3:15">
      <c r="C99" s="86"/>
      <c r="D99" s="75"/>
      <c r="F99" s="75"/>
      <c r="G99" s="75"/>
      <c r="H99" s="78"/>
      <c r="I99" s="78"/>
      <c r="J99" s="76"/>
      <c r="K99" s="77"/>
      <c r="L99" s="76"/>
      <c r="N99" s="84"/>
      <c r="O99" s="84"/>
    </row>
    <row r="100" spans="3:15">
      <c r="C100" s="86"/>
      <c r="D100" s="75"/>
      <c r="F100" s="75"/>
      <c r="G100" s="75"/>
      <c r="I100" s="78"/>
      <c r="J100" s="76"/>
      <c r="K100" s="77"/>
      <c r="L100" s="76"/>
      <c r="N100" s="84"/>
      <c r="O100" s="84"/>
    </row>
    <row r="101" spans="3:15">
      <c r="C101" s="86"/>
      <c r="D101" s="75"/>
      <c r="F101" s="75"/>
      <c r="G101" s="75"/>
      <c r="H101" s="78"/>
      <c r="J101" s="76"/>
      <c r="K101" s="77"/>
      <c r="L101" s="76"/>
      <c r="N101" s="84"/>
      <c r="O101" s="84"/>
    </row>
    <row r="102" spans="3:15">
      <c r="C102" s="86"/>
      <c r="D102" s="75"/>
      <c r="F102" s="75"/>
      <c r="G102" s="88"/>
      <c r="H102" s="78"/>
      <c r="I102" s="78"/>
      <c r="J102" s="76"/>
      <c r="K102" s="77"/>
      <c r="L102" s="76"/>
      <c r="N102" s="84"/>
      <c r="O102" s="84"/>
    </row>
    <row r="103" spans="3:15">
      <c r="C103" s="86"/>
      <c r="D103" s="75"/>
      <c r="F103" s="75"/>
      <c r="G103" s="88"/>
      <c r="H103" s="82"/>
      <c r="I103" s="78"/>
      <c r="J103" s="76"/>
      <c r="K103" s="77"/>
      <c r="L103" s="76"/>
      <c r="N103" s="84"/>
      <c r="O103" s="84"/>
    </row>
    <row r="104" spans="3:15">
      <c r="C104" s="86"/>
      <c r="D104" s="75"/>
      <c r="F104" s="75"/>
      <c r="G104" s="75"/>
      <c r="H104" s="82"/>
      <c r="I104" s="78"/>
      <c r="J104" s="76"/>
      <c r="K104" s="77"/>
      <c r="L104" s="76"/>
      <c r="N104" s="84"/>
      <c r="O104" s="84"/>
    </row>
    <row r="105" spans="3:15">
      <c r="C105" s="86"/>
      <c r="D105" s="75"/>
      <c r="F105" s="75"/>
      <c r="G105" s="75"/>
      <c r="H105" s="82"/>
      <c r="I105" s="83"/>
      <c r="J105" s="76"/>
      <c r="K105" s="77"/>
      <c r="L105" s="76"/>
      <c r="N105" s="84"/>
      <c r="O105" s="84"/>
    </row>
    <row r="106" spans="3:15">
      <c r="C106" s="86"/>
      <c r="D106" s="75"/>
      <c r="F106" s="75"/>
      <c r="G106" s="75"/>
      <c r="H106" s="82"/>
      <c r="I106" s="83"/>
      <c r="J106" s="76"/>
      <c r="K106" s="77"/>
      <c r="L106" s="76"/>
      <c r="N106" s="84"/>
      <c r="O106" s="84"/>
    </row>
    <row r="107" spans="3:15">
      <c r="C107" s="86"/>
      <c r="D107" s="75"/>
      <c r="F107" s="75"/>
      <c r="G107" s="75"/>
      <c r="H107" s="82"/>
      <c r="I107" s="83"/>
      <c r="J107" s="76"/>
      <c r="K107" s="77"/>
      <c r="L107" s="76"/>
      <c r="N107" s="84"/>
      <c r="O107" s="84"/>
    </row>
    <row r="108" spans="3:15">
      <c r="C108" s="86"/>
      <c r="D108" s="75"/>
      <c r="F108" s="75"/>
      <c r="G108" s="75"/>
      <c r="H108" s="82"/>
      <c r="I108" s="83"/>
      <c r="J108" s="76"/>
      <c r="K108" s="77"/>
      <c r="L108" s="83"/>
      <c r="N108" s="84"/>
      <c r="O108" s="84"/>
    </row>
    <row r="109" spans="3:15">
      <c r="C109" s="86"/>
      <c r="D109" s="75"/>
      <c r="F109" s="75"/>
      <c r="G109" s="75"/>
      <c r="H109" s="82"/>
      <c r="I109" s="83"/>
      <c r="J109" s="76"/>
      <c r="K109" s="77"/>
      <c r="L109" s="76"/>
      <c r="N109" s="84"/>
      <c r="O109" s="84"/>
    </row>
    <row r="110" spans="3:15">
      <c r="C110" s="86"/>
      <c r="D110" s="75"/>
      <c r="F110" s="75"/>
      <c r="G110" s="75"/>
      <c r="H110" s="82"/>
      <c r="I110" s="76"/>
      <c r="J110" s="76"/>
      <c r="K110" s="77"/>
      <c r="L110" s="76"/>
      <c r="N110" s="84"/>
      <c r="O110" s="84"/>
    </row>
    <row r="111" spans="3:15">
      <c r="C111" s="86"/>
      <c r="D111" s="75"/>
      <c r="F111" s="75"/>
      <c r="G111" s="75"/>
      <c r="H111" s="82"/>
      <c r="I111" s="83"/>
      <c r="J111" s="76"/>
      <c r="K111" s="77"/>
      <c r="L111" s="76"/>
      <c r="N111" s="84"/>
      <c r="O111" s="84"/>
    </row>
    <row r="112" spans="3:15">
      <c r="C112" s="86"/>
      <c r="D112" s="75"/>
      <c r="F112" s="75"/>
      <c r="G112" s="75"/>
      <c r="H112" s="82"/>
      <c r="I112" s="83"/>
      <c r="J112" s="76"/>
      <c r="K112" s="77"/>
      <c r="L112" s="76"/>
      <c r="N112" s="84"/>
      <c r="O112" s="84"/>
    </row>
    <row r="113" spans="1:15">
      <c r="C113" s="86"/>
      <c r="D113" s="75"/>
      <c r="F113" s="75"/>
      <c r="G113" s="75"/>
      <c r="I113" s="76"/>
      <c r="J113" s="76"/>
      <c r="K113" s="77"/>
      <c r="L113" s="76"/>
      <c r="N113" s="84"/>
      <c r="O113" s="84"/>
    </row>
    <row r="114" spans="1:15" s="89" customFormat="1">
      <c r="A114" s="74"/>
      <c r="B114" s="74"/>
      <c r="C114" s="86"/>
      <c r="D114" s="75"/>
      <c r="E114" s="74"/>
      <c r="F114" s="75"/>
      <c r="G114" s="75"/>
      <c r="H114" s="45"/>
      <c r="I114" s="76"/>
      <c r="J114" s="76"/>
      <c r="K114" s="77"/>
      <c r="L114" s="79"/>
      <c r="M114" s="74"/>
      <c r="N114" s="84"/>
      <c r="O114" s="84"/>
    </row>
    <row r="115" spans="1:15" s="89" customFormat="1">
      <c r="A115" s="74"/>
      <c r="B115" s="74"/>
      <c r="C115" s="86"/>
      <c r="D115" s="75"/>
      <c r="E115" s="74"/>
      <c r="F115" s="75"/>
      <c r="G115" s="75"/>
      <c r="H115" s="45"/>
      <c r="I115" s="76"/>
      <c r="J115" s="76"/>
      <c r="K115" s="77"/>
      <c r="L115" s="74"/>
      <c r="M115" s="74"/>
      <c r="N115" s="84"/>
      <c r="O115" s="84"/>
    </row>
    <row r="116" spans="1:15">
      <c r="C116" s="86"/>
      <c r="D116" s="75"/>
      <c r="F116" s="75"/>
      <c r="G116" s="75"/>
      <c r="H116" s="82"/>
      <c r="I116" s="76"/>
      <c r="J116" s="76"/>
      <c r="K116" s="77"/>
      <c r="N116" s="84"/>
      <c r="O116" s="84"/>
    </row>
    <row r="117" spans="1:15">
      <c r="C117" s="86"/>
      <c r="D117" s="75"/>
      <c r="F117" s="75"/>
      <c r="G117" s="75"/>
      <c r="H117" s="82"/>
      <c r="I117" s="83"/>
      <c r="J117" s="76"/>
      <c r="K117" s="77"/>
      <c r="L117" s="76"/>
      <c r="N117" s="84"/>
      <c r="O117" s="84"/>
    </row>
    <row r="118" spans="1:15">
      <c r="C118" s="86"/>
      <c r="D118" s="75"/>
      <c r="F118" s="75"/>
      <c r="G118" s="75"/>
      <c r="H118" s="82"/>
      <c r="I118" s="76"/>
      <c r="J118" s="76"/>
      <c r="K118" s="77"/>
      <c r="L118" s="76"/>
      <c r="N118" s="84"/>
      <c r="O118" s="84"/>
    </row>
    <row r="119" spans="1:15">
      <c r="C119" s="86"/>
      <c r="D119" s="75"/>
      <c r="F119" s="75"/>
      <c r="G119" s="75"/>
      <c r="H119" s="82"/>
      <c r="I119" s="76"/>
      <c r="J119" s="76"/>
      <c r="K119" s="77"/>
      <c r="L119" s="76"/>
      <c r="N119" s="84"/>
      <c r="O119" s="84"/>
    </row>
    <row r="120" spans="1:15">
      <c r="C120" s="86"/>
      <c r="D120" s="75"/>
      <c r="F120" s="75"/>
      <c r="G120" s="75"/>
      <c r="H120" s="82"/>
      <c r="I120" s="46"/>
      <c r="J120" s="76"/>
      <c r="K120" s="77"/>
      <c r="L120" s="76"/>
      <c r="N120" s="84"/>
      <c r="O120" s="84"/>
    </row>
    <row r="121" spans="1:15">
      <c r="C121" s="86"/>
      <c r="D121" s="75"/>
      <c r="F121" s="75"/>
      <c r="G121" s="75"/>
      <c r="H121" s="82"/>
      <c r="I121" s="76"/>
      <c r="J121" s="76"/>
      <c r="K121" s="77"/>
      <c r="L121" s="76"/>
      <c r="N121" s="84"/>
      <c r="O121" s="84"/>
    </row>
    <row r="122" spans="1:15">
      <c r="C122" s="86"/>
      <c r="D122" s="75"/>
      <c r="F122" s="75"/>
      <c r="G122" s="75"/>
      <c r="H122" s="46"/>
      <c r="I122" s="76"/>
      <c r="J122" s="76"/>
      <c r="K122" s="77"/>
      <c r="N122" s="84"/>
      <c r="O122" s="84"/>
    </row>
    <row r="123" spans="1:15">
      <c r="C123" s="86"/>
      <c r="D123" s="75"/>
      <c r="F123" s="75"/>
      <c r="G123" s="75"/>
      <c r="H123" s="82"/>
      <c r="I123" s="76"/>
      <c r="J123" s="76"/>
      <c r="K123" s="77"/>
      <c r="N123" s="84"/>
      <c r="O123" s="84"/>
    </row>
    <row r="124" spans="1:15">
      <c r="C124" s="86"/>
      <c r="D124" s="75"/>
      <c r="F124" s="75"/>
      <c r="G124" s="75"/>
      <c r="H124" s="82"/>
      <c r="I124" s="83"/>
      <c r="J124" s="76"/>
      <c r="K124" s="77"/>
      <c r="L124" s="76"/>
      <c r="N124" s="84"/>
      <c r="O124" s="84"/>
    </row>
    <row r="125" spans="1:15">
      <c r="C125" s="86"/>
      <c r="D125" s="75"/>
      <c r="F125" s="75"/>
      <c r="G125" s="75"/>
      <c r="H125" s="82"/>
      <c r="I125" s="83"/>
      <c r="J125" s="76"/>
      <c r="K125" s="77"/>
      <c r="L125" s="76"/>
      <c r="N125" s="84"/>
      <c r="O125" s="84"/>
    </row>
    <row r="126" spans="1:15">
      <c r="C126" s="86"/>
      <c r="D126" s="75"/>
      <c r="F126" s="75"/>
      <c r="G126" s="75"/>
      <c r="H126" s="46"/>
      <c r="I126" s="83"/>
      <c r="J126" s="76"/>
      <c r="K126" s="77"/>
      <c r="L126" s="76"/>
      <c r="N126" s="84"/>
      <c r="O126" s="84"/>
    </row>
    <row r="127" spans="1:15">
      <c r="C127" s="86"/>
      <c r="D127" s="75"/>
      <c r="F127" s="75"/>
      <c r="G127" s="75"/>
      <c r="H127" s="44"/>
      <c r="J127" s="76"/>
      <c r="K127" s="77"/>
      <c r="L127" s="76"/>
      <c r="N127" s="84"/>
      <c r="O127" s="84"/>
    </row>
    <row r="128" spans="1:15">
      <c r="C128" s="86"/>
      <c r="D128" s="75"/>
      <c r="F128" s="75"/>
      <c r="G128" s="75"/>
      <c r="H128" s="82"/>
      <c r="I128" s="78"/>
      <c r="J128" s="76"/>
      <c r="K128" s="77"/>
      <c r="L128" s="76"/>
      <c r="N128" s="84"/>
      <c r="O128" s="84"/>
    </row>
    <row r="129" spans="3:15">
      <c r="C129" s="86"/>
      <c r="D129" s="75"/>
      <c r="F129" s="75"/>
      <c r="G129" s="75"/>
      <c r="H129" s="82"/>
      <c r="I129" s="78"/>
      <c r="J129" s="76"/>
      <c r="K129" s="77"/>
      <c r="L129" s="76"/>
      <c r="N129" s="84"/>
      <c r="O129" s="84"/>
    </row>
    <row r="130" spans="3:15">
      <c r="C130" s="86"/>
      <c r="D130" s="75"/>
      <c r="F130" s="75"/>
      <c r="G130" s="75"/>
      <c r="H130" s="82"/>
      <c r="I130" s="78"/>
      <c r="J130" s="76"/>
      <c r="K130" s="77"/>
      <c r="L130" s="76"/>
      <c r="N130" s="84"/>
      <c r="O130" s="84"/>
    </row>
    <row r="131" spans="3:15">
      <c r="C131" s="86"/>
      <c r="D131" s="75"/>
      <c r="F131" s="75"/>
      <c r="G131" s="75"/>
      <c r="H131" s="82"/>
      <c r="I131" s="78"/>
      <c r="J131" s="76"/>
      <c r="K131" s="77"/>
      <c r="N131" s="84"/>
      <c r="O131" s="84"/>
    </row>
    <row r="132" spans="3:15">
      <c r="C132" s="86"/>
      <c r="D132" s="75"/>
      <c r="F132" s="75"/>
      <c r="G132" s="75"/>
      <c r="H132" s="82"/>
      <c r="I132" s="78"/>
      <c r="J132" s="76"/>
      <c r="K132" s="77"/>
      <c r="L132" s="83"/>
      <c r="N132" s="84"/>
      <c r="O132" s="84"/>
    </row>
    <row r="133" spans="3:15">
      <c r="C133" s="86"/>
      <c r="D133" s="75"/>
      <c r="F133" s="75"/>
      <c r="G133" s="75"/>
      <c r="H133" s="82"/>
      <c r="J133" s="76"/>
      <c r="K133" s="77"/>
      <c r="L133" s="83"/>
      <c r="N133" s="84"/>
      <c r="O133" s="84"/>
    </row>
    <row r="134" spans="3:15">
      <c r="C134" s="86"/>
      <c r="D134" s="75"/>
      <c r="F134" s="75"/>
      <c r="G134" s="88"/>
      <c r="H134" s="82"/>
      <c r="I134" s="78"/>
      <c r="J134" s="76"/>
      <c r="K134" s="77"/>
      <c r="L134" s="83"/>
      <c r="N134" s="84"/>
      <c r="O134" s="84"/>
    </row>
    <row r="135" spans="3:15">
      <c r="C135" s="86"/>
      <c r="D135" s="75"/>
      <c r="F135" s="75"/>
      <c r="G135" s="88"/>
      <c r="H135" s="82"/>
      <c r="I135" s="78"/>
      <c r="J135" s="76"/>
      <c r="K135" s="77"/>
      <c r="N135" s="84"/>
      <c r="O135" s="84"/>
    </row>
    <row r="136" spans="3:15">
      <c r="C136" s="86"/>
      <c r="D136" s="75"/>
      <c r="F136" s="75"/>
      <c r="G136" s="75"/>
      <c r="H136" s="82"/>
      <c r="I136" s="78"/>
      <c r="J136" s="76"/>
      <c r="K136" s="77"/>
      <c r="N136" s="84"/>
      <c r="O136" s="84"/>
    </row>
    <row r="137" spans="3:15">
      <c r="C137" s="86"/>
      <c r="D137" s="75"/>
      <c r="F137" s="75"/>
      <c r="G137" s="75"/>
      <c r="H137" s="82"/>
      <c r="I137" s="83"/>
      <c r="J137" s="76"/>
      <c r="K137" s="77"/>
      <c r="L137" s="76"/>
      <c r="N137" s="84"/>
      <c r="O137" s="84"/>
    </row>
    <row r="138" spans="3:15">
      <c r="C138" s="86"/>
      <c r="D138" s="75"/>
      <c r="F138" s="75"/>
      <c r="G138" s="75"/>
      <c r="I138" s="83"/>
      <c r="J138" s="76"/>
      <c r="K138" s="77"/>
      <c r="L138" s="76"/>
      <c r="N138" s="84"/>
      <c r="O138" s="84"/>
    </row>
    <row r="139" spans="3:15">
      <c r="C139" s="86"/>
      <c r="D139" s="75"/>
      <c r="F139" s="75"/>
      <c r="G139" s="75"/>
      <c r="I139" s="83"/>
      <c r="J139" s="76"/>
      <c r="K139" s="77"/>
      <c r="L139" s="76"/>
      <c r="N139" s="84"/>
      <c r="O139" s="84"/>
    </row>
    <row r="140" spans="3:15">
      <c r="C140" s="86"/>
      <c r="D140" s="75"/>
      <c r="F140" s="75"/>
      <c r="G140" s="75"/>
      <c r="I140" s="83"/>
      <c r="J140" s="76"/>
      <c r="K140" s="77"/>
      <c r="L140" s="76"/>
      <c r="N140" s="84"/>
      <c r="O140" s="84"/>
    </row>
    <row r="141" spans="3:15">
      <c r="C141" s="86"/>
      <c r="D141" s="75"/>
      <c r="F141" s="75"/>
      <c r="G141" s="75"/>
      <c r="I141" s="83"/>
      <c r="J141" s="76"/>
      <c r="K141" s="77"/>
      <c r="L141" s="76"/>
      <c r="N141" s="84"/>
      <c r="O141" s="84"/>
    </row>
    <row r="142" spans="3:15">
      <c r="C142" s="86"/>
      <c r="D142" s="75"/>
      <c r="F142" s="75"/>
      <c r="G142" s="75"/>
      <c r="I142" s="76"/>
      <c r="J142" s="76"/>
      <c r="K142" s="77"/>
      <c r="L142" s="76"/>
      <c r="N142" s="84"/>
      <c r="O142" s="84"/>
    </row>
    <row r="143" spans="3:15">
      <c r="C143" s="86"/>
      <c r="D143" s="75"/>
      <c r="F143" s="75"/>
      <c r="G143" s="75"/>
      <c r="I143" s="83"/>
      <c r="J143" s="76"/>
      <c r="K143" s="77"/>
      <c r="L143" s="76"/>
      <c r="N143" s="84"/>
      <c r="O143" s="84"/>
    </row>
    <row r="144" spans="3:15">
      <c r="C144" s="86"/>
      <c r="D144" s="75"/>
      <c r="F144" s="75"/>
      <c r="G144" s="75"/>
      <c r="I144" s="83"/>
      <c r="J144" s="76"/>
      <c r="K144" s="77"/>
      <c r="L144" s="76"/>
      <c r="N144" s="84"/>
      <c r="O144" s="84"/>
    </row>
    <row r="145" spans="3:15">
      <c r="C145" s="86"/>
      <c r="D145" s="75"/>
      <c r="F145" s="75"/>
      <c r="G145" s="75"/>
      <c r="I145" s="76"/>
      <c r="J145" s="76"/>
      <c r="K145" s="77"/>
      <c r="L145" s="76"/>
      <c r="N145" s="84"/>
      <c r="O145" s="84"/>
    </row>
    <row r="146" spans="3:15">
      <c r="C146" s="86"/>
      <c r="D146" s="75"/>
      <c r="F146" s="75"/>
      <c r="G146" s="75"/>
      <c r="I146" s="76"/>
      <c r="J146" s="76"/>
      <c r="K146" s="77"/>
      <c r="L146" s="76"/>
      <c r="N146" s="84"/>
      <c r="O146" s="84"/>
    </row>
    <row r="147" spans="3:15">
      <c r="C147" s="86"/>
      <c r="D147" s="75"/>
      <c r="F147" s="75"/>
      <c r="G147" s="75"/>
      <c r="I147" s="76"/>
      <c r="J147" s="76"/>
      <c r="K147" s="77"/>
      <c r="L147" s="76"/>
      <c r="N147" s="84"/>
      <c r="O147" s="84"/>
    </row>
    <row r="148" spans="3:15">
      <c r="C148" s="86"/>
      <c r="D148" s="75"/>
      <c r="F148" s="75"/>
      <c r="G148" s="75"/>
      <c r="I148" s="76"/>
      <c r="J148" s="76"/>
      <c r="K148" s="77"/>
      <c r="L148" s="76"/>
      <c r="N148" s="84"/>
      <c r="O148" s="84"/>
    </row>
    <row r="149" spans="3:15">
      <c r="C149" s="86"/>
      <c r="D149" s="75"/>
      <c r="F149" s="75"/>
      <c r="G149" s="75"/>
      <c r="I149" s="83"/>
      <c r="J149" s="76"/>
      <c r="K149" s="77"/>
      <c r="L149" s="76"/>
      <c r="N149" s="84"/>
      <c r="O149" s="84"/>
    </row>
    <row r="150" spans="3:15">
      <c r="C150" s="86"/>
      <c r="D150" s="75"/>
      <c r="F150" s="75"/>
      <c r="G150" s="75"/>
      <c r="I150" s="76"/>
      <c r="J150" s="76"/>
      <c r="K150" s="77"/>
      <c r="L150" s="76"/>
      <c r="N150" s="84"/>
      <c r="O150" s="84"/>
    </row>
    <row r="151" spans="3:15">
      <c r="C151" s="86"/>
      <c r="D151" s="75"/>
      <c r="F151" s="75"/>
      <c r="G151" s="75"/>
      <c r="I151" s="76"/>
      <c r="J151" s="76"/>
      <c r="K151" s="77"/>
      <c r="L151" s="76"/>
      <c r="N151" s="84"/>
      <c r="O151" s="84"/>
    </row>
    <row r="152" spans="3:15">
      <c r="C152" s="86"/>
      <c r="D152" s="75"/>
      <c r="F152" s="75"/>
      <c r="G152" s="75"/>
      <c r="I152" s="46"/>
      <c r="J152" s="76"/>
      <c r="K152" s="77"/>
      <c r="L152" s="76"/>
      <c r="N152" s="84"/>
      <c r="O152" s="84"/>
    </row>
    <row r="153" spans="3:15">
      <c r="C153" s="86"/>
      <c r="D153" s="75"/>
      <c r="F153" s="75"/>
      <c r="G153" s="75"/>
      <c r="I153" s="76"/>
      <c r="J153" s="76"/>
      <c r="K153" s="77"/>
      <c r="L153" s="76"/>
      <c r="N153" s="84"/>
      <c r="O153" s="84"/>
    </row>
    <row r="154" spans="3:15">
      <c r="C154" s="86"/>
      <c r="D154" s="75"/>
      <c r="F154" s="75"/>
      <c r="G154" s="75"/>
      <c r="I154" s="76"/>
      <c r="J154" s="76"/>
      <c r="K154" s="77"/>
      <c r="L154" s="76"/>
      <c r="N154" s="84"/>
      <c r="O154" s="84"/>
    </row>
    <row r="155" spans="3:15">
      <c r="C155" s="86"/>
      <c r="D155" s="75"/>
      <c r="F155" s="75"/>
      <c r="G155" s="75"/>
      <c r="I155" s="76"/>
      <c r="J155" s="76"/>
      <c r="K155" s="77"/>
      <c r="L155" s="76"/>
      <c r="N155" s="84"/>
      <c r="O155" s="84"/>
    </row>
    <row r="156" spans="3:15">
      <c r="C156" s="86"/>
      <c r="D156" s="75"/>
      <c r="F156" s="75"/>
      <c r="G156" s="75"/>
      <c r="I156" s="83"/>
      <c r="J156" s="76"/>
      <c r="K156" s="77"/>
      <c r="L156" s="76"/>
      <c r="N156" s="84"/>
      <c r="O156" s="84"/>
    </row>
    <row r="157" spans="3:15">
      <c r="C157" s="86"/>
      <c r="D157" s="75"/>
      <c r="F157" s="75"/>
      <c r="G157" s="75"/>
      <c r="I157" s="83"/>
      <c r="J157" s="76"/>
      <c r="K157" s="77"/>
      <c r="L157" s="76"/>
      <c r="N157" s="84"/>
      <c r="O157" s="84"/>
    </row>
    <row r="158" spans="3:15">
      <c r="C158" s="75"/>
      <c r="D158" s="75"/>
      <c r="F158" s="75"/>
      <c r="G158" s="75"/>
      <c r="I158" s="83"/>
      <c r="J158" s="76"/>
      <c r="K158" s="77"/>
      <c r="L158" s="76"/>
      <c r="N158" s="84"/>
      <c r="O158" s="84"/>
    </row>
    <row r="159" spans="3:15">
      <c r="C159" s="75"/>
      <c r="D159" s="75"/>
      <c r="F159" s="75"/>
      <c r="G159" s="75"/>
      <c r="J159" s="76"/>
      <c r="K159" s="77"/>
      <c r="L159" s="76"/>
      <c r="N159" s="84"/>
      <c r="O159" s="84"/>
    </row>
    <row r="160" spans="3:15">
      <c r="C160" s="75"/>
      <c r="D160" s="75"/>
      <c r="F160" s="75"/>
      <c r="G160" s="75"/>
      <c r="I160" s="78"/>
      <c r="J160" s="76"/>
      <c r="K160" s="77"/>
      <c r="L160" s="76"/>
      <c r="N160" s="84"/>
      <c r="O160" s="84"/>
    </row>
    <row r="161" spans="3:15">
      <c r="C161" s="75"/>
      <c r="D161" s="75"/>
      <c r="F161" s="75"/>
      <c r="G161" s="75"/>
      <c r="I161" s="78"/>
      <c r="J161" s="76"/>
      <c r="K161" s="77"/>
      <c r="L161" s="76"/>
      <c r="N161" s="84"/>
      <c r="O161" s="84"/>
    </row>
    <row r="162" spans="3:15">
      <c r="C162" s="75"/>
      <c r="D162" s="75"/>
      <c r="F162" s="75"/>
      <c r="G162" s="75"/>
      <c r="I162" s="78"/>
      <c r="J162" s="76"/>
      <c r="K162" s="77"/>
      <c r="L162" s="76"/>
      <c r="N162" s="84"/>
      <c r="O162" s="84"/>
    </row>
    <row r="163" spans="3:15">
      <c r="C163" s="75"/>
      <c r="D163" s="75"/>
      <c r="F163" s="75"/>
      <c r="G163" s="75"/>
      <c r="I163" s="78"/>
      <c r="J163" s="76"/>
      <c r="K163" s="77"/>
      <c r="L163" s="76"/>
      <c r="N163" s="84"/>
      <c r="O163" s="84"/>
    </row>
    <row r="164" spans="3:15">
      <c r="C164" s="75"/>
      <c r="D164" s="75"/>
      <c r="F164" s="75"/>
      <c r="G164" s="75"/>
      <c r="I164" s="78"/>
      <c r="J164" s="76"/>
      <c r="K164" s="77"/>
      <c r="L164" s="76"/>
      <c r="N164" s="84"/>
      <c r="O164" s="84"/>
    </row>
    <row r="165" spans="3:15">
      <c r="C165" s="75"/>
      <c r="D165" s="75"/>
      <c r="F165" s="75"/>
      <c r="G165" s="75"/>
      <c r="J165" s="76"/>
      <c r="K165" s="77"/>
      <c r="L165" s="83"/>
      <c r="N165" s="84"/>
      <c r="O165" s="84"/>
    </row>
    <row r="166" spans="3:15">
      <c r="C166" s="75"/>
      <c r="D166" s="75"/>
      <c r="F166" s="75"/>
      <c r="G166" s="88"/>
      <c r="I166" s="78"/>
      <c r="J166" s="76"/>
      <c r="K166" s="77"/>
      <c r="L166" s="76"/>
      <c r="N166" s="84"/>
      <c r="O166" s="84"/>
    </row>
    <row r="167" spans="3:15">
      <c r="C167" s="75"/>
      <c r="D167" s="75"/>
      <c r="F167" s="75"/>
      <c r="G167" s="88"/>
      <c r="I167" s="78"/>
      <c r="J167" s="76"/>
      <c r="K167" s="77"/>
      <c r="L167" s="76"/>
      <c r="N167" s="84"/>
      <c r="O167" s="84"/>
    </row>
    <row r="168" spans="3:15">
      <c r="C168" s="75"/>
      <c r="D168" s="75"/>
      <c r="F168" s="75"/>
      <c r="G168" s="75"/>
      <c r="I168" s="78"/>
      <c r="J168" s="76"/>
      <c r="K168" s="77"/>
      <c r="L168" s="76"/>
      <c r="N168" s="84"/>
      <c r="O168" s="84"/>
    </row>
    <row r="169" spans="3:15">
      <c r="C169" s="75"/>
      <c r="D169" s="75"/>
      <c r="F169" s="75"/>
      <c r="G169" s="75"/>
      <c r="I169" s="83"/>
      <c r="J169" s="76"/>
      <c r="K169" s="77"/>
      <c r="L169" s="76"/>
      <c r="N169" s="84"/>
      <c r="O169" s="84"/>
    </row>
    <row r="170" spans="3:15">
      <c r="C170" s="75"/>
      <c r="D170" s="75"/>
      <c r="F170" s="75"/>
      <c r="G170" s="75"/>
      <c r="I170" s="83"/>
      <c r="J170" s="76"/>
      <c r="K170" s="77"/>
      <c r="L170" s="76"/>
      <c r="N170" s="84"/>
      <c r="O170" s="84"/>
    </row>
    <row r="171" spans="3:15">
      <c r="C171" s="75"/>
      <c r="D171" s="75"/>
      <c r="F171" s="75"/>
      <c r="G171" s="75"/>
      <c r="I171" s="83"/>
      <c r="J171" s="76"/>
      <c r="K171" s="77"/>
      <c r="L171" s="76"/>
      <c r="N171" s="84"/>
      <c r="O171" s="84"/>
    </row>
    <row r="172" spans="3:15">
      <c r="C172" s="75"/>
      <c r="D172" s="75"/>
      <c r="F172" s="75"/>
      <c r="G172" s="75"/>
      <c r="I172" s="83"/>
      <c r="J172" s="76"/>
      <c r="K172" s="77"/>
      <c r="L172" s="79"/>
      <c r="N172" s="84"/>
      <c r="O172" s="84"/>
    </row>
    <row r="173" spans="3:15">
      <c r="C173" s="75"/>
      <c r="D173" s="75"/>
      <c r="F173" s="75"/>
      <c r="G173" s="75"/>
      <c r="I173" s="83"/>
      <c r="J173" s="76"/>
      <c r="K173" s="77"/>
      <c r="L173" s="76"/>
      <c r="N173" s="84"/>
      <c r="O173" s="84"/>
    </row>
    <row r="174" spans="3:15">
      <c r="C174" s="75"/>
      <c r="D174" s="75"/>
      <c r="F174" s="75"/>
      <c r="G174" s="75"/>
      <c r="I174" s="76"/>
      <c r="J174" s="76"/>
      <c r="K174" s="77"/>
      <c r="L174" s="76"/>
      <c r="N174" s="84"/>
      <c r="O174" s="84"/>
    </row>
    <row r="175" spans="3:15">
      <c r="C175" s="75"/>
      <c r="D175" s="75"/>
      <c r="F175" s="75"/>
      <c r="G175" s="75"/>
      <c r="I175" s="83"/>
      <c r="J175" s="76"/>
      <c r="K175" s="77"/>
      <c r="L175" s="76"/>
      <c r="N175" s="84"/>
      <c r="O175" s="84"/>
    </row>
    <row r="176" spans="3:15">
      <c r="C176" s="75"/>
      <c r="D176" s="75"/>
      <c r="F176" s="75"/>
      <c r="G176" s="75"/>
      <c r="I176" s="83"/>
      <c r="J176" s="76"/>
      <c r="K176" s="77"/>
      <c r="L176" s="76"/>
      <c r="N176" s="84"/>
      <c r="O176" s="84"/>
    </row>
    <row r="177" spans="3:15">
      <c r="C177" s="75"/>
      <c r="D177" s="75"/>
      <c r="F177" s="75"/>
      <c r="G177" s="75"/>
      <c r="I177" s="76"/>
      <c r="J177" s="76"/>
      <c r="K177" s="77"/>
      <c r="L177" s="90"/>
      <c r="N177" s="84"/>
      <c r="O177" s="84"/>
    </row>
    <row r="178" spans="3:15">
      <c r="C178" s="75"/>
      <c r="D178" s="75"/>
      <c r="F178" s="75"/>
      <c r="G178" s="75"/>
      <c r="I178" s="76"/>
      <c r="J178" s="76"/>
      <c r="K178" s="77"/>
      <c r="L178" s="76"/>
      <c r="N178" s="84"/>
      <c r="O178" s="84"/>
    </row>
    <row r="179" spans="3:15">
      <c r="C179" s="75"/>
      <c r="D179" s="75"/>
      <c r="F179" s="75"/>
      <c r="G179" s="75"/>
      <c r="I179" s="76"/>
      <c r="J179" s="76"/>
      <c r="K179" s="77"/>
      <c r="L179" s="76"/>
      <c r="N179" s="84"/>
      <c r="O179" s="84"/>
    </row>
    <row r="180" spans="3:15">
      <c r="C180" s="75"/>
      <c r="D180" s="75"/>
      <c r="F180" s="75"/>
      <c r="G180" s="75"/>
      <c r="I180" s="76"/>
      <c r="J180" s="76"/>
      <c r="K180" s="77"/>
      <c r="N180" s="84"/>
      <c r="O180" s="84"/>
    </row>
    <row r="181" spans="3:15">
      <c r="C181" s="75"/>
      <c r="D181" s="75"/>
      <c r="F181" s="75"/>
      <c r="G181" s="75"/>
      <c r="I181" s="83"/>
      <c r="J181" s="76"/>
      <c r="K181" s="77"/>
      <c r="N181" s="84"/>
      <c r="O181" s="84"/>
    </row>
    <row r="182" spans="3:15">
      <c r="C182" s="75"/>
      <c r="D182" s="75"/>
      <c r="F182" s="75"/>
      <c r="G182" s="75"/>
      <c r="I182" s="76"/>
      <c r="J182" s="76"/>
      <c r="K182" s="77"/>
      <c r="L182" s="76"/>
      <c r="N182" s="84"/>
      <c r="O182" s="84"/>
    </row>
    <row r="183" spans="3:15">
      <c r="C183" s="75"/>
      <c r="D183" s="75"/>
      <c r="F183" s="75"/>
      <c r="G183" s="75"/>
      <c r="I183" s="76"/>
      <c r="J183" s="76"/>
      <c r="K183" s="77"/>
      <c r="L183" s="76"/>
      <c r="N183" s="84"/>
      <c r="O183" s="84"/>
    </row>
    <row r="184" spans="3:15">
      <c r="C184" s="75"/>
      <c r="D184" s="75"/>
      <c r="F184" s="75"/>
      <c r="G184" s="75"/>
      <c r="I184" s="46"/>
      <c r="J184" s="76"/>
      <c r="K184" s="77"/>
      <c r="L184" s="76"/>
      <c r="N184" s="84"/>
      <c r="O184" s="84"/>
    </row>
    <row r="185" spans="3:15">
      <c r="C185" s="75"/>
      <c r="D185" s="75"/>
      <c r="F185" s="75"/>
      <c r="G185" s="75"/>
      <c r="I185" s="76"/>
      <c r="J185" s="76"/>
      <c r="K185" s="77"/>
      <c r="L185" s="76"/>
      <c r="N185" s="84"/>
      <c r="O185" s="84"/>
    </row>
    <row r="186" spans="3:15">
      <c r="C186" s="75"/>
      <c r="D186" s="75"/>
      <c r="F186" s="75"/>
      <c r="G186" s="75"/>
      <c r="I186" s="76"/>
      <c r="J186" s="76"/>
      <c r="K186" s="77"/>
      <c r="L186" s="76"/>
      <c r="N186" s="84"/>
      <c r="O186" s="84"/>
    </row>
    <row r="187" spans="3:15">
      <c r="C187" s="75"/>
      <c r="D187" s="75"/>
      <c r="F187" s="75"/>
      <c r="G187" s="75"/>
      <c r="I187" s="76"/>
      <c r="J187" s="76"/>
      <c r="K187" s="77"/>
      <c r="L187" s="83"/>
      <c r="N187" s="84"/>
      <c r="O187" s="84"/>
    </row>
    <row r="188" spans="3:15">
      <c r="C188" s="75"/>
      <c r="D188" s="75"/>
      <c r="F188" s="75"/>
      <c r="G188" s="75"/>
      <c r="I188" s="83"/>
      <c r="J188" s="76"/>
      <c r="K188" s="77"/>
      <c r="L188" s="76"/>
      <c r="N188" s="84"/>
      <c r="O188" s="84"/>
    </row>
    <row r="189" spans="3:15">
      <c r="C189" s="86"/>
      <c r="D189" s="75"/>
      <c r="F189" s="75"/>
      <c r="G189" s="87"/>
      <c r="H189" s="82"/>
      <c r="I189" s="78"/>
      <c r="J189" s="76"/>
      <c r="K189" s="77"/>
      <c r="L189" s="76"/>
      <c r="N189" s="84"/>
      <c r="O189" s="84"/>
    </row>
    <row r="190" spans="3:15">
      <c r="C190" s="78"/>
      <c r="D190" s="78"/>
      <c r="F190" s="78"/>
      <c r="I190" s="78"/>
      <c r="J190" s="78"/>
      <c r="N190" s="78"/>
      <c r="O190" s="78"/>
    </row>
    <row r="191" spans="3:15">
      <c r="C191" s="78"/>
      <c r="D191" s="78"/>
      <c r="F191" s="78"/>
      <c r="I191" s="78"/>
      <c r="J191" s="78"/>
      <c r="N191" s="78"/>
      <c r="O191" s="78"/>
    </row>
    <row r="192" spans="3:15">
      <c r="C192" s="78"/>
      <c r="D192" s="78"/>
      <c r="F192" s="78"/>
      <c r="I192" s="78"/>
      <c r="J192" s="78"/>
      <c r="N192" s="78"/>
      <c r="O192" s="78"/>
    </row>
    <row r="193" spans="3:15">
      <c r="C193" s="78"/>
      <c r="D193" s="78"/>
      <c r="F193" s="78"/>
      <c r="I193" s="78"/>
      <c r="J193" s="78"/>
      <c r="N193" s="78"/>
      <c r="O193" s="78"/>
    </row>
    <row r="194" spans="3:15">
      <c r="C194" s="78"/>
      <c r="D194" s="78"/>
      <c r="F194" s="78"/>
      <c r="I194" s="78"/>
      <c r="J194" s="78"/>
      <c r="N194" s="78"/>
      <c r="O194" s="78"/>
    </row>
    <row r="195" spans="3:15">
      <c r="C195" s="78"/>
      <c r="D195" s="78"/>
      <c r="F195" s="78"/>
      <c r="I195" s="78"/>
      <c r="J195" s="78"/>
      <c r="N195" s="78"/>
      <c r="O195" s="78"/>
    </row>
    <row r="197" spans="3:15">
      <c r="C197" s="78"/>
      <c r="D197" s="78"/>
      <c r="F197" s="78"/>
      <c r="G197" s="91"/>
      <c r="H197" s="78"/>
      <c r="N197" s="78"/>
      <c r="O197" s="78"/>
    </row>
    <row r="198" spans="3:15">
      <c r="C198" s="78"/>
      <c r="D198" s="78"/>
      <c r="F198" s="78"/>
      <c r="G198" s="91"/>
      <c r="H198" s="91"/>
      <c r="I198" s="78"/>
      <c r="N198" s="78"/>
      <c r="O198" s="78"/>
    </row>
    <row r="199" spans="3:15">
      <c r="C199" s="78"/>
      <c r="D199" s="78"/>
      <c r="F199" s="78"/>
      <c r="G199" s="91"/>
      <c r="H199" s="82"/>
      <c r="I199" s="78"/>
      <c r="J199" s="78"/>
      <c r="N199" s="78"/>
      <c r="O199" s="78"/>
    </row>
    <row r="200" spans="3:15">
      <c r="C200" s="78"/>
      <c r="D200" s="78"/>
      <c r="F200" s="78"/>
      <c r="G200" s="78"/>
      <c r="H200" s="82"/>
      <c r="J200" s="78"/>
      <c r="N200" s="78"/>
      <c r="O200" s="78"/>
    </row>
    <row r="202" spans="3:15">
      <c r="D202" s="78"/>
      <c r="F202" s="78"/>
      <c r="N202" s="78"/>
      <c r="O202" s="78"/>
    </row>
    <row r="203" spans="3:15">
      <c r="D203" s="78"/>
      <c r="F203" s="78"/>
      <c r="N203" s="78"/>
      <c r="O203" s="78"/>
    </row>
    <row r="204" spans="3:15">
      <c r="D204" s="78"/>
      <c r="F204" s="78"/>
      <c r="N204" s="78"/>
      <c r="O204" s="78"/>
    </row>
    <row r="205" spans="3:15">
      <c r="D205" s="78"/>
      <c r="F205" s="78"/>
      <c r="N205" s="78"/>
      <c r="O205" s="78"/>
    </row>
    <row r="206" spans="3:15">
      <c r="D206" s="78"/>
      <c r="F206" s="78"/>
      <c r="N206" s="78"/>
      <c r="O206" s="78"/>
    </row>
    <row r="207" spans="3:15">
      <c r="D207" s="78"/>
      <c r="F207" s="78"/>
      <c r="N207" s="78"/>
      <c r="O207" s="78"/>
    </row>
    <row r="209" spans="4:15">
      <c r="D209" s="78"/>
      <c r="F209" s="78"/>
      <c r="N209" s="78"/>
      <c r="O209" s="78"/>
    </row>
    <row r="210" spans="4:15">
      <c r="D210" s="78"/>
      <c r="F210" s="78"/>
      <c r="N210" s="78"/>
      <c r="O210" s="78"/>
    </row>
    <row r="211" spans="4:15">
      <c r="D211" s="78"/>
      <c r="F211" s="78"/>
      <c r="N211" s="78"/>
      <c r="O211" s="78"/>
    </row>
    <row r="212" spans="4:15">
      <c r="D212" s="78"/>
      <c r="F212" s="78"/>
      <c r="N212" s="78"/>
      <c r="O212" s="78"/>
    </row>
    <row r="213" spans="4:15">
      <c r="D213" s="78"/>
      <c r="F213" s="78"/>
      <c r="N213" s="78"/>
      <c r="O213" s="78"/>
    </row>
    <row r="214" spans="4:15">
      <c r="D214" s="78"/>
      <c r="F214" s="78"/>
      <c r="N214" s="78"/>
      <c r="O214" s="78"/>
    </row>
    <row r="216" spans="4:15">
      <c r="D216" s="78"/>
      <c r="F216" s="78"/>
      <c r="N216" s="78"/>
      <c r="O216" s="78"/>
    </row>
    <row r="217" spans="4:15">
      <c r="D217" s="78"/>
      <c r="F217" s="78"/>
      <c r="N217" s="78"/>
      <c r="O217" s="78"/>
    </row>
    <row r="218" spans="4:15">
      <c r="D218" s="78"/>
      <c r="F218" s="78"/>
      <c r="N218" s="78"/>
      <c r="O218" s="78"/>
    </row>
    <row r="219" spans="4:15">
      <c r="D219" s="78"/>
      <c r="F219" s="78"/>
      <c r="N219" s="78"/>
      <c r="O219" s="78"/>
    </row>
    <row r="220" spans="4:15">
      <c r="D220" s="78"/>
      <c r="F220" s="78"/>
      <c r="N220" s="78"/>
      <c r="O220" s="78"/>
    </row>
    <row r="221" spans="4:15">
      <c r="D221" s="78"/>
      <c r="F221" s="78"/>
      <c r="N221" s="78"/>
      <c r="O221" s="78"/>
    </row>
    <row r="223" spans="4:15">
      <c r="D223" s="78"/>
      <c r="F223" s="78"/>
    </row>
    <row r="224" spans="4:15">
      <c r="D224" s="78"/>
      <c r="F224" s="78"/>
    </row>
    <row r="225" spans="4:6">
      <c r="D225" s="78"/>
      <c r="F225" s="78"/>
    </row>
    <row r="226" spans="4:6">
      <c r="D226" s="78"/>
      <c r="F226" s="78"/>
    </row>
    <row r="227" spans="4:6">
      <c r="D227" s="78"/>
      <c r="F227" s="78"/>
    </row>
    <row r="241" spans="3:15">
      <c r="G241" s="46"/>
      <c r="H241" s="46"/>
      <c r="L241" s="47"/>
    </row>
    <row r="242" spans="3:15">
      <c r="G242" s="46"/>
      <c r="H242" s="46"/>
    </row>
    <row r="243" spans="3:15">
      <c r="G243" s="91"/>
      <c r="H243" s="91"/>
      <c r="I243" s="78"/>
    </row>
    <row r="244" spans="3:15">
      <c r="G244" s="91"/>
      <c r="H244" s="91"/>
    </row>
    <row r="245" spans="3:15">
      <c r="G245" s="91"/>
      <c r="H245" s="91"/>
    </row>
    <row r="246" spans="3:15">
      <c r="G246" s="46"/>
      <c r="H246" s="46"/>
      <c r="L246" s="47"/>
    </row>
    <row r="247" spans="3:15">
      <c r="G247" s="46"/>
      <c r="H247" s="46"/>
    </row>
    <row r="248" spans="3:15">
      <c r="G248" s="91"/>
      <c r="H248" s="91"/>
      <c r="I248" s="78"/>
    </row>
    <row r="249" spans="3:15">
      <c r="G249" s="91"/>
      <c r="H249" s="91"/>
    </row>
    <row r="250" spans="3:15">
      <c r="G250" s="91"/>
      <c r="H250" s="91"/>
    </row>
    <row r="251" spans="3:15">
      <c r="G251" s="46"/>
      <c r="H251" s="46"/>
      <c r="L251" s="47"/>
    </row>
    <row r="252" spans="3:15">
      <c r="G252" s="46"/>
      <c r="H252" s="46"/>
    </row>
    <row r="253" spans="3:15">
      <c r="G253" s="91"/>
      <c r="H253" s="91"/>
      <c r="I253" s="78"/>
    </row>
    <row r="254" spans="3:15">
      <c r="G254" s="91"/>
      <c r="H254" s="91"/>
    </row>
    <row r="255" spans="3:15">
      <c r="G255" s="91"/>
      <c r="H255" s="91"/>
    </row>
    <row r="256" spans="3:15">
      <c r="C256" s="91"/>
      <c r="D256" s="91"/>
      <c r="F256" s="91"/>
      <c r="G256" s="47"/>
      <c r="H256" s="47"/>
      <c r="I256" s="82"/>
      <c r="L256" s="78"/>
      <c r="M256" s="91"/>
      <c r="N256" s="91"/>
      <c r="O256" s="91"/>
    </row>
    <row r="257" spans="3:15">
      <c r="C257" s="91"/>
      <c r="D257" s="91"/>
      <c r="F257" s="91"/>
      <c r="G257" s="47"/>
      <c r="H257" s="47"/>
      <c r="M257" s="91"/>
      <c r="N257" s="91"/>
      <c r="O257" s="91"/>
    </row>
    <row r="258" spans="3:15">
      <c r="C258" s="91"/>
      <c r="D258" s="91"/>
      <c r="F258" s="91"/>
      <c r="G258" s="47"/>
      <c r="H258" s="48"/>
      <c r="I258" s="78"/>
      <c r="M258" s="91"/>
      <c r="N258" s="91"/>
      <c r="O258" s="91"/>
    </row>
    <row r="259" spans="3:15">
      <c r="C259" s="91"/>
      <c r="D259" s="91"/>
      <c r="F259" s="91"/>
      <c r="G259" s="47"/>
      <c r="H259" s="47"/>
      <c r="I259" s="78"/>
      <c r="J259" s="78"/>
      <c r="M259" s="91"/>
      <c r="N259" s="91"/>
      <c r="O259" s="91"/>
    </row>
    <row r="260" spans="3:15">
      <c r="C260" s="91"/>
      <c r="D260" s="91"/>
      <c r="F260" s="91"/>
      <c r="G260" s="47"/>
      <c r="H260" s="47"/>
      <c r="J260" s="78"/>
      <c r="M260" s="91"/>
      <c r="N260" s="91"/>
      <c r="O260" s="91"/>
    </row>
    <row r="262" spans="3:15">
      <c r="G262" s="92"/>
      <c r="H262" s="92"/>
      <c r="I262" s="92"/>
      <c r="J262" s="78"/>
      <c r="M262" s="91"/>
    </row>
    <row r="263" spans="3:15">
      <c r="G263" s="92"/>
      <c r="H263" s="92"/>
      <c r="I263" s="92"/>
      <c r="J263" s="78"/>
      <c r="M263" s="91"/>
    </row>
    <row r="264" spans="3:15">
      <c r="G264" s="92"/>
      <c r="H264" s="92"/>
      <c r="I264" s="92"/>
      <c r="J264" s="78"/>
      <c r="M264" s="91"/>
    </row>
    <row r="265" spans="3:15">
      <c r="G265" s="92"/>
      <c r="H265" s="92"/>
      <c r="I265" s="92"/>
      <c r="J265" s="78"/>
      <c r="M265" s="91"/>
    </row>
    <row r="266" spans="3:15">
      <c r="G266" s="92"/>
      <c r="H266" s="92"/>
      <c r="I266" s="92"/>
      <c r="J266" s="78"/>
      <c r="M266" s="91"/>
    </row>
    <row r="268" spans="3:15">
      <c r="G268" s="92"/>
      <c r="H268" s="92"/>
      <c r="I268" s="92"/>
      <c r="J268" s="78"/>
      <c r="M268" s="91"/>
    </row>
    <row r="269" spans="3:15">
      <c r="G269" s="92"/>
      <c r="H269" s="92"/>
      <c r="I269" s="92"/>
      <c r="J269" s="78"/>
      <c r="M269" s="91"/>
    </row>
    <row r="270" spans="3:15">
      <c r="G270" s="92"/>
      <c r="H270" s="92"/>
      <c r="I270" s="92"/>
      <c r="J270" s="78"/>
      <c r="M270" s="91"/>
    </row>
    <row r="271" spans="3:15">
      <c r="G271" s="92"/>
      <c r="H271" s="92"/>
      <c r="I271" s="92"/>
      <c r="J271" s="78"/>
      <c r="M271" s="91"/>
    </row>
    <row r="272" spans="3:15">
      <c r="G272" s="92"/>
      <c r="H272" s="92"/>
      <c r="I272" s="92"/>
      <c r="J272" s="78"/>
      <c r="M272" s="91"/>
    </row>
    <row r="274" spans="7:13">
      <c r="G274" s="92"/>
      <c r="H274" s="92"/>
      <c r="I274" s="92"/>
      <c r="J274" s="78"/>
      <c r="M274" s="91"/>
    </row>
    <row r="275" spans="7:13">
      <c r="G275" s="92"/>
      <c r="H275" s="92"/>
      <c r="I275" s="92"/>
      <c r="J275" s="78"/>
      <c r="M275" s="91"/>
    </row>
    <row r="276" spans="7:13">
      <c r="G276" s="92"/>
      <c r="H276" s="92"/>
      <c r="I276" s="92"/>
      <c r="J276" s="78"/>
      <c r="M276" s="91"/>
    </row>
    <row r="277" spans="7:13">
      <c r="G277" s="92"/>
      <c r="H277" s="92"/>
      <c r="I277" s="92"/>
      <c r="J277" s="78"/>
      <c r="M277" s="91"/>
    </row>
    <row r="278" spans="7:13">
      <c r="G278" s="92"/>
      <c r="H278" s="92"/>
      <c r="I278" s="92"/>
      <c r="J278" s="78"/>
      <c r="M278" s="91"/>
    </row>
  </sheetData>
  <autoFilter ref="A1:O98" xr:uid="{75299A52-B02C-4760-8957-A84410B5A1E8}"/>
  <phoneticPr fontId="2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4519E-CA6A-45A4-81DD-0F27EF2DA564}">
  <dimension ref="A1:E68"/>
  <sheetViews>
    <sheetView workbookViewId="0">
      <selection activeCell="H9" sqref="H9"/>
    </sheetView>
  </sheetViews>
  <sheetFormatPr defaultRowHeight="15.75"/>
  <cols>
    <col min="1" max="2" width="33.85546875" style="59" customWidth="1"/>
    <col min="3" max="3" width="32.85546875" style="59" customWidth="1"/>
    <col min="4" max="4" width="42.7109375" style="59" customWidth="1"/>
    <col min="5" max="16384" width="9.140625" style="59"/>
  </cols>
  <sheetData>
    <row r="1" spans="1:5">
      <c r="A1" s="57" t="s">
        <v>76</v>
      </c>
      <c r="B1" s="57" t="s">
        <v>93</v>
      </c>
      <c r="C1" s="58" t="s">
        <v>87</v>
      </c>
      <c r="D1" s="58" t="s">
        <v>88</v>
      </c>
      <c r="E1" s="57" t="s">
        <v>89</v>
      </c>
    </row>
    <row r="2" spans="1:5">
      <c r="A2" s="103" t="s">
        <v>94</v>
      </c>
      <c r="B2" s="103">
        <v>1</v>
      </c>
      <c r="C2" s="103" t="s">
        <v>95</v>
      </c>
      <c r="D2" s="103" t="s">
        <v>96</v>
      </c>
      <c r="E2" s="62"/>
    </row>
    <row r="3" spans="1:5">
      <c r="A3" s="103"/>
      <c r="B3" s="103">
        <v>2</v>
      </c>
      <c r="C3" s="103" t="s">
        <v>97</v>
      </c>
      <c r="D3" s="103" t="s">
        <v>98</v>
      </c>
      <c r="E3" s="62"/>
    </row>
    <row r="4" spans="1:5">
      <c r="A4" s="103"/>
      <c r="B4" s="103">
        <v>3</v>
      </c>
      <c r="C4" s="103" t="s">
        <v>99</v>
      </c>
      <c r="D4" s="103" t="s">
        <v>100</v>
      </c>
      <c r="E4" s="62"/>
    </row>
    <row r="5" spans="1:5">
      <c r="A5" s="103"/>
      <c r="B5" s="103">
        <v>4</v>
      </c>
      <c r="C5" s="103" t="s">
        <v>101</v>
      </c>
      <c r="D5" s="103" t="s">
        <v>102</v>
      </c>
      <c r="E5" s="62"/>
    </row>
    <row r="6" spans="1:5">
      <c r="A6" s="103"/>
      <c r="B6" s="103">
        <v>5</v>
      </c>
      <c r="C6" s="103" t="s">
        <v>103</v>
      </c>
      <c r="D6" s="103" t="s">
        <v>104</v>
      </c>
      <c r="E6" s="62"/>
    </row>
    <row r="7" spans="1:5">
      <c r="A7" s="103"/>
      <c r="B7" s="103">
        <v>6</v>
      </c>
      <c r="C7" s="103" t="s">
        <v>105</v>
      </c>
      <c r="D7" s="103" t="s">
        <v>106</v>
      </c>
      <c r="E7" s="62"/>
    </row>
    <row r="8" spans="1:5">
      <c r="A8" s="103"/>
      <c r="B8" s="103">
        <v>7</v>
      </c>
      <c r="C8" s="103" t="s">
        <v>107</v>
      </c>
      <c r="D8" s="103" t="s">
        <v>108</v>
      </c>
      <c r="E8" s="62"/>
    </row>
    <row r="9" spans="1:5">
      <c r="A9" s="103"/>
      <c r="B9" s="103">
        <v>8</v>
      </c>
      <c r="C9" s="103" t="s">
        <v>109</v>
      </c>
      <c r="D9" s="104" t="s">
        <v>110</v>
      </c>
      <c r="E9" s="62"/>
    </row>
    <row r="10" spans="1:5">
      <c r="A10" s="103"/>
      <c r="B10" s="103">
        <v>9</v>
      </c>
      <c r="C10" s="103" t="s">
        <v>111</v>
      </c>
      <c r="D10" s="103" t="s">
        <v>112</v>
      </c>
      <c r="E10" s="62"/>
    </row>
    <row r="11" spans="1:5">
      <c r="A11" s="103"/>
      <c r="B11" s="103">
        <v>10</v>
      </c>
      <c r="C11" s="103" t="s">
        <v>113</v>
      </c>
      <c r="D11" s="103" t="s">
        <v>114</v>
      </c>
      <c r="E11" s="62"/>
    </row>
    <row r="12" spans="1:5">
      <c r="A12" s="103"/>
      <c r="B12" s="103">
        <v>11</v>
      </c>
      <c r="C12" s="103" t="s">
        <v>115</v>
      </c>
      <c r="D12" s="103" t="s">
        <v>116</v>
      </c>
      <c r="E12" s="62"/>
    </row>
    <row r="13" spans="1:5">
      <c r="A13" s="60"/>
      <c r="B13" s="103">
        <v>12</v>
      </c>
      <c r="C13" s="61" t="s">
        <v>117</v>
      </c>
      <c r="D13" s="105" t="s">
        <v>118</v>
      </c>
      <c r="E13" s="62"/>
    </row>
    <row r="14" spans="1:5">
      <c r="A14" s="60"/>
      <c r="B14" s="103">
        <v>13</v>
      </c>
      <c r="C14" s="61" t="s">
        <v>119</v>
      </c>
      <c r="D14" s="105" t="s">
        <v>120</v>
      </c>
      <c r="E14" s="62"/>
    </row>
    <row r="15" spans="1:5">
      <c r="A15" s="60"/>
      <c r="B15" s="60"/>
      <c r="C15" s="61"/>
      <c r="D15" s="61"/>
      <c r="E15" s="62"/>
    </row>
    <row r="16" spans="1:5">
      <c r="A16" s="62"/>
      <c r="B16" s="62"/>
      <c r="C16" s="61"/>
      <c r="D16" s="61"/>
      <c r="E16" s="62"/>
    </row>
    <row r="17" spans="1:5">
      <c r="A17" s="60"/>
      <c r="B17" s="60"/>
      <c r="C17" s="61"/>
      <c r="D17" s="61"/>
      <c r="E17" s="62"/>
    </row>
    <row r="18" spans="1:5">
      <c r="A18" s="64"/>
      <c r="B18" s="64"/>
      <c r="C18" s="65"/>
      <c r="D18" s="66"/>
      <c r="E18" s="67"/>
    </row>
    <row r="19" spans="1:5">
      <c r="A19" s="68"/>
      <c r="B19" s="68"/>
      <c r="C19" s="69"/>
      <c r="D19" s="70"/>
      <c r="E19" s="71"/>
    </row>
    <row r="20" spans="1:5">
      <c r="A20" s="68"/>
      <c r="B20" s="68"/>
      <c r="C20" s="69"/>
      <c r="D20" s="70"/>
      <c r="E20" s="71"/>
    </row>
    <row r="21" spans="1:5">
      <c r="A21" s="68"/>
      <c r="B21" s="68"/>
      <c r="C21" s="69"/>
      <c r="D21" s="70"/>
      <c r="E21" s="71"/>
    </row>
    <row r="22" spans="1:5">
      <c r="A22" s="56"/>
      <c r="B22" s="56"/>
      <c r="C22" s="61"/>
      <c r="D22" s="61"/>
    </row>
    <row r="23" spans="1:5">
      <c r="A23" s="60"/>
      <c r="B23" s="60"/>
      <c r="C23" s="61"/>
      <c r="D23" s="61"/>
    </row>
    <row r="24" spans="1:5">
      <c r="A24" s="60"/>
      <c r="B24" s="60"/>
      <c r="C24" s="61"/>
      <c r="D24" s="61"/>
    </row>
    <row r="25" spans="1:5">
      <c r="A25" s="56"/>
      <c r="B25" s="56"/>
      <c r="C25" s="61"/>
      <c r="D25" s="61"/>
    </row>
    <row r="26" spans="1:5">
      <c r="A26" s="60"/>
      <c r="B26" s="60"/>
      <c r="C26" s="61"/>
      <c r="D26" s="61"/>
    </row>
    <row r="27" spans="1:5">
      <c r="A27" s="60"/>
      <c r="B27" s="60"/>
      <c r="C27" s="61"/>
      <c r="D27" s="61"/>
    </row>
    <row r="28" spans="1:5">
      <c r="A28" s="60"/>
      <c r="B28" s="60"/>
      <c r="C28" s="61"/>
      <c r="D28" s="61"/>
    </row>
    <row r="29" spans="1:5">
      <c r="A29" s="60"/>
      <c r="B29" s="60"/>
      <c r="C29" s="61"/>
      <c r="D29" s="61"/>
    </row>
    <row r="30" spans="1:5">
      <c r="A30" s="60"/>
      <c r="B30" s="60"/>
      <c r="C30" s="61"/>
      <c r="D30" s="61"/>
    </row>
    <row r="31" spans="1:5">
      <c r="A31" s="60"/>
      <c r="B31" s="60"/>
      <c r="C31" s="61"/>
      <c r="D31" s="61"/>
    </row>
    <row r="32" spans="1:5">
      <c r="A32" s="63"/>
      <c r="B32" s="63"/>
      <c r="C32" s="58"/>
      <c r="D32" s="58"/>
    </row>
    <row r="33" spans="1:4">
      <c r="A33" s="60"/>
      <c r="B33" s="60"/>
      <c r="C33" s="61"/>
      <c r="D33" s="61"/>
    </row>
    <row r="34" spans="1:4">
      <c r="A34" s="60"/>
      <c r="B34" s="60"/>
      <c r="C34" s="61"/>
      <c r="D34" s="61"/>
    </row>
    <row r="35" spans="1:4">
      <c r="A35" s="60"/>
      <c r="B35" s="60"/>
      <c r="C35" s="61"/>
      <c r="D35" s="61"/>
    </row>
    <row r="36" spans="1:4">
      <c r="A36" s="60"/>
      <c r="B36" s="60"/>
      <c r="C36" s="61"/>
      <c r="D36" s="61"/>
    </row>
    <row r="37" spans="1:4">
      <c r="A37" s="60"/>
      <c r="B37" s="60"/>
      <c r="C37" s="61"/>
      <c r="D37" s="61"/>
    </row>
    <row r="38" spans="1:4">
      <c r="A38" s="62"/>
      <c r="B38" s="62"/>
      <c r="C38" s="58"/>
      <c r="D38" s="58"/>
    </row>
    <row r="39" spans="1:4">
      <c r="A39" s="60"/>
      <c r="B39" s="60"/>
      <c r="C39" s="61"/>
      <c r="D39" s="61"/>
    </row>
    <row r="40" spans="1:4">
      <c r="A40" s="60"/>
      <c r="B40" s="60"/>
      <c r="C40" s="61"/>
      <c r="D40" s="61"/>
    </row>
    <row r="41" spans="1:4">
      <c r="A41" s="60"/>
      <c r="B41" s="60"/>
      <c r="C41" s="61"/>
      <c r="D41" s="61"/>
    </row>
    <row r="42" spans="1:4">
      <c r="A42" s="60"/>
      <c r="B42" s="60"/>
      <c r="C42" s="61"/>
      <c r="D42" s="61"/>
    </row>
    <row r="43" spans="1:4">
      <c r="A43" s="62"/>
      <c r="B43" s="62"/>
      <c r="C43" s="61"/>
      <c r="D43" s="61"/>
    </row>
    <row r="44" spans="1:4">
      <c r="A44" s="60"/>
      <c r="B44" s="60"/>
      <c r="C44" s="61"/>
      <c r="D44" s="61"/>
    </row>
    <row r="45" spans="1:4">
      <c r="A45" s="64"/>
      <c r="B45" s="64"/>
      <c r="C45" s="65"/>
      <c r="D45" s="66"/>
    </row>
    <row r="46" spans="1:4">
      <c r="A46" s="68"/>
      <c r="B46" s="68"/>
      <c r="C46" s="69"/>
      <c r="D46" s="70"/>
    </row>
    <row r="47" spans="1:4">
      <c r="A47" s="68"/>
      <c r="B47" s="68"/>
      <c r="C47" s="69"/>
      <c r="D47" s="70"/>
    </row>
    <row r="48" spans="1:4">
      <c r="A48" s="68"/>
      <c r="B48" s="68"/>
      <c r="C48" s="69"/>
      <c r="D48" s="70"/>
    </row>
    <row r="49" spans="1:4">
      <c r="A49" s="72"/>
      <c r="B49" s="72"/>
      <c r="C49" s="69"/>
      <c r="D49" s="56"/>
    </row>
    <row r="50" spans="1:4">
      <c r="A50" s="68"/>
      <c r="B50" s="68"/>
      <c r="C50" s="69"/>
      <c r="D50" s="56"/>
    </row>
    <row r="51" spans="1:4">
      <c r="A51" s="68"/>
      <c r="B51" s="68"/>
      <c r="C51" s="69"/>
      <c r="D51" s="56"/>
    </row>
    <row r="52" spans="1:4">
      <c r="A52" s="68"/>
      <c r="B52" s="68"/>
      <c r="C52" s="69"/>
      <c r="D52" s="56"/>
    </row>
    <row r="53" spans="1:4">
      <c r="A53" s="68"/>
      <c r="B53" s="68"/>
      <c r="C53" s="69"/>
      <c r="D53" s="56"/>
    </row>
    <row r="54" spans="1:4" ht="16.5" thickBot="1">
      <c r="A54" s="68"/>
      <c r="B54" s="68"/>
      <c r="C54" s="69"/>
      <c r="D54" s="70"/>
    </row>
    <row r="55" spans="1:4" ht="16.5" thickBot="1">
      <c r="A55" s="50"/>
      <c r="B55" s="51"/>
      <c r="C55" s="51"/>
      <c r="D55" s="52"/>
    </row>
    <row r="56" spans="1:4" ht="16.5" thickBot="1">
      <c r="A56" s="53"/>
      <c r="B56" s="54"/>
      <c r="C56" s="54"/>
      <c r="D56" s="55"/>
    </row>
    <row r="57" spans="1:4" ht="16.5" thickBot="1">
      <c r="A57" s="53"/>
      <c r="B57" s="54"/>
      <c r="C57" s="54"/>
      <c r="D57" s="55"/>
    </row>
    <row r="58" spans="1:4" ht="16.5" thickBot="1">
      <c r="A58" s="56"/>
      <c r="B58" s="56"/>
      <c r="C58" s="51"/>
      <c r="D58" s="70"/>
    </row>
    <row r="59" spans="1:4" ht="16.5" thickBot="1">
      <c r="A59" s="68"/>
      <c r="B59" s="102"/>
      <c r="C59" s="54"/>
      <c r="D59" s="70"/>
    </row>
    <row r="60" spans="1:4" ht="16.5" thickBot="1">
      <c r="A60" s="68"/>
      <c r="B60" s="102"/>
      <c r="C60" s="54"/>
      <c r="D60" s="70"/>
    </row>
    <row r="61" spans="1:4">
      <c r="A61" s="108"/>
      <c r="B61" s="98"/>
      <c r="C61" s="110"/>
      <c r="D61" s="110"/>
    </row>
    <row r="62" spans="1:4" ht="16.5" thickBot="1">
      <c r="A62" s="109"/>
      <c r="B62" s="99"/>
      <c r="C62" s="111"/>
      <c r="D62" s="111"/>
    </row>
    <row r="63" spans="1:4" ht="16.5" thickBot="1">
      <c r="A63" s="93"/>
      <c r="B63" s="94"/>
      <c r="C63" s="94"/>
      <c r="D63" s="94"/>
    </row>
    <row r="64" spans="1:4" ht="16.5" thickBot="1">
      <c r="A64" s="93"/>
      <c r="B64" s="94"/>
      <c r="C64" s="94"/>
      <c r="D64" s="95"/>
    </row>
    <row r="65" spans="1:4">
      <c r="A65" s="112"/>
      <c r="B65" s="100"/>
      <c r="C65" s="112"/>
      <c r="D65" s="112"/>
    </row>
    <row r="66" spans="1:4" ht="16.5" thickBot="1">
      <c r="A66" s="113"/>
      <c r="B66" s="101"/>
      <c r="C66" s="113"/>
      <c r="D66" s="113"/>
    </row>
    <row r="67" spans="1:4" ht="16.5" thickBot="1">
      <c r="A67" s="96"/>
      <c r="B67" s="96"/>
      <c r="C67" s="96"/>
      <c r="D67" s="96"/>
    </row>
    <row r="68" spans="1:4" ht="16.5" thickBot="1">
      <c r="A68" s="96"/>
      <c r="B68" s="96"/>
      <c r="C68" s="96"/>
      <c r="D68" s="97"/>
    </row>
  </sheetData>
  <mergeCells count="6">
    <mergeCell ref="A61:A62"/>
    <mergeCell ref="C61:C62"/>
    <mergeCell ref="D61:D62"/>
    <mergeCell ref="A65:A66"/>
    <mergeCell ref="C65:C66"/>
    <mergeCell ref="D65:D66"/>
  </mergeCells>
  <phoneticPr fontId="2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2B89A-E714-41FA-ADF5-A60AAC04EF3B}">
  <dimension ref="A1"/>
  <sheetViews>
    <sheetView topLeftCell="B1" workbookViewId="0">
      <selection activeCell="B1" sqref="A1:XFD1048576"/>
    </sheetView>
  </sheetViews>
  <sheetFormatPr defaultRowHeight="15.75"/>
  <cols>
    <col min="1" max="1" width="25" bestFit="1" customWidth="1"/>
    <col min="2" max="2" width="11" bestFit="1" customWidth="1"/>
    <col min="3" max="3" width="67.28515625" bestFit="1" customWidth="1"/>
    <col min="4" max="4" width="46" customWidth="1"/>
    <col min="5" max="5" width="24.7109375" customWidth="1"/>
  </cols>
  <sheetData/>
  <phoneticPr fontId="2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LC US IN SCOPE</vt:lpstr>
      <vt:lpstr>B4-049</vt:lpstr>
      <vt:lpstr>Domain_Range</vt:lpstr>
      <vt:lpstr>Domains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Shivani Tidke</dc:creator>
  <cp:keywords/>
  <dc:description/>
  <cp:lastModifiedBy>PJ Ma</cp:lastModifiedBy>
  <cp:revision/>
  <dcterms:created xsi:type="dcterms:W3CDTF">2024-07-04T05:24:50Z</dcterms:created>
  <dcterms:modified xsi:type="dcterms:W3CDTF">2025-02-18T07:22:52Z</dcterms:modified>
  <cp:category/>
  <cp:contentStatus/>
</cp:coreProperties>
</file>