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tability Points" sheetId="1" r:id="rId4"/>
    <sheet state="hidden" name="Values" sheetId="2" r:id="rId5"/>
  </sheets>
  <definedNames/>
  <calcPr/>
</workbook>
</file>

<file path=xl/sharedStrings.xml><?xml version="1.0" encoding="utf-8"?>
<sst xmlns="http://schemas.openxmlformats.org/spreadsheetml/2006/main" count="137" uniqueCount="39">
  <si>
    <t>Important</t>
  </si>
  <si>
    <t>Don't worry about getting these estimates perfect. You're looking for ballpark numbers to get a sense of what your path to profitability looks like.</t>
  </si>
  <si>
    <t>Edit cells that look like this</t>
  </si>
  <si>
    <r>
      <rPr>
        <rFont val="Calibri"/>
        <color rgb="FFFFFFFF"/>
        <sz val="14.0"/>
      </rPr>
      <t xml:space="preserve">What is the </t>
    </r>
    <r>
      <rPr>
        <rFont val="Calibri (Body)"/>
        <color rgb="FFFFFFFF"/>
        <sz val="14.0"/>
        <u/>
      </rPr>
      <t>minimum</t>
    </r>
    <r>
      <rPr>
        <rFont val="Calibri"/>
        <color rgb="FFFFFFFF"/>
        <sz val="14.0"/>
      </rPr>
      <t xml:space="preserve"> number of full time employees your company will need to: develop, sell and support a product/service that customers will pay for?</t>
    </r>
  </si>
  <si>
    <t>Consider who will design, make, market, sell and support your product/service. Maybe 1 person, maybe 3, maybe 5. Take your best guess</t>
  </si>
  <si>
    <r>
      <rPr>
        <rFont val="Calibri"/>
        <color rgb="FFFFFFFF"/>
        <sz val="14.0"/>
      </rPr>
      <t xml:space="preserve">What would you like the average </t>
    </r>
    <r>
      <rPr>
        <rFont val="Calibri (Body)"/>
        <color rgb="FFFFFFFF"/>
        <sz val="14.0"/>
        <u/>
      </rPr>
      <t>monthly</t>
    </r>
    <r>
      <rPr>
        <rFont val="Calibri"/>
        <color rgb="FFFFFFFF"/>
        <sz val="14.0"/>
      </rPr>
      <t xml:space="preserve"> salary to be for you, and your other full time employees?</t>
    </r>
  </si>
  <si>
    <t>You can use a site like Glassdoor.com to lookup average salaries for particular roles in your area, or pick a salary you'd like to get.</t>
  </si>
  <si>
    <t>Excluding salaries above, how much upfront investment do you estimate it will take to develop/launch the first working version of your product/service?</t>
  </si>
  <si>
    <t>Consider any design and development costs, equipment purchases, building of a physical space, etc. You can use Google to get rough estimates. Doesn't need to be exact.</t>
  </si>
  <si>
    <t>How much revenue will your average sale generate?</t>
  </si>
  <si>
    <t>How much will you charge for each purchase?</t>
  </si>
  <si>
    <t>What will be your variable costs incurred by each sale?</t>
  </si>
  <si>
    <t>Consider especially  purchase cost of physical product and marketing costs for customer acquisition</t>
  </si>
  <si>
    <t>In how many weeks would you like to reach profitability?</t>
  </si>
  <si>
    <t>What is your weekly sales growth rate target?</t>
  </si>
  <si>
    <t>Average Profit Per Sale</t>
  </si>
  <si>
    <t>How much profit you generate for each sale (Revenue - Costs)</t>
  </si>
  <si>
    <t>Credit Card Pre-Orders
Needed Before Next Class</t>
  </si>
  <si>
    <t>Not Factored into These Estimates</t>
  </si>
  <si>
    <t>Costs</t>
  </si>
  <si>
    <t>Pre Order Factors</t>
  </si>
  <si>
    <t>Monthly expenses</t>
  </si>
  <si>
    <t>Not everyone who pre orders, will wait for your product to be available. You may lose sales in the meantime.</t>
  </si>
  <si>
    <t>Insurance</t>
  </si>
  <si>
    <t>Employee Benefits</t>
  </si>
  <si>
    <t>Taxes</t>
  </si>
  <si>
    <t>Utilities</t>
  </si>
  <si>
    <t>It can be harder to sell a product that doesn't exist yet (pre order) than a product that does.</t>
  </si>
  <si>
    <t>Product loss/theft</t>
  </si>
  <si>
    <t>Legal fees</t>
  </si>
  <si>
    <t>Overall</t>
  </si>
  <si>
    <t>This will give you a rough sense (within an order of magnitude) of how many sales your product will need daily to achieve profitability.</t>
  </si>
  <si>
    <t xml:space="preserve"> </t>
  </si>
  <si>
    <t>Employees</t>
  </si>
  <si>
    <t>Salary</t>
  </si>
  <si>
    <t>Initial Development</t>
  </si>
  <si>
    <t>Monthly Expenses</t>
  </si>
  <si>
    <t>Pay Off</t>
  </si>
  <si>
    <t>Next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</si>
</sst>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"/>
    <numFmt numFmtId="165" formatCode="&quot;$&quot;#,##0_);[Red]\(&quot;$&quot;#,##0\)"/>
    <numFmt numFmtId="166" formatCode="&quot;$&quot;#,##0.00_);[Red]\(&quot;$&quot;#,##0.00\)"/>
    <numFmt numFmtId="167" formatCode="&quot;$&quot;#,##0.00"/>
  </numFmts>
  <fonts count="12">
    <font>
      <sz val="11.0"/>
      <color theme="1"/>
      <name val="Calibri"/>
      <scheme val="minor"/>
    </font>
    <font>
      <b/>
      <sz val="14.0"/>
      <color rgb="FF0D0D0D"/>
      <name val="Calibri"/>
    </font>
    <font/>
    <font>
      <sz val="12.0"/>
      <color rgb="FF0D0D0D"/>
      <name val="Calibri"/>
    </font>
    <font>
      <sz val="18.0"/>
      <color theme="0"/>
      <name val="Calibri"/>
    </font>
    <font>
      <sz val="14.0"/>
      <color rgb="FFFFFFFF"/>
      <name val="Calibri"/>
    </font>
    <font>
      <sz val="11.0"/>
      <color theme="1"/>
      <name val="Calibri"/>
    </font>
    <font>
      <sz val="16.0"/>
      <color rgb="FFFFFFFF"/>
      <name val="Calibri"/>
    </font>
    <font>
      <sz val="18.0"/>
      <color theme="1"/>
      <name val="Calibri"/>
    </font>
    <font>
      <sz val="24.0"/>
      <color theme="0"/>
      <name val="Calibri"/>
    </font>
    <font>
      <sz val="14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rgb="FF404040"/>
        <bgColor rgb="FF404040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45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/>
    </border>
    <border>
      <right/>
      <top/>
    </border>
    <border>
      <left/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/>
      <bottom/>
    </border>
    <border>
      <left/>
    </border>
    <border>
      <right style="medium">
        <color rgb="FF000000"/>
      </right>
    </border>
    <border>
      <right style="medium">
        <color rgb="FF000000"/>
      </right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4" fontId="5" numFmtId="0" xfId="0" applyAlignment="1" applyBorder="1" applyFill="1" applyFont="1">
      <alignment horizontal="center" shrinkToFit="0" vertical="center" wrapText="1"/>
    </xf>
    <xf borderId="11" fillId="2" fontId="3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3" fontId="4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2" numFmtId="0" xfId="0" applyBorder="1" applyFont="1"/>
    <xf borderId="0" fillId="0" fontId="6" numFmtId="0" xfId="0" applyAlignment="1" applyFont="1">
      <alignment horizontal="center"/>
    </xf>
    <xf borderId="13" fillId="3" fontId="4" numFmtId="164" xfId="0" applyAlignment="1" applyBorder="1" applyFont="1" applyNumberFormat="1">
      <alignment horizontal="center" vertical="center"/>
    </xf>
    <xf borderId="13" fillId="3" fontId="4" numFmtId="165" xfId="0" applyAlignment="1" applyBorder="1" applyFont="1" applyNumberFormat="1">
      <alignment horizontal="center" vertical="center"/>
    </xf>
    <xf borderId="13" fillId="3" fontId="4" numFmtId="166" xfId="0" applyAlignment="1" applyBorder="1" applyFont="1" applyNumberFormat="1">
      <alignment horizontal="center" vertical="center"/>
    </xf>
    <xf borderId="16" fillId="4" fontId="7" numFmtId="0" xfId="0" applyAlignment="1" applyBorder="1" applyFont="1">
      <alignment horizontal="center" shrinkToFit="0" vertical="center" wrapText="1"/>
    </xf>
    <xf borderId="0" fillId="0" fontId="6" numFmtId="9" xfId="0" applyFont="1" applyNumberFormat="1"/>
    <xf borderId="13" fillId="3" fontId="4" numFmtId="9" xfId="0" applyAlignment="1" applyBorder="1" applyFont="1" applyNumberFormat="1">
      <alignment horizontal="center" vertical="center"/>
    </xf>
    <xf borderId="0" fillId="0" fontId="6" numFmtId="0" xfId="0" applyFont="1"/>
    <xf borderId="16" fillId="4" fontId="5" numFmtId="0" xfId="0" applyAlignment="1" applyBorder="1" applyFont="1">
      <alignment horizontal="center" shrinkToFit="0" vertical="center" wrapText="1"/>
    </xf>
    <xf borderId="17" fillId="2" fontId="3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16" fillId="5" fontId="8" numFmtId="167" xfId="0" applyAlignment="1" applyBorder="1" applyFill="1" applyFont="1" applyNumberForma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21" fillId="4" fontId="7" numFmtId="0" xfId="0" applyAlignment="1" applyBorder="1" applyFont="1">
      <alignment horizontal="center" shrinkToFit="0" vertical="center" wrapText="1"/>
    </xf>
    <xf borderId="22" fillId="0" fontId="2" numFmtId="0" xfId="0" applyBorder="1" applyFont="1"/>
    <xf borderId="23" fillId="0" fontId="2" numFmtId="0" xfId="0" applyBorder="1" applyFont="1"/>
    <xf borderId="21" fillId="3" fontId="9" numFmtId="1" xfId="0" applyAlignment="1" applyBorder="1" applyFont="1" applyNumberFormat="1">
      <alignment horizontal="center" vertical="center"/>
    </xf>
    <xf borderId="24" fillId="5" fontId="10" numFmtId="0" xfId="0" applyAlignment="1" applyBorder="1" applyFont="1">
      <alignment horizontal="center" vertical="center"/>
    </xf>
    <xf borderId="25" fillId="0" fontId="2" numFmtId="0" xfId="0" applyBorder="1" applyFont="1"/>
    <xf borderId="26" fillId="0" fontId="2" numFmtId="0" xfId="0" applyBorder="1" applyFont="1"/>
    <xf borderId="27" fillId="5" fontId="6" numFmtId="0" xfId="0" applyAlignment="1" applyBorder="1" applyFont="1">
      <alignment horizontal="center" vertical="center"/>
    </xf>
    <xf borderId="28" fillId="5" fontId="6" numFmtId="0" xfId="0" applyAlignment="1" applyBorder="1" applyFont="1">
      <alignment horizontal="center" vertical="center"/>
    </xf>
    <xf borderId="29" fillId="0" fontId="2" numFmtId="0" xfId="0" applyBorder="1" applyFont="1"/>
    <xf borderId="30" fillId="0" fontId="6" numFmtId="0" xfId="0" applyBorder="1" applyFont="1"/>
    <xf borderId="17" fillId="2" fontId="6" numFmtId="0" xfId="0" applyAlignment="1" applyBorder="1" applyFont="1">
      <alignment horizontal="center" shrinkToFit="0" vertical="center" wrapText="1"/>
    </xf>
    <xf borderId="31" fillId="0" fontId="2" numFmtId="0" xfId="0" applyBorder="1" applyFont="1"/>
    <xf borderId="32" fillId="6" fontId="6" numFmtId="0" xfId="0" applyBorder="1" applyFill="1" applyFont="1"/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17" fillId="6" fontId="6" numFmtId="0" xfId="0" applyAlignment="1" applyBorder="1" applyFont="1">
      <alignment horizontal="center" shrinkToFit="0" vertical="center" wrapText="1"/>
    </xf>
    <xf borderId="36" fillId="0" fontId="6" numFmtId="0" xfId="0" applyBorder="1" applyFont="1"/>
    <xf borderId="37" fillId="0" fontId="2" numFmtId="0" xfId="0" applyBorder="1" applyFont="1"/>
    <xf borderId="38" fillId="0" fontId="2" numFmtId="0" xfId="0" applyBorder="1" applyFont="1"/>
    <xf borderId="39" fillId="5" fontId="10" numFmtId="0" xfId="0" applyAlignment="1" applyBorder="1" applyFont="1">
      <alignment horizontal="center" vertical="center"/>
    </xf>
    <xf borderId="40" fillId="0" fontId="2" numFmtId="0" xfId="0" applyBorder="1" applyFont="1"/>
    <xf borderId="41" fillId="0" fontId="2" numFmtId="0" xfId="0" applyBorder="1" applyFont="1"/>
    <xf borderId="42" fillId="6" fontId="6" numFmtId="0" xfId="0" applyAlignment="1" applyBorder="1" applyFont="1">
      <alignment horizontal="center" shrinkToFit="0" vertical="center" wrapText="1"/>
    </xf>
    <xf borderId="43" fillId="0" fontId="2" numFmtId="0" xfId="0" applyBorder="1" applyFont="1"/>
    <xf borderId="44" fillId="0" fontId="2" numFmtId="0" xfId="0" applyBorder="1" applyFont="1"/>
    <xf borderId="0" fillId="0" fontId="11" numFmtId="0" xfId="0" applyFont="1"/>
    <xf borderId="0" fillId="0" fontId="6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43"/>
    <col customWidth="1" min="2" max="2" width="26.43"/>
    <col customWidth="1" min="3" max="3" width="6.86"/>
    <col customWidth="1" min="4" max="4" width="13.71"/>
    <col customWidth="1" min="5" max="5" width="32.43"/>
    <col customWidth="1" min="6" max="26" width="8.86"/>
  </cols>
  <sheetData>
    <row r="1" ht="18.75" customHeight="1"/>
    <row r="2" ht="18.75" customHeight="1">
      <c r="B2" s="1" t="s">
        <v>0</v>
      </c>
      <c r="C2" s="2"/>
      <c r="D2" s="3"/>
    </row>
    <row r="3" ht="60.75" customHeight="1">
      <c r="B3" s="4" t="s">
        <v>1</v>
      </c>
      <c r="C3" s="5"/>
      <c r="D3" s="6"/>
    </row>
    <row r="4" ht="24.0" customHeight="1"/>
    <row r="5" ht="24.0" customHeight="1">
      <c r="B5" s="7" t="s">
        <v>2</v>
      </c>
      <c r="C5" s="8"/>
      <c r="D5" s="9"/>
    </row>
    <row r="6" ht="24.0" customHeight="1"/>
    <row r="7" ht="150.0" customHeight="1">
      <c r="B7" s="10" t="s">
        <v>3</v>
      </c>
      <c r="C7" s="11" t="s">
        <v>4</v>
      </c>
      <c r="D7" s="12"/>
    </row>
    <row r="8">
      <c r="B8" s="13">
        <v>3.0</v>
      </c>
      <c r="C8" s="14"/>
      <c r="D8" s="15"/>
    </row>
    <row r="9" ht="28.5" customHeight="1">
      <c r="B9" s="16"/>
    </row>
    <row r="10">
      <c r="B10" s="10" t="s">
        <v>5</v>
      </c>
      <c r="C10" s="11" t="s">
        <v>6</v>
      </c>
      <c r="D10" s="12"/>
    </row>
    <row r="11">
      <c r="B11" s="17">
        <v>5000.0</v>
      </c>
      <c r="C11" s="14"/>
      <c r="D11" s="15"/>
    </row>
    <row r="12" ht="34.5" customHeight="1">
      <c r="B12" s="16"/>
    </row>
    <row r="13">
      <c r="B13" s="10" t="s">
        <v>7</v>
      </c>
      <c r="C13" s="11" t="s">
        <v>8</v>
      </c>
      <c r="D13" s="12"/>
    </row>
    <row r="14">
      <c r="B14" s="18">
        <v>1000.0</v>
      </c>
      <c r="C14" s="14"/>
      <c r="D14" s="15"/>
    </row>
    <row r="15" ht="33.0" customHeight="1">
      <c r="B15" s="16"/>
    </row>
    <row r="16" ht="71.25" customHeight="1">
      <c r="B16" s="10" t="s">
        <v>9</v>
      </c>
      <c r="C16" s="11" t="s">
        <v>10</v>
      </c>
      <c r="D16" s="12"/>
    </row>
    <row r="17">
      <c r="B17" s="19">
        <v>50.0</v>
      </c>
      <c r="C17" s="14"/>
      <c r="D17" s="15"/>
    </row>
    <row r="18" ht="27.75" customHeight="1">
      <c r="B18" s="16"/>
    </row>
    <row r="19" ht="79.5" customHeight="1">
      <c r="B19" s="10" t="s">
        <v>11</v>
      </c>
      <c r="C19" s="11" t="s">
        <v>12</v>
      </c>
      <c r="D19" s="12"/>
    </row>
    <row r="20">
      <c r="B20" s="19">
        <v>15.0</v>
      </c>
      <c r="C20" s="14"/>
      <c r="D20" s="15"/>
    </row>
    <row r="21" ht="34.5" customHeight="1">
      <c r="B21" s="16"/>
    </row>
    <row r="22" ht="15.75" customHeight="1">
      <c r="B22" s="20" t="s">
        <v>13</v>
      </c>
    </row>
    <row r="23" ht="15.75" customHeight="1">
      <c r="B23" s="13">
        <v>52.0</v>
      </c>
      <c r="D23" s="21"/>
    </row>
    <row r="24" ht="30.75" customHeight="1">
      <c r="B24" s="16"/>
    </row>
    <row r="25" ht="69.0" customHeight="1">
      <c r="B25" s="20" t="s">
        <v>14</v>
      </c>
    </row>
    <row r="26" ht="30.75" customHeight="1">
      <c r="B26" s="22">
        <v>0.05</v>
      </c>
    </row>
    <row r="27" ht="30.75" hidden="1" customHeight="1">
      <c r="A27" s="23"/>
      <c r="B27" s="16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41.25" hidden="1" customHeight="1">
      <c r="B28" s="24" t="s">
        <v>15</v>
      </c>
      <c r="C28" s="25" t="s">
        <v>16</v>
      </c>
      <c r="D28" s="26"/>
    </row>
    <row r="29" ht="15.75" hidden="1" customHeight="1">
      <c r="B29" s="27">
        <f>B17-B20</f>
        <v>35</v>
      </c>
      <c r="C29" s="28"/>
      <c r="D29" s="29"/>
    </row>
    <row r="30" ht="32.25" hidden="1" customHeight="1">
      <c r="B30" s="16"/>
    </row>
    <row r="31" ht="34.5" customHeight="1">
      <c r="B31" s="16"/>
    </row>
    <row r="32" ht="56.25" customHeight="1">
      <c r="B32" s="30" t="s">
        <v>17</v>
      </c>
      <c r="C32" s="31"/>
      <c r="D32" s="32"/>
    </row>
    <row r="33" ht="34.5" customHeight="1">
      <c r="B33" s="33">
        <f>(B14/B29+((B8*B11)/4)/B29)/(1+B26)^B23</f>
        <v>10.73450478</v>
      </c>
      <c r="C33" s="31"/>
      <c r="D33" s="32"/>
    </row>
    <row r="34" ht="34.5" customHeight="1"/>
    <row r="35" ht="34.5" customHeight="1">
      <c r="B35" s="16"/>
    </row>
    <row r="36" ht="15.75" customHeight="1">
      <c r="B36" s="34" t="s">
        <v>18</v>
      </c>
      <c r="C36" s="35"/>
      <c r="D36" s="36"/>
    </row>
    <row r="37" ht="15.0" customHeight="1">
      <c r="B37" s="37" t="s">
        <v>19</v>
      </c>
      <c r="C37" s="38" t="s">
        <v>20</v>
      </c>
      <c r="D37" s="39"/>
    </row>
    <row r="38" ht="15.75" customHeight="1">
      <c r="B38" s="40" t="s">
        <v>21</v>
      </c>
      <c r="C38" s="41" t="s">
        <v>22</v>
      </c>
      <c r="D38" s="42"/>
    </row>
    <row r="39" ht="15.75" customHeight="1">
      <c r="B39" s="43" t="s">
        <v>23</v>
      </c>
      <c r="C39" s="44"/>
      <c r="D39" s="45"/>
    </row>
    <row r="40" ht="15.75" customHeight="1">
      <c r="B40" s="40" t="s">
        <v>24</v>
      </c>
      <c r="C40" s="44"/>
      <c r="D40" s="45"/>
    </row>
    <row r="41" ht="27.0" customHeight="1">
      <c r="B41" s="43" t="s">
        <v>25</v>
      </c>
      <c r="C41" s="28"/>
      <c r="D41" s="46"/>
    </row>
    <row r="42" ht="15.75" customHeight="1">
      <c r="B42" s="40" t="s">
        <v>26</v>
      </c>
      <c r="C42" s="47" t="s">
        <v>27</v>
      </c>
      <c r="D42" s="42"/>
    </row>
    <row r="43" ht="15.75" customHeight="1">
      <c r="B43" s="43" t="s">
        <v>28</v>
      </c>
      <c r="C43" s="44"/>
      <c r="D43" s="45"/>
    </row>
    <row r="44" ht="33.75" customHeight="1">
      <c r="B44" s="48" t="s">
        <v>29</v>
      </c>
      <c r="C44" s="49"/>
      <c r="D44" s="50"/>
    </row>
    <row r="45" ht="15.75" customHeight="1">
      <c r="B45" s="51" t="s">
        <v>30</v>
      </c>
      <c r="C45" s="52"/>
      <c r="D45" s="53"/>
    </row>
    <row r="46" ht="42.0" customHeight="1">
      <c r="B46" s="54" t="s">
        <v>31</v>
      </c>
      <c r="C46" s="55"/>
      <c r="D46" s="56"/>
    </row>
    <row r="47" ht="15.75" customHeight="1"/>
    <row r="48" ht="15.75" customHeight="1">
      <c r="B48" s="57" t="s">
        <v>32</v>
      </c>
      <c r="C48" s="57" t="s">
        <v>32</v>
      </c>
      <c r="D48" s="57" t="s">
        <v>32</v>
      </c>
    </row>
    <row r="49" ht="15.75" customHeight="1">
      <c r="B49" s="57" t="s">
        <v>32</v>
      </c>
      <c r="C49" s="57" t="s">
        <v>32</v>
      </c>
      <c r="D49" s="57" t="s">
        <v>32</v>
      </c>
    </row>
    <row r="50" ht="15.75" customHeight="1">
      <c r="B50" s="57" t="s">
        <v>32</v>
      </c>
      <c r="C50" s="57" t="s">
        <v>32</v>
      </c>
      <c r="D50" s="57" t="s">
        <v>32</v>
      </c>
    </row>
    <row r="51" ht="15.75" customHeight="1">
      <c r="B51" s="57" t="s">
        <v>32</v>
      </c>
      <c r="C51" s="57" t="s">
        <v>32</v>
      </c>
      <c r="D51" s="57" t="s">
        <v>32</v>
      </c>
    </row>
    <row r="52" ht="15.75" customHeight="1">
      <c r="B52" s="57" t="s">
        <v>32</v>
      </c>
      <c r="C52" s="57" t="s">
        <v>32</v>
      </c>
      <c r="D52" s="57" t="s">
        <v>32</v>
      </c>
    </row>
    <row r="53" ht="15.75" customHeight="1">
      <c r="B53" s="57" t="s">
        <v>32</v>
      </c>
      <c r="C53" s="57" t="s">
        <v>32</v>
      </c>
      <c r="D53" s="57" t="s">
        <v>32</v>
      </c>
    </row>
    <row r="54" ht="15.75" customHeight="1">
      <c r="B54" s="57" t="s">
        <v>32</v>
      </c>
      <c r="C54" s="57" t="s">
        <v>32</v>
      </c>
      <c r="D54" s="57" t="s">
        <v>32</v>
      </c>
    </row>
    <row r="55" ht="15.75" customHeight="1">
      <c r="B55" s="57" t="s">
        <v>32</v>
      </c>
      <c r="C55" s="57" t="s">
        <v>32</v>
      </c>
      <c r="D55" s="57" t="s">
        <v>32</v>
      </c>
    </row>
    <row r="56" ht="15.75" customHeight="1">
      <c r="B56" s="57" t="s">
        <v>32</v>
      </c>
      <c r="C56" s="57" t="s">
        <v>32</v>
      </c>
      <c r="D56" s="57" t="s">
        <v>32</v>
      </c>
    </row>
    <row r="57" ht="15.75" customHeight="1">
      <c r="B57" s="57" t="s">
        <v>32</v>
      </c>
      <c r="C57" s="57" t="s">
        <v>32</v>
      </c>
      <c r="D57" s="57" t="s">
        <v>32</v>
      </c>
    </row>
    <row r="58" ht="15.75" customHeight="1">
      <c r="B58" s="57" t="s">
        <v>32</v>
      </c>
      <c r="C58" s="57" t="s">
        <v>32</v>
      </c>
      <c r="D58" s="57" t="s">
        <v>32</v>
      </c>
    </row>
    <row r="59" ht="15.75" customHeight="1">
      <c r="B59" s="57" t="s">
        <v>32</v>
      </c>
      <c r="C59" s="57" t="s">
        <v>32</v>
      </c>
      <c r="D59" s="57" t="s">
        <v>32</v>
      </c>
    </row>
    <row r="60" ht="15.75" customHeight="1">
      <c r="B60" s="57" t="s">
        <v>32</v>
      </c>
      <c r="C60" s="57" t="s">
        <v>32</v>
      </c>
      <c r="D60" s="57" t="s">
        <v>32</v>
      </c>
    </row>
    <row r="61" ht="15.75" customHeight="1">
      <c r="B61" s="57" t="s">
        <v>32</v>
      </c>
      <c r="C61" s="57" t="s">
        <v>32</v>
      </c>
      <c r="D61" s="57" t="s">
        <v>32</v>
      </c>
    </row>
    <row r="62" ht="15.75" customHeight="1">
      <c r="B62" s="57" t="s">
        <v>32</v>
      </c>
      <c r="C62" s="57" t="s">
        <v>32</v>
      </c>
      <c r="D62" s="57" t="s">
        <v>32</v>
      </c>
    </row>
    <row r="63" ht="15.75" customHeight="1">
      <c r="B63" s="57" t="s">
        <v>32</v>
      </c>
      <c r="C63" s="57" t="s">
        <v>32</v>
      </c>
      <c r="D63" s="57" t="s">
        <v>32</v>
      </c>
    </row>
    <row r="64" ht="15.75" customHeight="1">
      <c r="B64" s="57" t="s">
        <v>32</v>
      </c>
      <c r="C64" s="57" t="s">
        <v>32</v>
      </c>
      <c r="D64" s="57" t="s">
        <v>32</v>
      </c>
    </row>
    <row r="65" ht="15.75" customHeight="1">
      <c r="B65" s="57" t="s">
        <v>32</v>
      </c>
      <c r="C65" s="57" t="s">
        <v>32</v>
      </c>
      <c r="D65" s="57" t="s">
        <v>32</v>
      </c>
    </row>
    <row r="66" ht="15.75" customHeight="1">
      <c r="B66" s="57" t="s">
        <v>32</v>
      </c>
      <c r="C66" s="57" t="s">
        <v>32</v>
      </c>
      <c r="D66" s="57" t="s">
        <v>32</v>
      </c>
    </row>
    <row r="67" ht="15.75" customHeight="1">
      <c r="B67" s="57" t="s">
        <v>32</v>
      </c>
      <c r="C67" s="57" t="s">
        <v>32</v>
      </c>
      <c r="D67" s="57" t="s">
        <v>32</v>
      </c>
    </row>
    <row r="68" ht="15.75" customHeight="1">
      <c r="B68" s="57" t="s">
        <v>32</v>
      </c>
      <c r="C68" s="57" t="s">
        <v>32</v>
      </c>
      <c r="D68" s="57" t="s">
        <v>32</v>
      </c>
    </row>
    <row r="69" ht="15.75" customHeight="1">
      <c r="B69" s="57" t="s">
        <v>32</v>
      </c>
      <c r="C69" s="57" t="s">
        <v>32</v>
      </c>
      <c r="D69" s="57" t="s">
        <v>32</v>
      </c>
    </row>
    <row r="70" ht="15.75" customHeight="1">
      <c r="B70" s="57" t="s">
        <v>32</v>
      </c>
      <c r="C70" s="57" t="s">
        <v>32</v>
      </c>
      <c r="D70" s="57" t="s">
        <v>32</v>
      </c>
    </row>
    <row r="71" ht="15.75" customHeight="1">
      <c r="B71" s="57" t="s">
        <v>32</v>
      </c>
      <c r="C71" s="57" t="s">
        <v>32</v>
      </c>
      <c r="D71" s="57" t="s">
        <v>32</v>
      </c>
    </row>
    <row r="72" ht="15.75" customHeight="1">
      <c r="B72" s="57" t="s">
        <v>32</v>
      </c>
      <c r="C72" s="57" t="s">
        <v>32</v>
      </c>
      <c r="D72" s="57" t="s">
        <v>32</v>
      </c>
    </row>
    <row r="73" ht="15.75" customHeight="1">
      <c r="B73" s="57" t="s">
        <v>32</v>
      </c>
      <c r="C73" s="57" t="s">
        <v>32</v>
      </c>
      <c r="D73" s="57" t="s">
        <v>32</v>
      </c>
    </row>
    <row r="74" ht="15.75" customHeight="1">
      <c r="B74" s="57" t="s">
        <v>32</v>
      </c>
      <c r="C74" s="57" t="s">
        <v>32</v>
      </c>
      <c r="D74" s="57" t="s">
        <v>32</v>
      </c>
    </row>
    <row r="75" ht="15.75" customHeight="1">
      <c r="B75" s="57" t="s">
        <v>32</v>
      </c>
      <c r="C75" s="57" t="s">
        <v>32</v>
      </c>
      <c r="D75" s="57" t="s">
        <v>32</v>
      </c>
    </row>
    <row r="76" ht="15.75" customHeight="1">
      <c r="B76" s="57" t="s">
        <v>32</v>
      </c>
      <c r="C76" s="57" t="s">
        <v>32</v>
      </c>
      <c r="D76" s="57" t="s">
        <v>32</v>
      </c>
    </row>
    <row r="77" ht="15.75" customHeight="1">
      <c r="B77" s="57" t="s">
        <v>32</v>
      </c>
      <c r="C77" s="57" t="s">
        <v>32</v>
      </c>
      <c r="D77" s="57" t="s">
        <v>32</v>
      </c>
    </row>
    <row r="78" ht="15.75" customHeight="1">
      <c r="B78" s="57" t="s">
        <v>32</v>
      </c>
      <c r="C78" s="57" t="s">
        <v>32</v>
      </c>
      <c r="D78" s="57" t="s">
        <v>32</v>
      </c>
    </row>
    <row r="79" ht="15.75" customHeight="1">
      <c r="B79" s="57" t="s">
        <v>32</v>
      </c>
      <c r="C79" s="57" t="s">
        <v>32</v>
      </c>
      <c r="D79" s="57" t="s">
        <v>32</v>
      </c>
    </row>
    <row r="80" ht="15.75" customHeight="1">
      <c r="B80" s="57" t="s">
        <v>32</v>
      </c>
      <c r="C80" s="57" t="s">
        <v>32</v>
      </c>
      <c r="D80" s="57" t="s">
        <v>32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B2:D2"/>
    <mergeCell ref="B3:D3"/>
    <mergeCell ref="B5:D5"/>
    <mergeCell ref="C7:D8"/>
    <mergeCell ref="C10:D11"/>
    <mergeCell ref="C13:D14"/>
    <mergeCell ref="C16:D17"/>
    <mergeCell ref="C42:D44"/>
    <mergeCell ref="B45:D45"/>
    <mergeCell ref="B46:D46"/>
    <mergeCell ref="C19:D20"/>
    <mergeCell ref="C28:D29"/>
    <mergeCell ref="B32:D32"/>
    <mergeCell ref="B33:D33"/>
    <mergeCell ref="B36:D36"/>
    <mergeCell ref="C37:D37"/>
    <mergeCell ref="C38:D4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5.86"/>
    <col customWidth="1" min="3" max="4" width="19.14"/>
    <col customWidth="1" min="5" max="26" width="8.86"/>
  </cols>
  <sheetData>
    <row r="1">
      <c r="A1" s="57" t="s">
        <v>33</v>
      </c>
      <c r="B1" s="57" t="s">
        <v>34</v>
      </c>
      <c r="C1" s="57" t="s">
        <v>35</v>
      </c>
      <c r="D1" s="57" t="s">
        <v>36</v>
      </c>
      <c r="E1" s="57" t="s">
        <v>37</v>
      </c>
      <c r="F1" s="57" t="s">
        <v>38</v>
      </c>
    </row>
    <row r="2">
      <c r="A2" s="57">
        <v>1.0</v>
      </c>
      <c r="B2" s="58">
        <v>25000.0</v>
      </c>
      <c r="C2" s="58">
        <v>0.0</v>
      </c>
      <c r="D2" s="58">
        <v>0.0</v>
      </c>
      <c r="E2" s="57">
        <v>0.5</v>
      </c>
      <c r="F2" s="57">
        <v>1.0</v>
      </c>
    </row>
    <row r="3">
      <c r="A3" s="57">
        <v>2.0</v>
      </c>
      <c r="B3" s="58">
        <v>50000.0</v>
      </c>
      <c r="C3" s="58">
        <v>1000.0</v>
      </c>
      <c r="D3" s="58">
        <v>1000.0</v>
      </c>
      <c r="E3" s="57">
        <v>1.0</v>
      </c>
      <c r="F3" s="57">
        <v>2.0</v>
      </c>
    </row>
    <row r="4">
      <c r="A4" s="57">
        <v>3.0</v>
      </c>
      <c r="B4" s="58">
        <v>75000.0</v>
      </c>
      <c r="C4" s="58">
        <v>10000.0</v>
      </c>
      <c r="D4" s="58">
        <v>5000.0</v>
      </c>
      <c r="E4" s="57">
        <v>5.0</v>
      </c>
      <c r="F4" s="57">
        <v>3.0</v>
      </c>
    </row>
    <row r="5">
      <c r="A5" s="57">
        <v>5.0</v>
      </c>
      <c r="B5" s="58">
        <v>100000.0</v>
      </c>
      <c r="C5" s="58">
        <v>100000.0</v>
      </c>
      <c r="D5" s="58">
        <v>10000.0</v>
      </c>
      <c r="E5" s="57">
        <v>10.0</v>
      </c>
      <c r="F5" s="57">
        <v>4.0</v>
      </c>
    </row>
    <row r="6">
      <c r="A6" s="57">
        <v>10.0</v>
      </c>
      <c r="B6" s="58">
        <v>150000.0</v>
      </c>
      <c r="C6" s="58">
        <v>1000000.0</v>
      </c>
      <c r="D6" s="58">
        <v>25000.0</v>
      </c>
      <c r="F6" s="57">
        <v>5.0</v>
      </c>
    </row>
    <row r="7">
      <c r="A7" s="57">
        <v>25.0</v>
      </c>
      <c r="B7" s="58">
        <v>200000.0</v>
      </c>
      <c r="C7" s="58"/>
      <c r="D7" s="58">
        <v>50000.0</v>
      </c>
      <c r="F7" s="57">
        <v>6.0</v>
      </c>
    </row>
    <row r="8">
      <c r="A8" s="57">
        <v>100.0</v>
      </c>
      <c r="D8" s="58">
        <v>100000.0</v>
      </c>
      <c r="F8" s="57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