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1336A2D-2179-40D6-85D9-C917FC6485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G8" i="1"/>
  <c r="F7" i="1"/>
  <c r="F8" i="1"/>
  <c r="D6" i="1"/>
  <c r="E6" i="1"/>
  <c r="D7" i="1"/>
  <c r="E7" i="1"/>
  <c r="D8" i="1"/>
  <c r="E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J11" i="1"/>
  <c r="C3" i="1"/>
  <c r="C4" i="1"/>
  <c r="C5" i="1"/>
  <c r="C6" i="1"/>
  <c r="C7" i="1"/>
  <c r="C8" i="1"/>
  <c r="C12" i="1"/>
  <c r="D12" i="1"/>
  <c r="E12" i="1"/>
  <c r="F12" i="1"/>
  <c r="G12" i="1"/>
  <c r="H12" i="1"/>
  <c r="I12" i="1"/>
  <c r="J12" i="1"/>
  <c r="K12" i="1"/>
  <c r="L12" i="1"/>
  <c r="B3" i="1"/>
  <c r="B4" i="1"/>
  <c r="B5" i="1"/>
  <c r="B6" i="1"/>
  <c r="B7" i="1"/>
  <c r="B8" i="1"/>
  <c r="B12" i="1"/>
  <c r="B2" i="1"/>
  <c r="A2" i="1" a="1"/>
  <c r="A2" i="1" s="1"/>
  <c r="A10" i="1" l="1"/>
  <c r="A8" i="1"/>
  <c r="A9" i="1"/>
  <c r="A7" i="1"/>
  <c r="A6" i="1"/>
  <c r="A5" i="1"/>
  <c r="A4" i="1"/>
  <c r="A12" i="1"/>
  <c r="A11" i="1"/>
  <c r="A3" i="1"/>
</calcChain>
</file>

<file path=xl/sharedStrings.xml><?xml version="1.0" encoding="utf-8"?>
<sst xmlns="http://schemas.openxmlformats.org/spreadsheetml/2006/main" count="12" uniqueCount="12">
  <si>
    <t>Matryca</t>
  </si>
  <si>
    <t>Rodzaj_matrycy</t>
  </si>
  <si>
    <t>Rozdzielczosc_w</t>
  </si>
  <si>
    <t>Rozdzielczosc_h</t>
  </si>
  <si>
    <t>Jakosc_ekranu</t>
  </si>
  <si>
    <t>Czas_reakcji_matrycy</t>
  </si>
  <si>
    <t>Czestotliwosc_odswiezania</t>
  </si>
  <si>
    <t>Kontrast_statyczny</t>
  </si>
  <si>
    <t>Cena</t>
  </si>
  <si>
    <t>Ocena</t>
  </si>
  <si>
    <t>Liczba_ocen</t>
  </si>
  <si>
    <t>Względna ważność elementów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</si>
</sst>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471494</xdr:colOff>
      <xdr:row>1</xdr:row>
      <xdr:rowOff>85724</xdr:rowOff>
    </xdr:from>
    <xdr:to>
      <xdr:col>19</xdr:col>
      <xdr:colOff>268939</xdr:colOff>
      <xdr:row>26</xdr:row>
      <xdr:rowOff>51487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1D1EDFC-227F-481C-A134-8572EF458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7818" y="276224"/>
          <a:ext cx="4033269" cy="4728263"/>
        </a:xfrm>
        <a:prstGeom prst="rect">
          <a:avLst/>
        </a:prstGeom>
      </xdr:spPr>
    </xdr:pic>
    <xdr:clientData/>
  </xdr:twoCellAnchor>
  <xdr:twoCellAnchor editAs="oneCell">
    <xdr:from>
      <xdr:col>0</xdr:col>
      <xdr:colOff>313764</xdr:colOff>
      <xdr:row>15</xdr:row>
      <xdr:rowOff>164171</xdr:rowOff>
    </xdr:from>
    <xdr:to>
      <xdr:col>3</xdr:col>
      <xdr:colOff>907676</xdr:colOff>
      <xdr:row>29</xdr:row>
      <xdr:rowOff>27053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84F9239-8B4F-4DF9-AC77-4CFA03C91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764" y="3021671"/>
          <a:ext cx="3843618" cy="2529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115" zoomScaleNormal="115" workbookViewId="0">
      <selection activeCell="L10" sqref="L10"/>
    </sheetView>
  </sheetViews>
  <sheetFormatPr defaultRowHeight="15" x14ac:dyDescent="0.25"/>
  <cols>
    <col min="1" max="1" width="25.7109375" style="2" bestFit="1" customWidth="1"/>
    <col min="2" max="2" width="8" style="2" bestFit="1" customWidth="1"/>
    <col min="3" max="3" width="15" style="2" bestFit="1" customWidth="1"/>
    <col min="4" max="4" width="15.7109375" style="2" bestFit="1" customWidth="1"/>
    <col min="5" max="5" width="15.28515625" style="2" bestFit="1" customWidth="1"/>
    <col min="6" max="6" width="13.85546875" style="2" bestFit="1" customWidth="1"/>
    <col min="7" max="7" width="20" style="2" bestFit="1" customWidth="1"/>
    <col min="8" max="8" width="25.7109375" style="2" bestFit="1" customWidth="1"/>
    <col min="9" max="9" width="17.85546875" style="2" bestFit="1" customWidth="1"/>
    <col min="10" max="10" width="8.5703125" style="2" customWidth="1"/>
    <col min="11" max="11" width="6.5703125" style="2" bestFit="1" customWidth="1"/>
    <col min="12" max="12" width="11.5703125" style="2" bestFit="1" customWidth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x14ac:dyDescent="0.25">
      <c r="A2" s="2" t="str">
        <f t="array" ref="A2:A12">TRANSPOSE(B1:L1)</f>
        <v>Matryca</v>
      </c>
      <c r="B2" s="2">
        <f>1/B33</f>
        <v>1</v>
      </c>
      <c r="C2" s="2">
        <v>5</v>
      </c>
      <c r="D2" s="2">
        <v>5</v>
      </c>
      <c r="E2" s="2">
        <v>5</v>
      </c>
      <c r="F2" s="2">
        <v>7</v>
      </c>
      <c r="G2" s="2">
        <v>9</v>
      </c>
      <c r="H2" s="2">
        <v>9</v>
      </c>
      <c r="I2" s="2">
        <v>9</v>
      </c>
      <c r="J2" s="2">
        <v>0.125</v>
      </c>
      <c r="K2" s="2">
        <f>1/2</f>
        <v>0.5</v>
      </c>
      <c r="L2" s="2">
        <v>5</v>
      </c>
    </row>
    <row r="3" spans="1:13" x14ac:dyDescent="0.25">
      <c r="A3" s="2" t="str">
        <v>Rodzaj_matrycy</v>
      </c>
      <c r="B3" s="2">
        <f t="shared" ref="B3:L12" si="0">1/B34</f>
        <v>0.2</v>
      </c>
      <c r="C3" s="2">
        <f t="shared" ref="C3" si="1">1/C34</f>
        <v>1</v>
      </c>
      <c r="D3" s="2">
        <v>0.16666666666666699</v>
      </c>
      <c r="E3" s="2">
        <v>0.16666666666666666</v>
      </c>
      <c r="F3" s="2">
        <v>1</v>
      </c>
      <c r="G3" s="2">
        <v>5</v>
      </c>
      <c r="H3" s="2">
        <v>3</v>
      </c>
      <c r="I3" s="2">
        <v>0.2</v>
      </c>
      <c r="J3" s="2">
        <v>0.2</v>
      </c>
      <c r="K3" s="2">
        <v>0.8</v>
      </c>
      <c r="L3" s="2">
        <v>5</v>
      </c>
    </row>
    <row r="4" spans="1:13" x14ac:dyDescent="0.25">
      <c r="A4" s="2" t="str">
        <v>Rozdzielczosc_w</v>
      </c>
      <c r="B4" s="2">
        <f t="shared" si="0"/>
        <v>0.2</v>
      </c>
      <c r="C4" s="2">
        <f t="shared" ref="C4" si="2">1/C35</f>
        <v>2.5</v>
      </c>
      <c r="D4" s="2">
        <v>1</v>
      </c>
      <c r="E4" s="2">
        <v>1</v>
      </c>
      <c r="F4" s="2">
        <v>3</v>
      </c>
      <c r="G4" s="2">
        <v>5</v>
      </c>
      <c r="H4" s="2">
        <v>5</v>
      </c>
      <c r="I4" s="2">
        <v>0.25</v>
      </c>
      <c r="J4" s="2">
        <v>0.5</v>
      </c>
      <c r="K4" s="2">
        <v>0.5</v>
      </c>
      <c r="L4" s="2">
        <v>5</v>
      </c>
    </row>
    <row r="5" spans="1:13" x14ac:dyDescent="0.25">
      <c r="A5" s="2" t="str">
        <v>Rozdzielczosc_h</v>
      </c>
      <c r="B5" s="2">
        <f t="shared" si="0"/>
        <v>0.2</v>
      </c>
      <c r="C5" s="2">
        <f t="shared" ref="C5" si="3">1/C36</f>
        <v>1</v>
      </c>
      <c r="D5" s="2">
        <v>1</v>
      </c>
      <c r="E5" s="2">
        <v>1</v>
      </c>
      <c r="F5" s="2">
        <v>3</v>
      </c>
      <c r="G5" s="2">
        <v>5</v>
      </c>
      <c r="H5" s="2">
        <v>5</v>
      </c>
      <c r="I5" s="2">
        <v>0.25</v>
      </c>
      <c r="J5" s="2">
        <v>0.8</v>
      </c>
      <c r="K5" s="2">
        <v>0.8</v>
      </c>
      <c r="L5" s="2">
        <v>5</v>
      </c>
    </row>
    <row r="6" spans="1:13" x14ac:dyDescent="0.25">
      <c r="A6" s="2" t="str">
        <v>Jakosc_ekranu</v>
      </c>
      <c r="B6" s="2">
        <f t="shared" si="0"/>
        <v>0.14285714285714285</v>
      </c>
      <c r="C6" s="2">
        <f t="shared" ref="C6:D6" si="4">1/C37</f>
        <v>1</v>
      </c>
      <c r="D6" s="2">
        <f t="shared" si="4"/>
        <v>0.33333333333333331</v>
      </c>
      <c r="E6" s="2">
        <f t="shared" ref="E6" si="5">1/E37</f>
        <v>0.33333333333333331</v>
      </c>
      <c r="F6" s="2">
        <v>1</v>
      </c>
      <c r="G6" s="2">
        <v>5</v>
      </c>
      <c r="H6" s="2">
        <v>3</v>
      </c>
      <c r="I6" s="2">
        <v>5</v>
      </c>
      <c r="J6" s="2">
        <v>3</v>
      </c>
      <c r="K6" s="2">
        <v>0.2</v>
      </c>
      <c r="L6" s="2">
        <v>5</v>
      </c>
    </row>
    <row r="7" spans="1:13" x14ac:dyDescent="0.25">
      <c r="A7" s="2" t="str">
        <v>Czas_reakcji_matrycy</v>
      </c>
      <c r="B7" s="2">
        <f t="shared" si="0"/>
        <v>0.1111111111111111</v>
      </c>
      <c r="C7" s="2">
        <f t="shared" ref="C7:D7" si="6">1/C38</f>
        <v>0.2</v>
      </c>
      <c r="D7" s="2">
        <f t="shared" si="6"/>
        <v>0.2</v>
      </c>
      <c r="E7" s="2">
        <f t="shared" ref="E7:F7" si="7">1/E38</f>
        <v>0.2</v>
      </c>
      <c r="F7" s="2">
        <f t="shared" si="7"/>
        <v>0.2</v>
      </c>
      <c r="G7" s="2">
        <v>1</v>
      </c>
      <c r="H7" s="2">
        <v>0.25</v>
      </c>
      <c r="I7" s="2">
        <v>0.14285714285714285</v>
      </c>
      <c r="J7" s="2">
        <v>0.2</v>
      </c>
      <c r="K7" s="2">
        <v>0.5</v>
      </c>
      <c r="L7" s="2">
        <v>5</v>
      </c>
    </row>
    <row r="8" spans="1:13" x14ac:dyDescent="0.25">
      <c r="A8" s="2" t="str">
        <v>Czestotliwosc_odswiezania</v>
      </c>
      <c r="B8" s="2">
        <f t="shared" si="0"/>
        <v>0.1111111111111111</v>
      </c>
      <c r="C8" s="2">
        <f t="shared" ref="C8:D8" si="8">1/C39</f>
        <v>0.33333333333333331</v>
      </c>
      <c r="D8" s="2">
        <f t="shared" si="8"/>
        <v>0.2</v>
      </c>
      <c r="E8" s="2">
        <f t="shared" ref="E8:G8" si="9">1/E39</f>
        <v>0.2</v>
      </c>
      <c r="F8" s="2">
        <f t="shared" si="9"/>
        <v>0.33333333333333331</v>
      </c>
      <c r="G8" s="2">
        <f t="shared" si="9"/>
        <v>2.5</v>
      </c>
      <c r="H8" s="2">
        <v>1</v>
      </c>
      <c r="I8" s="2">
        <v>0.16666666666666666</v>
      </c>
      <c r="J8" s="2">
        <v>0.16666666666666666</v>
      </c>
      <c r="K8" s="2">
        <v>0.125</v>
      </c>
      <c r="L8" s="2">
        <v>5</v>
      </c>
    </row>
    <row r="9" spans="1:13" x14ac:dyDescent="0.25">
      <c r="A9" s="2" t="str">
        <v>Kontrast_statyczny</v>
      </c>
      <c r="B9" s="2">
        <f t="shared" si="0"/>
        <v>0.1111111111111111</v>
      </c>
      <c r="C9" s="2">
        <f t="shared" ref="C9:C12" si="10">1/C40</f>
        <v>5</v>
      </c>
      <c r="D9" s="2">
        <f t="shared" si="0"/>
        <v>2.5</v>
      </c>
      <c r="E9" s="2">
        <f t="shared" si="0"/>
        <v>2.5</v>
      </c>
      <c r="F9" s="2">
        <f t="shared" si="0"/>
        <v>0.2</v>
      </c>
      <c r="G9" s="2">
        <f t="shared" si="0"/>
        <v>3.3333333333333335</v>
      </c>
      <c r="H9" s="2">
        <f t="shared" si="0"/>
        <v>1.6666666666666667</v>
      </c>
      <c r="I9" s="2">
        <v>1</v>
      </c>
      <c r="J9" s="2">
        <v>1</v>
      </c>
      <c r="K9" s="2">
        <v>0.5</v>
      </c>
      <c r="L9" s="2">
        <v>5</v>
      </c>
    </row>
    <row r="10" spans="1:13" x14ac:dyDescent="0.25">
      <c r="A10" s="2" t="str">
        <v>Cena</v>
      </c>
      <c r="B10" s="2">
        <f t="shared" si="0"/>
        <v>5</v>
      </c>
      <c r="C10" s="2">
        <f t="shared" si="10"/>
        <v>1.6666666666666667</v>
      </c>
      <c r="D10" s="2">
        <f t="shared" si="0"/>
        <v>1.25</v>
      </c>
      <c r="E10" s="2">
        <f t="shared" si="0"/>
        <v>1.25</v>
      </c>
      <c r="F10" s="2">
        <f t="shared" si="0"/>
        <v>0.33333333333333331</v>
      </c>
      <c r="G10" s="2">
        <f t="shared" si="0"/>
        <v>5</v>
      </c>
      <c r="H10" s="2">
        <f t="shared" si="0"/>
        <v>1.6666666666666667</v>
      </c>
      <c r="I10" s="2">
        <f t="shared" si="0"/>
        <v>1</v>
      </c>
      <c r="J10" s="2">
        <v>1</v>
      </c>
      <c r="K10" s="2">
        <v>0.5</v>
      </c>
      <c r="L10" s="2">
        <v>5</v>
      </c>
    </row>
    <row r="11" spans="1:13" x14ac:dyDescent="0.25">
      <c r="A11" s="2" t="str">
        <v>Ocena</v>
      </c>
      <c r="B11" s="2">
        <f t="shared" si="0"/>
        <v>1.25</v>
      </c>
      <c r="C11" s="2">
        <f t="shared" si="10"/>
        <v>1.25</v>
      </c>
      <c r="D11" s="2">
        <f t="shared" si="0"/>
        <v>1.25</v>
      </c>
      <c r="E11" s="2">
        <f t="shared" si="0"/>
        <v>1.25</v>
      </c>
      <c r="F11" s="2">
        <f t="shared" si="0"/>
        <v>1.25</v>
      </c>
      <c r="G11" s="2">
        <f t="shared" si="0"/>
        <v>1.25</v>
      </c>
      <c r="H11" s="2">
        <f t="shared" si="0"/>
        <v>1.25</v>
      </c>
      <c r="I11" s="2">
        <f t="shared" si="0"/>
        <v>1.25</v>
      </c>
      <c r="J11" s="2">
        <f t="shared" si="0"/>
        <v>1.25</v>
      </c>
      <c r="K11" s="2">
        <v>1</v>
      </c>
      <c r="L11" s="2">
        <v>5</v>
      </c>
    </row>
    <row r="12" spans="1:13" x14ac:dyDescent="0.25">
      <c r="A12" s="2" t="str">
        <v>Liczba_ocen</v>
      </c>
      <c r="B12" s="2">
        <f t="shared" si="0"/>
        <v>0.2</v>
      </c>
      <c r="C12" s="2">
        <f t="shared" si="10"/>
        <v>0.2</v>
      </c>
      <c r="D12" s="2">
        <f t="shared" si="0"/>
        <v>0.2</v>
      </c>
      <c r="E12" s="2">
        <f t="shared" si="0"/>
        <v>0.2</v>
      </c>
      <c r="F12" s="2">
        <f t="shared" si="0"/>
        <v>0.2</v>
      </c>
      <c r="G12" s="2">
        <f t="shared" si="0"/>
        <v>0.2</v>
      </c>
      <c r="H12" s="2">
        <f t="shared" si="0"/>
        <v>0.2</v>
      </c>
      <c r="I12" s="2">
        <f t="shared" si="0"/>
        <v>0.2</v>
      </c>
      <c r="J12" s="2">
        <f t="shared" si="0"/>
        <v>0.2</v>
      </c>
      <c r="K12" s="2">
        <f t="shared" si="0"/>
        <v>0.2</v>
      </c>
      <c r="L12" s="2">
        <f t="shared" si="0"/>
        <v>1</v>
      </c>
    </row>
    <row r="33" spans="2:12" x14ac:dyDescent="0.25">
      <c r="B33" s="2">
        <v>1</v>
      </c>
      <c r="C33" s="2">
        <v>0.2</v>
      </c>
      <c r="D33" s="2">
        <v>0.2</v>
      </c>
      <c r="E33" s="2">
        <v>0.2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2:12" x14ac:dyDescent="0.25">
      <c r="B34" s="2">
        <v>5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2:12" x14ac:dyDescent="0.25">
      <c r="B35" s="2">
        <v>5</v>
      </c>
      <c r="C35" s="2">
        <v>0.4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2:12" x14ac:dyDescent="0.25">
      <c r="B36" s="2">
        <v>5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2:12" x14ac:dyDescent="0.25">
      <c r="B37" s="2">
        <v>7</v>
      </c>
      <c r="C37" s="2">
        <v>1</v>
      </c>
      <c r="D37" s="2">
        <v>3</v>
      </c>
      <c r="E37" s="2">
        <v>3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2:12" x14ac:dyDescent="0.25">
      <c r="B38" s="2">
        <v>9</v>
      </c>
      <c r="C38" s="2">
        <v>5</v>
      </c>
      <c r="D38" s="2">
        <v>5</v>
      </c>
      <c r="E38" s="2">
        <v>5</v>
      </c>
      <c r="F38" s="2">
        <v>5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2:12" x14ac:dyDescent="0.25">
      <c r="B39" s="2">
        <v>9</v>
      </c>
      <c r="C39" s="2">
        <v>3</v>
      </c>
      <c r="D39" s="2">
        <v>5</v>
      </c>
      <c r="E39" s="2">
        <v>5</v>
      </c>
      <c r="F39" s="2">
        <v>3</v>
      </c>
      <c r="G39" s="2">
        <v>0.4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2:12" x14ac:dyDescent="0.25">
      <c r="B40" s="2">
        <v>9</v>
      </c>
      <c r="C40" s="2">
        <v>0.2</v>
      </c>
      <c r="D40" s="2">
        <v>0.4</v>
      </c>
      <c r="E40" s="2">
        <v>0.4</v>
      </c>
      <c r="F40" s="2">
        <v>5</v>
      </c>
      <c r="G40" s="2">
        <v>0.3</v>
      </c>
      <c r="H40" s="2">
        <v>0.6</v>
      </c>
      <c r="I40" s="2">
        <v>1</v>
      </c>
      <c r="J40" s="2">
        <v>0</v>
      </c>
      <c r="K40" s="2">
        <v>0</v>
      </c>
      <c r="L40" s="2">
        <v>0</v>
      </c>
    </row>
    <row r="41" spans="2:12" x14ac:dyDescent="0.25">
      <c r="B41" s="2">
        <v>0.2</v>
      </c>
      <c r="C41" s="2">
        <v>0.6</v>
      </c>
      <c r="D41" s="2">
        <v>0.8</v>
      </c>
      <c r="E41" s="2">
        <v>0.8</v>
      </c>
      <c r="F41" s="2">
        <v>3</v>
      </c>
      <c r="G41" s="2">
        <v>0.2</v>
      </c>
      <c r="H41" s="2">
        <v>0.6</v>
      </c>
      <c r="I41" s="2">
        <v>1</v>
      </c>
      <c r="J41" s="2">
        <v>1</v>
      </c>
      <c r="K41" s="2">
        <v>0</v>
      </c>
      <c r="L41" s="2">
        <v>0</v>
      </c>
    </row>
    <row r="42" spans="2:12" x14ac:dyDescent="0.25">
      <c r="B42" s="2">
        <v>0.8</v>
      </c>
      <c r="C42" s="2">
        <v>0.8</v>
      </c>
      <c r="D42" s="2">
        <v>0.8</v>
      </c>
      <c r="E42" s="2">
        <v>0.8</v>
      </c>
      <c r="F42" s="2">
        <v>0.8</v>
      </c>
      <c r="G42" s="2">
        <v>0.8</v>
      </c>
      <c r="H42" s="2">
        <v>0.8</v>
      </c>
      <c r="I42" s="2">
        <v>0.8</v>
      </c>
      <c r="J42" s="2">
        <v>0.8</v>
      </c>
      <c r="K42" s="2">
        <v>1</v>
      </c>
      <c r="L42" s="2">
        <v>0</v>
      </c>
    </row>
    <row r="43" spans="2:12" x14ac:dyDescent="0.25"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2019-06-09T21:42:22Z</dcterms:modified>
</cp:coreProperties>
</file>