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zonardelli/Library/CloudStorage/GoogleDrive-vincnardelli@gmail.com/My Drive/teaching/coding_big_data/prima_lezione/"/>
    </mc:Choice>
  </mc:AlternateContent>
  <xr:revisionPtr revIDLastSave="0" documentId="13_ncr:1_{B02E40A8-FDBC-8044-AE93-75B6644967C3}" xr6:coauthVersionLast="47" xr6:coauthVersionMax="47" xr10:uidLastSave="{00000000-0000-0000-0000-000000000000}"/>
  <bookViews>
    <workbookView xWindow="3180" yWindow="2000" windowWidth="27640" windowHeight="16940" xr2:uid="{5D8E775C-FC6D-6143-9ED1-834E115E35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D52" i="1"/>
  <c r="E52" i="1"/>
  <c r="F52" i="1"/>
  <c r="G52" i="1"/>
  <c r="H52" i="1"/>
  <c r="I52" i="1"/>
  <c r="J52" i="1"/>
  <c r="K52" i="1"/>
  <c r="L52" i="1"/>
  <c r="M52" i="1"/>
  <c r="N52" i="1"/>
  <c r="O52" i="1"/>
  <c r="B52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A26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A25" i="1"/>
  <c r="O15" i="1"/>
  <c r="O14" i="1"/>
  <c r="N15" i="1"/>
  <c r="N14" i="1"/>
  <c r="O12" i="1"/>
  <c r="O11" i="1"/>
  <c r="O10" i="1"/>
  <c r="N12" i="1"/>
  <c r="N11" i="1"/>
  <c r="N10" i="1"/>
  <c r="M12" i="1"/>
  <c r="M11" i="1"/>
</calcChain>
</file>

<file path=xl/sharedStrings.xml><?xml version="1.0" encoding="utf-8"?>
<sst xmlns="http://schemas.openxmlformats.org/spreadsheetml/2006/main" count="12" uniqueCount="7">
  <si>
    <t>2020 (1)</t>
  </si>
  <si>
    <t>fino a 30 anni</t>
  </si>
  <si>
    <t>da 31 a 40 anni</t>
  </si>
  <si>
    <t>da 41 a 50 anni</t>
  </si>
  <si>
    <t>da 51 a 65 anni</t>
  </si>
  <si>
    <t>oltre 65 anni</t>
  </si>
  <si>
    <t>rapporto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</si>
</sst>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3366"/>
      </top>
      <bottom style="medium">
        <color rgb="FF003366"/>
      </bottom>
      <diagonal/>
    </border>
    <border>
      <left/>
      <right/>
      <top/>
      <bottom style="medium">
        <color rgb="FF003366"/>
      </bottom>
      <diagonal/>
    </border>
    <border>
      <left/>
      <right style="medium">
        <color rgb="FF003366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0" borderId="0" xfId="0" applyAlignment="1"/>
    <xf numFmtId="0" fontId="1" fillId="2" borderId="3" xfId="0" applyFont="1" applyFill="1" applyBorder="1" applyAlignment="1">
      <alignment vertical="top"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Sheet1!$M$11</c:f>
              <c:strCache>
                <c:ptCount val="1"/>
                <c:pt idx="0">
                  <c:v>fino a 30 anni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Sheet1!$N$10:$O$10</c:f>
              <c:numCache>
                <c:formatCode>General</c:formatCode>
                <c:ptCount val="2"/>
                <c:pt idx="0">
                  <c:v>1998</c:v>
                </c:pt>
                <c:pt idx="1">
                  <c:v>2016</c:v>
                </c:pt>
              </c:numCache>
            </c:numRef>
          </c:cat>
          <c:val>
            <c:numRef>
              <c:f>Sheet1!$N$11:$O$11</c:f>
              <c:numCache>
                <c:formatCode>General</c:formatCode>
                <c:ptCount val="2"/>
                <c:pt idx="0">
                  <c:v>78501</c:v>
                </c:pt>
                <c:pt idx="1">
                  <c:v>12029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8-624A-A930-9CA05DB17DDD}"/>
            </c:ext>
          </c:extLst>
        </c:ser>
        <c:ser>
          <c:idx val="1"/>
          <c:order val="1"/>
          <c:tx>
            <c:strRef>
              <c:f>Sheet1!$M$12</c:f>
              <c:strCache>
                <c:ptCount val="1"/>
                <c:pt idx="0">
                  <c:v>oltre 65 anni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Sheet1!$N$10:$O$10</c:f>
              <c:numCache>
                <c:formatCode>General</c:formatCode>
                <c:ptCount val="2"/>
                <c:pt idx="0">
                  <c:v>1998</c:v>
                </c:pt>
                <c:pt idx="1">
                  <c:v>2016</c:v>
                </c:pt>
              </c:numCache>
            </c:numRef>
          </c:cat>
          <c:val>
            <c:numRef>
              <c:f>Sheet1!$N$12:$O$12</c:f>
              <c:numCache>
                <c:formatCode>General</c:formatCode>
                <c:ptCount val="2"/>
                <c:pt idx="0">
                  <c:v>57327</c:v>
                </c:pt>
                <c:pt idx="1">
                  <c:v>143000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8-624A-A930-9CA05DB17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284415"/>
        <c:axId val="883997439"/>
      </c:barChart>
      <c:catAx>
        <c:axId val="87728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83997439"/>
        <c:crosses val="autoZero"/>
        <c:auto val="1"/>
        <c:lblAlgn val="ctr"/>
        <c:lblOffset val="100"/>
        <c:noMultiLvlLbl val="0"/>
      </c:catAx>
      <c:valAx>
        <c:axId val="8839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7728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Sheet1!$M$14</c:f>
              <c:strCache>
                <c:ptCount val="1"/>
                <c:pt idx="0">
                  <c:v>fino a 30 anni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Sheet1!$N$13:$O$13</c:f>
              <c:numCache>
                <c:formatCode>General</c:formatCode>
                <c:ptCount val="2"/>
                <c:pt idx="0">
                  <c:v>1991</c:v>
                </c:pt>
                <c:pt idx="1">
                  <c:v>2020</c:v>
                </c:pt>
              </c:numCache>
            </c:numRef>
          </c:cat>
          <c:val>
            <c:numRef>
              <c:f>Sheet1!$N$14:$O$14</c:f>
              <c:numCache>
                <c:formatCode>General</c:formatCode>
                <c:ptCount val="2"/>
                <c:pt idx="0">
                  <c:v>47954</c:v>
                </c:pt>
                <c:pt idx="1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0-304E-89B5-C0A8F16D37D6}"/>
            </c:ext>
          </c:extLst>
        </c:ser>
        <c:ser>
          <c:idx val="1"/>
          <c:order val="1"/>
          <c:tx>
            <c:strRef>
              <c:f>Sheet1!$M$15</c:f>
              <c:strCache>
                <c:ptCount val="1"/>
                <c:pt idx="0">
                  <c:v>oltre 65 anni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Sheet1!$N$13:$O$13</c:f>
              <c:numCache>
                <c:formatCode>General</c:formatCode>
                <c:ptCount val="2"/>
                <c:pt idx="0">
                  <c:v>1991</c:v>
                </c:pt>
                <c:pt idx="1">
                  <c:v>2020</c:v>
                </c:pt>
              </c:numCache>
            </c:numRef>
          </c:cat>
          <c:val>
            <c:numRef>
              <c:f>Sheet1!$N$15:$O$15</c:f>
              <c:numCache>
                <c:formatCode>General</c:formatCode>
                <c:ptCount val="2"/>
                <c:pt idx="0">
                  <c:v>37835</c:v>
                </c:pt>
                <c:pt idx="1">
                  <c:v>118305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0-304E-89B5-C0A8F16D3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183039"/>
        <c:axId val="892139183"/>
      </c:barChart>
      <c:catAx>
        <c:axId val="89218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92139183"/>
        <c:crosses val="autoZero"/>
        <c:auto val="1"/>
        <c:lblAlgn val="ctr"/>
        <c:lblOffset val="100"/>
        <c:noMultiLvlLbl val="0"/>
      </c:catAx>
      <c:valAx>
        <c:axId val="89213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9218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fino a 30 anni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Sheet1!$B$24:$O$24</c:f>
              <c:strCache>
                <c:ptCount val="14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1998</c:v>
                </c:pt>
                <c:pt idx="4">
                  <c:v>2000</c:v>
                </c:pt>
                <c:pt idx="5">
                  <c:v>2002</c:v>
                </c:pt>
                <c:pt idx="6">
                  <c:v>2004</c:v>
                </c:pt>
                <c:pt idx="7">
                  <c:v>2006</c:v>
                </c:pt>
                <c:pt idx="8">
                  <c:v>2008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  <c:pt idx="13">
                  <c:v>2020 (1)</c:v>
                </c:pt>
              </c:strCache>
            </c:strRef>
          </c:cat>
          <c:val>
            <c:numRef>
              <c:f>Sheet1!$B$25:$O$25</c:f>
              <c:numCache>
                <c:formatCode>General</c:formatCode>
                <c:ptCount val="14"/>
                <c:pt idx="0">
                  <c:v>47954</c:v>
                </c:pt>
                <c:pt idx="1">
                  <c:v>51688</c:v>
                </c:pt>
                <c:pt idx="2">
                  <c:v>63008</c:v>
                </c:pt>
                <c:pt idx="3">
                  <c:v>78501</c:v>
                </c:pt>
                <c:pt idx="4">
                  <c:v>55777</c:v>
                </c:pt>
                <c:pt idx="5">
                  <c:v>64986</c:v>
                </c:pt>
                <c:pt idx="6">
                  <c:v>63000</c:v>
                </c:pt>
                <c:pt idx="7">
                  <c:v>62000</c:v>
                </c:pt>
                <c:pt idx="8">
                  <c:v>42000</c:v>
                </c:pt>
                <c:pt idx="9">
                  <c:v>16000</c:v>
                </c:pt>
                <c:pt idx="10">
                  <c:v>20000</c:v>
                </c:pt>
                <c:pt idx="11">
                  <c:v>12450</c:v>
                </c:pt>
                <c:pt idx="12">
                  <c:v>12029</c:v>
                </c:pt>
                <c:pt idx="13">
                  <c:v>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8-ED48-A65A-81692C3AB1B0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oltre 65 anni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Sheet1!$B$24:$O$24</c:f>
              <c:strCache>
                <c:ptCount val="14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1998</c:v>
                </c:pt>
                <c:pt idx="4">
                  <c:v>2000</c:v>
                </c:pt>
                <c:pt idx="5">
                  <c:v>2002</c:v>
                </c:pt>
                <c:pt idx="6">
                  <c:v>2004</c:v>
                </c:pt>
                <c:pt idx="7">
                  <c:v>2006</c:v>
                </c:pt>
                <c:pt idx="8">
                  <c:v>2008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  <c:pt idx="13">
                  <c:v>2020 (1)</c:v>
                </c:pt>
              </c:strCache>
            </c:strRef>
          </c:cat>
          <c:val>
            <c:numRef>
              <c:f>Sheet1!$B$26:$O$26</c:f>
              <c:numCache>
                <c:formatCode>General</c:formatCode>
                <c:ptCount val="14"/>
                <c:pt idx="0">
                  <c:v>37835</c:v>
                </c:pt>
                <c:pt idx="1">
                  <c:v>38734</c:v>
                </c:pt>
                <c:pt idx="2">
                  <c:v>46481</c:v>
                </c:pt>
                <c:pt idx="3">
                  <c:v>57327</c:v>
                </c:pt>
                <c:pt idx="4">
                  <c:v>74886</c:v>
                </c:pt>
                <c:pt idx="5">
                  <c:v>80500</c:v>
                </c:pt>
                <c:pt idx="6">
                  <c:v>107000</c:v>
                </c:pt>
                <c:pt idx="7">
                  <c:v>131400</c:v>
                </c:pt>
                <c:pt idx="8">
                  <c:v>152500</c:v>
                </c:pt>
                <c:pt idx="9">
                  <c:v>166800</c:v>
                </c:pt>
                <c:pt idx="10">
                  <c:v>152000</c:v>
                </c:pt>
                <c:pt idx="11">
                  <c:v>153423</c:v>
                </c:pt>
                <c:pt idx="12">
                  <c:v>143000</c:v>
                </c:pt>
                <c:pt idx="13">
                  <c:v>118305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8-ED48-A65A-81692C3AB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628879"/>
        <c:axId val="880257823"/>
      </c:lineChart>
      <c:catAx>
        <c:axId val="84162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80257823"/>
        <c:crosses val="autoZero"/>
        <c:auto val="1"/>
        <c:lblAlgn val="ctr"/>
        <c:lblOffset val="100"/>
        <c:noMultiLvlLbl val="0"/>
      </c:catAx>
      <c:valAx>
        <c:axId val="8802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4162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Sheet1!$A$52</c:f>
              <c:strCache>
                <c:ptCount val="1"/>
                <c:pt idx="0">
                  <c:v>rapporto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Sheet1!$B$49:$O$49</c:f>
              <c:strCache>
                <c:ptCount val="14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1998</c:v>
                </c:pt>
                <c:pt idx="4">
                  <c:v>2000</c:v>
                </c:pt>
                <c:pt idx="5">
                  <c:v>2002</c:v>
                </c:pt>
                <c:pt idx="6">
                  <c:v>2004</c:v>
                </c:pt>
                <c:pt idx="7">
                  <c:v>2006</c:v>
                </c:pt>
                <c:pt idx="8">
                  <c:v>2008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  <c:pt idx="13">
                  <c:v>2020 (1)</c:v>
                </c:pt>
              </c:strCache>
            </c:strRef>
          </c:cat>
          <c:val>
            <c:numRef>
              <c:f>Sheet1!$B$52:$O$52</c:f>
              <c:numCache>
                <c:formatCode>General</c:formatCode>
                <c:ptCount val="14"/>
                <c:pt idx="0">
                  <c:v>0.78898527755765946</c:v>
                </c:pt>
                <c:pt idx="1">
                  <c:v>0.74938090078935149</c:v>
                </c:pt>
                <c:pt idx="2">
                  <c:v>0.73769997460639913</c:v>
                </c:pt>
                <c:pt idx="3">
                  <c:v>0.73027095196239533</c:v>
                </c:pt>
                <c:pt idx="4">
                  <c:v>1.3425964107069221</c:v>
                </c:pt>
                <c:pt idx="5">
                  <c:v>1.2387283414889361</c:v>
                </c:pt>
                <c:pt idx="6">
                  <c:v>1.6984126984126984</c:v>
                </c:pt>
                <c:pt idx="7">
                  <c:v>2.1193548387096772</c:v>
                </c:pt>
                <c:pt idx="8">
                  <c:v>3.6309523809523809</c:v>
                </c:pt>
                <c:pt idx="9">
                  <c:v>10.425000000000001</c:v>
                </c:pt>
                <c:pt idx="10">
                  <c:v>7.6</c:v>
                </c:pt>
                <c:pt idx="11">
                  <c:v>12.323132530120482</c:v>
                </c:pt>
                <c:pt idx="12">
                  <c:v>11.887937484412669</c:v>
                </c:pt>
                <c:pt idx="13">
                  <c:v>2.1509999999999998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D-104F-9DC1-52828037D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244831"/>
        <c:axId val="912711055"/>
      </c:lineChart>
      <c:catAx>
        <c:axId val="91324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12711055"/>
        <c:crosses val="autoZero"/>
        <c:auto val="1"/>
        <c:lblAlgn val="ctr"/>
        <c:lblOffset val="100"/>
        <c:noMultiLvlLbl val="0"/>
      </c:catAx>
      <c:valAx>
        <c:axId val="91271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91324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539750</xdr:colOff>
      <xdr:row>7</xdr:row>
      <xdr:rowOff>177800</xdr:rowOff>
    </xdr:from>
    <xdr:to>
      <xdr:col>5</xdr:col>
      <xdr:colOff>158750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2F5377-27D9-E6BA-21D2-06A198D0A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222250</xdr:colOff>
      <xdr:row>8</xdr:row>
      <xdr:rowOff>12699</xdr:rowOff>
    </xdr:from>
    <xdr:to>
      <xdr:col>10</xdr:col>
      <xdr:colOff>254000</xdr:colOff>
      <xdr:row>21</xdr:row>
      <xdr:rowOff>69272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F9313A-4FDF-C000-8946-DE58EE487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813076</xdr:colOff>
      <xdr:row>27</xdr:row>
      <xdr:rowOff>188291</xdr:rowOff>
    </xdr:from>
    <xdr:to>
      <xdr:col>10</xdr:col>
      <xdr:colOff>358913</xdr:colOff>
      <xdr:row>44</xdr:row>
      <xdr:rowOff>82826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F709B7-DF0D-433D-E785-15EEEA58B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150467</xdr:colOff>
      <xdr:row>53</xdr:row>
      <xdr:rowOff>91661</xdr:rowOff>
    </xdr:from>
    <xdr:to>
      <xdr:col>14</xdr:col>
      <xdr:colOff>621196</xdr:colOff>
      <xdr:row>73</xdr:row>
      <xdr:rowOff>179457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D4F207-5DC5-43A8-535C-1DB49A8D0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19E5-F52B-8044-8D86-293A19D78805}">
  <dimension ref="A1:O52"/>
  <sheetViews>
    <sheetView tabSelected="1" topLeftCell="A16" zoomScale="117" workbookViewId="0">
      <selection activeCell="B52" sqref="B52"/>
    </sheetView>
  </sheetViews>
  <sheetFormatPr baseColWidth="10" defaultRowHeight="16" x14ac:dyDescent="0.2"/>
  <sheetData>
    <row r="1" spans="1:15" ht="17" thickBot="1" x14ac:dyDescent="0.25">
      <c r="A1" s="5"/>
      <c r="B1" s="1">
        <v>1991</v>
      </c>
      <c r="C1" s="1">
        <v>1993</v>
      </c>
      <c r="D1" s="1">
        <v>1995</v>
      </c>
      <c r="E1" s="1">
        <v>1998</v>
      </c>
      <c r="F1" s="1">
        <v>2000</v>
      </c>
      <c r="G1" s="1">
        <v>2002</v>
      </c>
      <c r="H1" s="1">
        <v>2004</v>
      </c>
      <c r="I1" s="1">
        <v>2006</v>
      </c>
      <c r="J1" s="1">
        <v>2008</v>
      </c>
      <c r="K1" s="1">
        <v>2010</v>
      </c>
      <c r="L1" s="1">
        <v>2012</v>
      </c>
      <c r="M1" s="1">
        <v>2014</v>
      </c>
      <c r="N1" s="1">
        <v>2016</v>
      </c>
      <c r="O1" s="1" t="s">
        <v>0</v>
      </c>
    </row>
    <row r="2" spans="1:15" ht="16" customHeight="1" x14ac:dyDescent="0.2">
      <c r="A2" s="4" t="s">
        <v>1</v>
      </c>
      <c r="B2" s="2">
        <v>47954</v>
      </c>
      <c r="C2" s="2">
        <v>51688</v>
      </c>
      <c r="D2" s="2">
        <v>63008</v>
      </c>
      <c r="E2" s="2">
        <v>78501</v>
      </c>
      <c r="F2" s="2">
        <v>55777</v>
      </c>
      <c r="G2" s="2">
        <v>64986</v>
      </c>
      <c r="H2" s="2">
        <v>63000</v>
      </c>
      <c r="I2" s="2">
        <v>62000</v>
      </c>
      <c r="J2" s="2">
        <v>42000</v>
      </c>
      <c r="K2" s="2">
        <v>16000</v>
      </c>
      <c r="L2" s="2">
        <v>20000</v>
      </c>
      <c r="M2" s="2">
        <v>12450</v>
      </c>
      <c r="N2" s="2">
        <v>12029</v>
      </c>
      <c r="O2" s="2">
        <v>55000</v>
      </c>
    </row>
    <row r="3" spans="1:15" ht="16" customHeight="1" x14ac:dyDescent="0.2">
      <c r="A3" s="4" t="s">
        <v>2</v>
      </c>
      <c r="B3" s="2">
        <v>51296</v>
      </c>
      <c r="C3" s="2">
        <v>59195</v>
      </c>
      <c r="D3" s="2">
        <v>73440</v>
      </c>
      <c r="E3" s="2">
        <v>78068</v>
      </c>
      <c r="F3" s="2">
        <v>78501</v>
      </c>
      <c r="G3" s="2">
        <v>91100</v>
      </c>
      <c r="H3" s="2">
        <v>99000</v>
      </c>
      <c r="I3" s="2">
        <v>110183</v>
      </c>
      <c r="J3" s="2">
        <v>89050</v>
      </c>
      <c r="K3" s="2">
        <v>71000</v>
      </c>
      <c r="L3" s="2">
        <v>46100</v>
      </c>
      <c r="M3" s="2">
        <v>51500</v>
      </c>
      <c r="N3" s="2">
        <v>43434</v>
      </c>
      <c r="O3" s="2">
        <v>48000</v>
      </c>
    </row>
    <row r="4" spans="1:15" ht="16" customHeight="1" x14ac:dyDescent="0.2">
      <c r="A4" s="4" t="s">
        <v>3</v>
      </c>
      <c r="B4" s="2">
        <v>74886</v>
      </c>
      <c r="C4" s="2">
        <v>90753</v>
      </c>
      <c r="D4" s="2">
        <v>103344</v>
      </c>
      <c r="E4" s="2">
        <v>106196</v>
      </c>
      <c r="F4" s="2">
        <v>100671</v>
      </c>
      <c r="G4" s="2">
        <v>113000</v>
      </c>
      <c r="H4" s="2">
        <v>140000</v>
      </c>
      <c r="I4" s="2">
        <v>154522</v>
      </c>
      <c r="J4" s="2">
        <v>155748</v>
      </c>
      <c r="K4" s="2">
        <v>156396</v>
      </c>
      <c r="L4" s="2">
        <v>127248</v>
      </c>
      <c r="M4" s="2">
        <v>123263</v>
      </c>
      <c r="N4" s="2">
        <v>120490</v>
      </c>
      <c r="O4" s="2">
        <v>105387</v>
      </c>
    </row>
    <row r="5" spans="1:15" ht="16" customHeight="1" x14ac:dyDescent="0.2">
      <c r="A5" s="4" t="s">
        <v>4</v>
      </c>
      <c r="B5" s="2">
        <v>77623</v>
      </c>
      <c r="C5" s="2">
        <v>91093</v>
      </c>
      <c r="D5" s="2">
        <v>103778</v>
      </c>
      <c r="E5" s="2">
        <v>111296</v>
      </c>
      <c r="F5" s="2">
        <v>129114</v>
      </c>
      <c r="G5" s="2">
        <v>151000</v>
      </c>
      <c r="H5" s="2">
        <v>175000</v>
      </c>
      <c r="I5" s="2">
        <v>195500</v>
      </c>
      <c r="J5" s="2">
        <v>209000</v>
      </c>
      <c r="K5" s="2">
        <v>215000</v>
      </c>
      <c r="L5" s="2">
        <v>200400</v>
      </c>
      <c r="M5" s="2">
        <v>180000</v>
      </c>
      <c r="N5" s="2">
        <v>160257</v>
      </c>
      <c r="O5" s="2">
        <v>147621</v>
      </c>
    </row>
    <row r="6" spans="1:15" ht="16" customHeight="1" x14ac:dyDescent="0.2">
      <c r="A6" s="4" t="s">
        <v>5</v>
      </c>
      <c r="B6" s="2">
        <v>37835</v>
      </c>
      <c r="C6" s="2">
        <v>38734</v>
      </c>
      <c r="D6" s="2">
        <v>46481</v>
      </c>
      <c r="E6" s="2">
        <v>57327</v>
      </c>
      <c r="F6" s="2">
        <v>74886</v>
      </c>
      <c r="G6" s="2">
        <v>80500</v>
      </c>
      <c r="H6" s="2">
        <v>107000</v>
      </c>
      <c r="I6" s="2">
        <v>131400</v>
      </c>
      <c r="J6" s="2">
        <v>152500</v>
      </c>
      <c r="K6" s="2">
        <v>166800</v>
      </c>
      <c r="L6" s="2">
        <v>152000</v>
      </c>
      <c r="M6" s="2">
        <v>153423</v>
      </c>
      <c r="N6" s="2">
        <v>143000</v>
      </c>
      <c r="O6" s="2">
        <v>118305</v>
      </c>
    </row>
    <row r="7" spans="1:15" x14ac:dyDescent="0.2">
      <c r="A7" s="3"/>
    </row>
    <row r="8" spans="1:15" x14ac:dyDescent="0.2">
      <c r="A8" s="3"/>
    </row>
    <row r="9" spans="1:15" x14ac:dyDescent="0.2">
      <c r="A9" s="3"/>
    </row>
    <row r="10" spans="1:15" x14ac:dyDescent="0.2">
      <c r="A10" s="3"/>
      <c r="N10">
        <f>E1</f>
        <v>1998</v>
      </c>
      <c r="O10">
        <f>N1</f>
        <v>2016</v>
      </c>
    </row>
    <row r="11" spans="1:15" x14ac:dyDescent="0.2">
      <c r="A11" s="3"/>
      <c r="M11" t="str">
        <f>A2</f>
        <v>fino a 30 anni</v>
      </c>
      <c r="N11">
        <f>E2</f>
        <v>78501</v>
      </c>
      <c r="O11">
        <f>N2</f>
        <v>12029</v>
      </c>
    </row>
    <row r="12" spans="1:15" x14ac:dyDescent="0.2">
      <c r="M12" t="str">
        <f>A6</f>
        <v>oltre 65 anni</v>
      </c>
      <c r="N12">
        <f>E6</f>
        <v>57327</v>
      </c>
      <c r="O12">
        <f>N6</f>
        <v>143000</v>
      </c>
    </row>
    <row r="13" spans="1:15" x14ac:dyDescent="0.2">
      <c r="A13" s="3"/>
      <c r="N13">
        <v>1991</v>
      </c>
      <c r="O13">
        <v>2020</v>
      </c>
    </row>
    <row r="14" spans="1:15" x14ac:dyDescent="0.2">
      <c r="A14" s="3"/>
      <c r="M14" t="s">
        <v>1</v>
      </c>
      <c r="N14">
        <f>B2</f>
        <v>47954</v>
      </c>
      <c r="O14">
        <f>O2</f>
        <v>55000</v>
      </c>
    </row>
    <row r="15" spans="1:15" x14ac:dyDescent="0.2">
      <c r="A15" s="3"/>
      <c r="M15" t="s">
        <v>5</v>
      </c>
      <c r="N15">
        <f>B6</f>
        <v>37835</v>
      </c>
      <c r="O15">
        <f>O6</f>
        <v>118305</v>
      </c>
    </row>
    <row r="16" spans="1:15" x14ac:dyDescent="0.2">
      <c r="A16" s="3"/>
    </row>
    <row r="17" spans="1:15" x14ac:dyDescent="0.2">
      <c r="A17" s="3"/>
    </row>
    <row r="18" spans="1:15" x14ac:dyDescent="0.2">
      <c r="A18" s="3"/>
    </row>
    <row r="19" spans="1:15" x14ac:dyDescent="0.2">
      <c r="A19" s="3"/>
    </row>
    <row r="20" spans="1:15" x14ac:dyDescent="0.2">
      <c r="A20" s="3"/>
    </row>
    <row r="21" spans="1:15" x14ac:dyDescent="0.2">
      <c r="A21" s="3"/>
    </row>
    <row r="22" spans="1:15" x14ac:dyDescent="0.2">
      <c r="A22" s="3"/>
    </row>
    <row r="23" spans="1:15" x14ac:dyDescent="0.2">
      <c r="A23" s="3"/>
    </row>
    <row r="24" spans="1:15" x14ac:dyDescent="0.2">
      <c r="A24" s="3"/>
      <c r="B24">
        <f>B1</f>
        <v>1991</v>
      </c>
      <c r="C24">
        <f t="shared" ref="C24:O24" si="0">C1</f>
        <v>1993</v>
      </c>
      <c r="D24">
        <f t="shared" si="0"/>
        <v>1995</v>
      </c>
      <c r="E24">
        <f t="shared" si="0"/>
        <v>1998</v>
      </c>
      <c r="F24">
        <f t="shared" si="0"/>
        <v>2000</v>
      </c>
      <c r="G24">
        <f t="shared" si="0"/>
        <v>2002</v>
      </c>
      <c r="H24">
        <f t="shared" si="0"/>
        <v>2004</v>
      </c>
      <c r="I24">
        <f t="shared" si="0"/>
        <v>2006</v>
      </c>
      <c r="J24">
        <f t="shared" si="0"/>
        <v>2008</v>
      </c>
      <c r="K24">
        <f t="shared" si="0"/>
        <v>2010</v>
      </c>
      <c r="L24">
        <f t="shared" si="0"/>
        <v>2012</v>
      </c>
      <c r="M24">
        <f t="shared" si="0"/>
        <v>2014</v>
      </c>
      <c r="N24">
        <f t="shared" si="0"/>
        <v>2016</v>
      </c>
      <c r="O24" t="str">
        <f t="shared" si="0"/>
        <v>2020 (1)</v>
      </c>
    </row>
    <row r="25" spans="1:15" x14ac:dyDescent="0.2">
      <c r="A25" s="3" t="str">
        <f>A2</f>
        <v>fino a 30 anni</v>
      </c>
      <c r="B25" s="3">
        <f t="shared" ref="B25:O25" si="1">B2</f>
        <v>47954</v>
      </c>
      <c r="C25" s="3">
        <f t="shared" si="1"/>
        <v>51688</v>
      </c>
      <c r="D25" s="3">
        <f t="shared" si="1"/>
        <v>63008</v>
      </c>
      <c r="E25" s="3">
        <f t="shared" si="1"/>
        <v>78501</v>
      </c>
      <c r="F25" s="3">
        <f t="shared" si="1"/>
        <v>55777</v>
      </c>
      <c r="G25" s="3">
        <f t="shared" si="1"/>
        <v>64986</v>
      </c>
      <c r="H25" s="3">
        <f t="shared" si="1"/>
        <v>63000</v>
      </c>
      <c r="I25" s="3">
        <f t="shared" si="1"/>
        <v>62000</v>
      </c>
      <c r="J25" s="3">
        <f t="shared" si="1"/>
        <v>42000</v>
      </c>
      <c r="K25" s="3">
        <f t="shared" si="1"/>
        <v>16000</v>
      </c>
      <c r="L25" s="3">
        <f t="shared" si="1"/>
        <v>20000</v>
      </c>
      <c r="M25" s="3">
        <f t="shared" si="1"/>
        <v>12450</v>
      </c>
      <c r="N25" s="3">
        <f t="shared" si="1"/>
        <v>12029</v>
      </c>
      <c r="O25" s="3">
        <f t="shared" si="1"/>
        <v>55000</v>
      </c>
    </row>
    <row r="26" spans="1:15" x14ac:dyDescent="0.2">
      <c r="A26" s="3" t="str">
        <f>A6</f>
        <v>oltre 65 anni</v>
      </c>
      <c r="B26" s="3">
        <f t="shared" ref="B26:O26" si="2">B6</f>
        <v>37835</v>
      </c>
      <c r="C26" s="3">
        <f t="shared" si="2"/>
        <v>38734</v>
      </c>
      <c r="D26" s="3">
        <f t="shared" si="2"/>
        <v>46481</v>
      </c>
      <c r="E26" s="3">
        <f t="shared" si="2"/>
        <v>57327</v>
      </c>
      <c r="F26" s="3">
        <f t="shared" si="2"/>
        <v>74886</v>
      </c>
      <c r="G26" s="3">
        <f t="shared" si="2"/>
        <v>80500</v>
      </c>
      <c r="H26" s="3">
        <f t="shared" si="2"/>
        <v>107000</v>
      </c>
      <c r="I26" s="3">
        <f t="shared" si="2"/>
        <v>131400</v>
      </c>
      <c r="J26" s="3">
        <f t="shared" si="2"/>
        <v>152500</v>
      </c>
      <c r="K26" s="3">
        <f t="shared" si="2"/>
        <v>166800</v>
      </c>
      <c r="L26" s="3">
        <f t="shared" si="2"/>
        <v>152000</v>
      </c>
      <c r="M26" s="3">
        <f t="shared" si="2"/>
        <v>153423</v>
      </c>
      <c r="N26" s="3">
        <f t="shared" si="2"/>
        <v>143000</v>
      </c>
      <c r="O26" s="3">
        <f t="shared" si="2"/>
        <v>118305</v>
      </c>
    </row>
    <row r="27" spans="1:15" x14ac:dyDescent="0.2">
      <c r="A27" s="3"/>
    </row>
    <row r="28" spans="1:15" x14ac:dyDescent="0.2">
      <c r="A28" s="3"/>
    </row>
    <row r="29" spans="1:15" x14ac:dyDescent="0.2">
      <c r="A29" s="3"/>
    </row>
    <row r="30" spans="1:15" x14ac:dyDescent="0.2">
      <c r="A30" s="3"/>
    </row>
    <row r="31" spans="1:15" x14ac:dyDescent="0.2">
      <c r="A31" s="3"/>
    </row>
    <row r="32" spans="1:15" x14ac:dyDescent="0.2">
      <c r="A32" s="3"/>
    </row>
    <row r="33" spans="1:1" x14ac:dyDescent="0.2">
      <c r="A33" s="3"/>
    </row>
    <row r="34" spans="1:1" x14ac:dyDescent="0.2">
      <c r="A34" s="3"/>
    </row>
    <row r="49" spans="1:15" x14ac:dyDescent="0.2">
      <c r="B49">
        <v>1991</v>
      </c>
      <c r="C49">
        <v>1993</v>
      </c>
      <c r="D49">
        <v>1995</v>
      </c>
      <c r="E49">
        <v>1998</v>
      </c>
      <c r="F49">
        <v>2000</v>
      </c>
      <c r="G49">
        <v>2002</v>
      </c>
      <c r="H49">
        <v>2004</v>
      </c>
      <c r="I49">
        <v>2006</v>
      </c>
      <c r="J49">
        <v>2008</v>
      </c>
      <c r="K49">
        <v>2010</v>
      </c>
      <c r="L49">
        <v>2012</v>
      </c>
      <c r="M49">
        <v>2014</v>
      </c>
      <c r="N49">
        <v>2016</v>
      </c>
      <c r="O49" t="s">
        <v>0</v>
      </c>
    </row>
    <row r="50" spans="1:15" x14ac:dyDescent="0.2">
      <c r="A50" t="s">
        <v>1</v>
      </c>
      <c r="B50">
        <v>47954</v>
      </c>
      <c r="C50">
        <v>51688</v>
      </c>
      <c r="D50">
        <v>63008</v>
      </c>
      <c r="E50">
        <v>78501</v>
      </c>
      <c r="F50">
        <v>55777</v>
      </c>
      <c r="G50">
        <v>64986</v>
      </c>
      <c r="H50">
        <v>63000</v>
      </c>
      <c r="I50">
        <v>62000</v>
      </c>
      <c r="J50">
        <v>42000</v>
      </c>
      <c r="K50">
        <v>16000</v>
      </c>
      <c r="L50">
        <v>20000</v>
      </c>
      <c r="M50">
        <v>12450</v>
      </c>
      <c r="N50">
        <v>12029</v>
      </c>
      <c r="O50">
        <v>55000</v>
      </c>
    </row>
    <row r="51" spans="1:15" x14ac:dyDescent="0.2">
      <c r="A51" t="s">
        <v>5</v>
      </c>
      <c r="B51">
        <v>37835</v>
      </c>
      <c r="C51">
        <v>38734</v>
      </c>
      <c r="D51">
        <v>46481</v>
      </c>
      <c r="E51">
        <v>57327</v>
      </c>
      <c r="F51">
        <v>74886</v>
      </c>
      <c r="G51">
        <v>80500</v>
      </c>
      <c r="H51">
        <v>107000</v>
      </c>
      <c r="I51">
        <v>131400</v>
      </c>
      <c r="J51">
        <v>152500</v>
      </c>
      <c r="K51">
        <v>166800</v>
      </c>
      <c r="L51">
        <v>152000</v>
      </c>
      <c r="M51">
        <v>153423</v>
      </c>
      <c r="N51">
        <v>143000</v>
      </c>
      <c r="O51">
        <v>118305</v>
      </c>
    </row>
    <row r="52" spans="1:15" x14ac:dyDescent="0.2">
      <c r="A52" t="s">
        <v>6</v>
      </c>
      <c r="B52">
        <f>B51/B50</f>
        <v>0.78898527755765946</v>
      </c>
      <c r="C52">
        <f t="shared" ref="C52:O52" si="3">C51/C50</f>
        <v>0.74938090078935149</v>
      </c>
      <c r="D52">
        <f t="shared" si="3"/>
        <v>0.73769997460639913</v>
      </c>
      <c r="E52">
        <f t="shared" si="3"/>
        <v>0.73027095196239533</v>
      </c>
      <c r="F52">
        <f t="shared" si="3"/>
        <v>1.3425964107069221</v>
      </c>
      <c r="G52">
        <f t="shared" si="3"/>
        <v>1.2387283414889361</v>
      </c>
      <c r="H52">
        <f t="shared" si="3"/>
        <v>1.6984126984126984</v>
      </c>
      <c r="I52">
        <f t="shared" si="3"/>
        <v>2.1193548387096772</v>
      </c>
      <c r="J52">
        <f t="shared" si="3"/>
        <v>3.6309523809523809</v>
      </c>
      <c r="K52">
        <f t="shared" si="3"/>
        <v>10.425000000000001</v>
      </c>
      <c r="L52">
        <f t="shared" si="3"/>
        <v>7.6</v>
      </c>
      <c r="M52">
        <f t="shared" si="3"/>
        <v>12.323132530120482</v>
      </c>
      <c r="N52">
        <f t="shared" si="3"/>
        <v>11.887937484412669</v>
      </c>
      <c r="O52">
        <f t="shared" si="3"/>
        <v>2.1509999999999998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2022-09-28T08:35:06Z</dcterms:created>
  <dcterms:modified xsi:type="dcterms:W3CDTF">2022-10-01T07:47:40Z</dcterms:modified>
</cp:coreProperties>
</file>