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Italiano" sheetId="1" r:id="rId1"/>
    <sheet name="English" sheetId="2" r:id="rId2"/>
  </sheets>
  <externalReferences>
    <externalReference r:id="rId3"/>
    <externalReference r:id="rId4"/>
    <externalReference r:id="rId5"/>
    <externalReference r:id="rId6"/>
  </externalReferences>
  <definedNames>
    <definedName name="_au97">[2]AUSICON!#REF!</definedName>
    <definedName name="_xlnm.Print_Area" localSheetId="1">English!$A$1:$H$67</definedName>
    <definedName name="_xlnm.Print_Area" localSheetId="0">Italiano!$A$1:$H$66</definedName>
    <definedName name="au">[2]AUSICON!#REF!</definedName>
    <definedName name="COPIA">[2]AUSICON!#REF!</definedName>
    <definedName name="CountryIeaList">[3]Param!$D$8:$D$53</definedName>
    <definedName name="CountryIsoList">[3]Param!$E$8:$E$53</definedName>
    <definedName name="CountryList">[3]Param!$C$8:$C$53</definedName>
    <definedName name="CountryUser">'[4]Table 1'!#REF!</definedName>
    <definedName name="CsvCountry">[3]Param!$D$92</definedName>
    <definedName name="DataT3">'[3]Table 3'!$C$8:$AF$112</definedName>
    <definedName name="DataT4">'[3]Table 4'!$C$8:$AF$103</definedName>
    <definedName name="DataT5">'[3]Table 5'!$D$8:$AH$41</definedName>
    <definedName name="DataT5b_5c_1">'[3]Table 5b_5c'!$D$8:$AH$25</definedName>
    <definedName name="DataT5b_5c_2">'[3]Table 5b_5c'!$D$28:$AH$37</definedName>
    <definedName name="DataT5b_5c_4">'[3]Table 5b_5c'!$D$52:$AH$53</definedName>
    <definedName name="DataT6">'[3]Table 6'!$C$8:$AG$56</definedName>
    <definedName name="DataT6b">'[3]Table 6b'!$C$8:$AG$56</definedName>
    <definedName name="DataT7">'[3]Table 7'!$C$8:$AG$56</definedName>
    <definedName name="DataT8">'[3]Table 8'!$C$8:$AG$56</definedName>
    <definedName name="DataT8b">'[3]Table 8b'!$C$8:$AG$56</definedName>
    <definedName name="DataT8c">'[3]Table 8c'!$C$8:$AG$56</definedName>
    <definedName name="DataT9">'[3]Table 9'!$C$8:$AG$56</definedName>
    <definedName name="DatatypeT1">'[4]Table 1'!#REF!</definedName>
    <definedName name="DatatypeT2">'[4]Table 2'!#REF!</definedName>
    <definedName name="EUDaysCell">'[3]Table 5b_5c'!$E$45</definedName>
    <definedName name="fine">[1]FogliodiLavoro!#REF!</definedName>
    <definedName name="FirstMonth">'[4]Table 1'!#REF!</definedName>
    <definedName name="Item1T5b_5c">'[3]Table 5b_5c'!$AS$8:$AS$25,'[3]Table 5b_5c'!$AS$28:$AS$37,'[3]Table 5b_5c'!$AS$44:$AS$45,'[3]Table 5b_5c'!$AS$52:$AS$53</definedName>
    <definedName name="Item1T9">'[3]Table 9'!$AR$8:$AS$54,'[3]Table 9'!$AR$56:$AS$56</definedName>
    <definedName name="mesi">[2]AUSICON!#REF!</definedName>
    <definedName name="MonthCodes">[3]Param!$D$57:$D$68</definedName>
    <definedName name="MonthIndex">[3]Param!$D$78</definedName>
    <definedName name="MonthList">[3]Param!$C$57:$C$68</definedName>
    <definedName name="NoDataT1">'[4]Table 1'!$D$10:$E$12,'[4]Table 1'!$F$9:$F$10,'[4]Table 1'!$G$11:$I$12,'[4]Table 1'!$H$9,'[4]Table 1'!$H$13:$H$14</definedName>
    <definedName name="NoDataT2">'[4]Table 2'!$D$9:$E$14,'[4]Table 2'!$F$12:$F$13,'[4]Table 2'!$D$16:$E$17,'[4]Table 2'!$F$17,'[4]Table 2'!$D$21:$L$21,'[4]Table 2'!$R$21:$AB$21</definedName>
    <definedName name="NoDataT2_2">'[4]Table 2'!$D$23:$G$23,'[4]Table 2'!$I$23:$AB$23,'[4]Table 2'!$D$24:$S$24,'[4]Table 2'!$X$24:$AB$24,'[4]Table 2'!$D$26:$E$26,'[4]Table 2'!$D$27:$AB$27</definedName>
    <definedName name="NoDataT5b_5c_2_1">'[3]Table 5b_5c'!$D$28:$I$37,'[3]Table 5b_5c'!$J$28:$J$29,'[3]Table 5b_5c'!$J$33:$J$34,'[3]Table 5b_5c'!$J$37,'[3]Table 5b_5c'!$K$28:$L$37,'[3]Table 5b_5c'!$M$32,'[3]Table 5b_5c'!$N$28:$N$33,'[3]Table 5b_5c'!$N$35:$N$37,'[3]Table 5b_5c'!$O$28:$P$37,'[3]Table 5b_5c'!$Q$28:$AF$33</definedName>
    <definedName name="NoDataT5b_5c_2_2">'[3]Table 5b_5c'!$T$34:$U$34,'[3]Table 5b_5c'!$W$34:$X$34,'[3]Table 5b_5c'!$Z$34:$AA$34,'[3]Table 5b_5c'!$AC$34:$AG$34,'[3]Table 5b_5c'!$Q$35:$AF$37,'[3]Table 5b_5c'!$AG$28,'[3]Table 5b_5c'!$AG$29,'[3]Table 5b_5c'!$AG$32,'[3]Table 5b_5c'!$AG$37,'[3]Table 5b_5c'!$AH$28:$AH$37</definedName>
    <definedName name="ParamCountry">[3]Param!$C$8:$F$53</definedName>
    <definedName name="ParamMonth">[3]Param!$C$57:$D$68</definedName>
    <definedName name="PosiMonth1">[3]Param!$D$90</definedName>
    <definedName name="ProdT5">'[4]Table 5'!#REF!</definedName>
    <definedName name="QuestYear">'[4]Table 1'!#REF!</definedName>
    <definedName name="termo">[2]TERMOCON!#REF!</definedName>
  </definedNames>
  <calcPr calcId="145621"/>
</workbook>
</file>

<file path=xl/calcChain.xml><?xml version="1.0" encoding="utf-8"?>
<calcChain xmlns="http://schemas.openxmlformats.org/spreadsheetml/2006/main">
  <c r="H4" i="2" l="1"/>
  <c r="G4" i="2"/>
  <c r="F4" i="2"/>
  <c r="E4" i="2"/>
  <c r="D4" i="2"/>
  <c r="C4" i="2"/>
  <c r="F3" i="2"/>
  <c r="H60" i="1"/>
  <c r="H60" i="2" s="1"/>
  <c r="G60" i="1"/>
  <c r="G60" i="2" s="1"/>
  <c r="F60" i="1"/>
  <c r="F60" i="2" s="1"/>
  <c r="E60" i="1"/>
  <c r="E60" i="2" s="1"/>
  <c r="D60" i="1"/>
  <c r="D60" i="2" s="1"/>
  <c r="C60" i="1"/>
  <c r="C60" i="2" s="1"/>
  <c r="H58" i="1"/>
  <c r="H58" i="2" s="1"/>
  <c r="G58" i="1"/>
  <c r="G58" i="2" s="1"/>
  <c r="F58" i="1"/>
  <c r="F58" i="2" s="1"/>
  <c r="E58" i="1"/>
  <c r="E58" i="2" s="1"/>
  <c r="D58" i="1"/>
  <c r="D58" i="2" s="1"/>
  <c r="C58" i="1"/>
  <c r="C58" i="2" s="1"/>
  <c r="H56" i="1"/>
  <c r="H56" i="2" s="1"/>
  <c r="G56" i="1"/>
  <c r="G56" i="2" s="1"/>
  <c r="F56" i="1"/>
  <c r="F56" i="2" s="1"/>
  <c r="E56" i="1"/>
  <c r="E56" i="2" s="1"/>
  <c r="D56" i="1"/>
  <c r="D56" i="2" s="1"/>
  <c r="C56" i="1"/>
  <c r="C56" i="2" s="1"/>
  <c r="H54" i="1"/>
  <c r="H54" i="2" s="1"/>
  <c r="G54" i="1"/>
  <c r="G54" i="2" s="1"/>
  <c r="F54" i="1"/>
  <c r="F54" i="2" s="1"/>
  <c r="E54" i="1"/>
  <c r="E54" i="2" s="1"/>
  <c r="D54" i="1"/>
  <c r="D54" i="2" s="1"/>
  <c r="C54" i="1"/>
  <c r="C54" i="2" s="1"/>
  <c r="H52" i="1"/>
  <c r="H52" i="2" s="1"/>
  <c r="G52" i="1"/>
  <c r="G52" i="2" s="1"/>
  <c r="F52" i="1"/>
  <c r="F52" i="2" s="1"/>
  <c r="E52" i="1"/>
  <c r="E52" i="2" s="1"/>
  <c r="D52" i="1"/>
  <c r="D52" i="2" s="1"/>
  <c r="C52" i="1"/>
  <c r="C52" i="2" s="1"/>
  <c r="H51" i="1"/>
  <c r="H51" i="2" s="1"/>
  <c r="G51" i="1"/>
  <c r="G51" i="2" s="1"/>
  <c r="F51" i="1"/>
  <c r="F51" i="2" s="1"/>
  <c r="E51" i="1"/>
  <c r="E51" i="2" s="1"/>
  <c r="D51" i="1"/>
  <c r="D51" i="2" s="1"/>
  <c r="C51" i="1"/>
  <c r="C51" i="2" s="1"/>
  <c r="H50" i="1"/>
  <c r="H50" i="2" s="1"/>
  <c r="G50" i="1"/>
  <c r="G50" i="2" s="1"/>
  <c r="F50" i="1"/>
  <c r="F50" i="2" s="1"/>
  <c r="E50" i="1"/>
  <c r="E50" i="2" s="1"/>
  <c r="D50" i="1"/>
  <c r="D50" i="2" s="1"/>
  <c r="C50" i="1"/>
  <c r="C50" i="2" s="1"/>
  <c r="G48" i="1"/>
  <c r="G48" i="2" s="1"/>
  <c r="F48" i="1"/>
  <c r="F48" i="2" s="1"/>
  <c r="D48" i="1"/>
  <c r="D48" i="2" s="1"/>
  <c r="C48" i="1"/>
  <c r="C48" i="2" s="1"/>
  <c r="H45" i="1"/>
  <c r="H45" i="2" s="1"/>
  <c r="G45" i="1"/>
  <c r="G45" i="2" s="1"/>
  <c r="F45" i="1"/>
  <c r="F45" i="2" s="1"/>
  <c r="E45" i="1"/>
  <c r="E45" i="2" s="1"/>
  <c r="D45" i="1"/>
  <c r="D45" i="2" s="1"/>
  <c r="C45" i="1"/>
  <c r="C45" i="2" s="1"/>
  <c r="H43" i="1"/>
  <c r="H43" i="2" s="1"/>
  <c r="G43" i="1"/>
  <c r="G43" i="2" s="1"/>
  <c r="F43" i="1"/>
  <c r="F43" i="2" s="1"/>
  <c r="E43" i="1"/>
  <c r="E43" i="2" s="1"/>
  <c r="D43" i="1"/>
  <c r="D43" i="2" s="1"/>
  <c r="C43" i="1"/>
  <c r="C43" i="2" s="1"/>
  <c r="H42" i="1"/>
  <c r="H42" i="2" s="1"/>
  <c r="G42" i="1"/>
  <c r="G42" i="2" s="1"/>
  <c r="F42" i="1"/>
  <c r="F42" i="2" s="1"/>
  <c r="E42" i="1"/>
  <c r="E42" i="2" s="1"/>
  <c r="D42" i="1"/>
  <c r="D42" i="2" s="1"/>
  <c r="C42" i="1"/>
  <c r="C42" i="2" s="1"/>
  <c r="H41" i="1"/>
  <c r="H41" i="2" s="1"/>
  <c r="G41" i="1"/>
  <c r="G41" i="2" s="1"/>
  <c r="F41" i="1"/>
  <c r="F41" i="2" s="1"/>
  <c r="E41" i="1"/>
  <c r="E41" i="2" s="1"/>
  <c r="D41" i="1"/>
  <c r="D41" i="2" s="1"/>
  <c r="C41" i="1"/>
  <c r="C41" i="2" s="1"/>
  <c r="H40" i="1"/>
  <c r="H40" i="2" s="1"/>
  <c r="G40" i="1"/>
  <c r="G40" i="2" s="1"/>
  <c r="F40" i="1"/>
  <c r="F40" i="2" s="1"/>
  <c r="E40" i="1"/>
  <c r="E40" i="2" s="1"/>
  <c r="D40" i="1"/>
  <c r="D40" i="2" s="1"/>
  <c r="C40" i="1"/>
  <c r="C40" i="2" s="1"/>
  <c r="H38" i="1"/>
  <c r="H38" i="2" s="1"/>
  <c r="G38" i="1"/>
  <c r="G38" i="2" s="1"/>
  <c r="F38" i="1"/>
  <c r="F38" i="2" s="1"/>
  <c r="E38" i="1"/>
  <c r="E38" i="2" s="1"/>
  <c r="D38" i="1"/>
  <c r="D38" i="2" s="1"/>
  <c r="C38" i="1"/>
  <c r="C38" i="2" s="1"/>
  <c r="H36" i="1"/>
  <c r="H36" i="2" s="1"/>
  <c r="G36" i="1"/>
  <c r="G36" i="2" s="1"/>
  <c r="F36" i="1"/>
  <c r="F36" i="2" s="1"/>
  <c r="E36" i="1"/>
  <c r="E36" i="2" s="1"/>
  <c r="D36" i="1"/>
  <c r="D36" i="2" s="1"/>
  <c r="C36" i="1"/>
  <c r="C36" i="2" s="1"/>
  <c r="H34" i="1"/>
  <c r="H34" i="2" s="1"/>
  <c r="G34" i="1"/>
  <c r="G34" i="2" s="1"/>
  <c r="F34" i="1"/>
  <c r="F34" i="2" s="1"/>
  <c r="E34" i="1"/>
  <c r="E34" i="2" s="1"/>
  <c r="D34" i="1"/>
  <c r="D34" i="2" s="1"/>
  <c r="C34" i="1"/>
  <c r="C34" i="2" s="1"/>
  <c r="H32" i="1"/>
  <c r="H32" i="2" s="1"/>
  <c r="G32" i="1"/>
  <c r="G32" i="2" s="1"/>
  <c r="F32" i="1"/>
  <c r="F32" i="2" s="1"/>
  <c r="E32" i="1"/>
  <c r="E32" i="2" s="1"/>
  <c r="D32" i="1"/>
  <c r="D32" i="2" s="1"/>
  <c r="C32" i="1"/>
  <c r="C32" i="2" s="1"/>
  <c r="H31" i="1"/>
  <c r="H31" i="2" s="1"/>
  <c r="G31" i="1"/>
  <c r="G31" i="2" s="1"/>
  <c r="F31" i="1"/>
  <c r="F31" i="2" s="1"/>
  <c r="E31" i="1"/>
  <c r="E31" i="2" s="1"/>
  <c r="D31" i="1"/>
  <c r="D31" i="2" s="1"/>
  <c r="C31" i="1"/>
  <c r="C31" i="2" s="1"/>
  <c r="H30" i="1"/>
  <c r="H30" i="2" s="1"/>
  <c r="G30" i="1"/>
  <c r="G30" i="2" s="1"/>
  <c r="F30" i="1"/>
  <c r="F30" i="2" s="1"/>
  <c r="E30" i="1"/>
  <c r="E30" i="2" s="1"/>
  <c r="D30" i="1"/>
  <c r="D30" i="2" s="1"/>
  <c r="C30" i="1"/>
  <c r="C30" i="2" s="1"/>
  <c r="H28" i="1"/>
  <c r="H28" i="2" s="1"/>
  <c r="G28" i="1"/>
  <c r="G28" i="2" s="1"/>
  <c r="F28" i="1"/>
  <c r="F28" i="2" s="1"/>
  <c r="E28" i="1"/>
  <c r="E28" i="2" s="1"/>
  <c r="D28" i="1"/>
  <c r="D28" i="2" s="1"/>
  <c r="C28" i="1"/>
  <c r="C28" i="2" s="1"/>
  <c r="H27" i="1"/>
  <c r="H27" i="2" s="1"/>
  <c r="G27" i="1"/>
  <c r="G27" i="2" s="1"/>
  <c r="F27" i="1"/>
  <c r="F27" i="2" s="1"/>
  <c r="E27" i="1"/>
  <c r="E27" i="2" s="1"/>
  <c r="D27" i="1"/>
  <c r="D27" i="2" s="1"/>
  <c r="C27" i="1"/>
  <c r="C27" i="2" s="1"/>
  <c r="H26" i="1"/>
  <c r="H26" i="2" s="1"/>
  <c r="G26" i="1"/>
  <c r="G26" i="2" s="1"/>
  <c r="F26" i="1"/>
  <c r="F26" i="2" s="1"/>
  <c r="E26" i="1"/>
  <c r="E26" i="2" s="1"/>
  <c r="D26" i="1"/>
  <c r="D26" i="2" s="1"/>
  <c r="C26" i="1"/>
  <c r="C26" i="2" s="1"/>
  <c r="H24" i="1"/>
  <c r="H24" i="2" s="1"/>
  <c r="G24" i="1"/>
  <c r="G24" i="2" s="1"/>
  <c r="F24" i="1"/>
  <c r="F24" i="2" s="1"/>
  <c r="E24" i="1"/>
  <c r="E24" i="2" s="1"/>
  <c r="D24" i="1"/>
  <c r="D24" i="2" s="1"/>
  <c r="C24" i="1"/>
  <c r="C24" i="2" s="1"/>
  <c r="H22" i="1"/>
  <c r="H22" i="2" s="1"/>
  <c r="G22" i="1"/>
  <c r="G22" i="2" s="1"/>
  <c r="F22" i="1"/>
  <c r="F22" i="2" s="1"/>
  <c r="E22" i="1"/>
  <c r="E22" i="2" s="1"/>
  <c r="D22" i="1"/>
  <c r="D22" i="2" s="1"/>
  <c r="C22" i="1"/>
  <c r="C22" i="2" s="1"/>
  <c r="H21" i="1"/>
  <c r="H21" i="2" s="1"/>
  <c r="G21" i="1"/>
  <c r="G21" i="2" s="1"/>
  <c r="F21" i="1"/>
  <c r="F21" i="2" s="1"/>
  <c r="E21" i="1"/>
  <c r="E21" i="2" s="1"/>
  <c r="D21" i="1"/>
  <c r="D21" i="2" s="1"/>
  <c r="C21" i="1"/>
  <c r="C21" i="2" s="1"/>
  <c r="H20" i="1"/>
  <c r="H20" i="2" s="1"/>
  <c r="G20" i="1"/>
  <c r="G20" i="2" s="1"/>
  <c r="F20" i="1"/>
  <c r="F20" i="2" s="1"/>
  <c r="E20" i="1"/>
  <c r="E20" i="2" s="1"/>
  <c r="D20" i="1"/>
  <c r="D20" i="2" s="1"/>
  <c r="C20" i="1"/>
  <c r="C20" i="2" s="1"/>
  <c r="H19" i="1"/>
  <c r="H19" i="2" s="1"/>
  <c r="G19" i="1"/>
  <c r="G19" i="2" s="1"/>
  <c r="F19" i="1"/>
  <c r="F19" i="2" s="1"/>
  <c r="E19" i="1"/>
  <c r="E19" i="2" s="1"/>
  <c r="D19" i="1"/>
  <c r="D19" i="2" s="1"/>
  <c r="C19" i="1"/>
  <c r="C19" i="2" s="1"/>
  <c r="H17" i="1"/>
  <c r="H17" i="2" s="1"/>
  <c r="G17" i="1"/>
  <c r="G17" i="2" s="1"/>
  <c r="F17" i="1"/>
  <c r="F17" i="2" s="1"/>
  <c r="E17" i="1"/>
  <c r="E17" i="2" s="1"/>
  <c r="D17" i="1"/>
  <c r="D17" i="2" s="1"/>
  <c r="C17" i="1"/>
  <c r="C17" i="2" s="1"/>
  <c r="H16" i="1"/>
  <c r="H16" i="2" s="1"/>
  <c r="G16" i="1"/>
  <c r="G16" i="2" s="1"/>
  <c r="F16" i="1"/>
  <c r="F16" i="2" s="1"/>
  <c r="E16" i="1"/>
  <c r="E16" i="2" s="1"/>
  <c r="D16" i="1"/>
  <c r="D16" i="2" s="1"/>
  <c r="C16" i="1"/>
  <c r="C16" i="2" s="1"/>
  <c r="H15" i="1"/>
  <c r="H15" i="2" s="1"/>
  <c r="G15" i="1"/>
  <c r="G15" i="2" s="1"/>
  <c r="F15" i="1"/>
  <c r="F15" i="2" s="1"/>
  <c r="E15" i="1"/>
  <c r="E15" i="2" s="1"/>
  <c r="D15" i="1"/>
  <c r="D15" i="2" s="1"/>
  <c r="C15" i="1"/>
  <c r="C15" i="2" s="1"/>
  <c r="H13" i="1"/>
  <c r="H13" i="2" s="1"/>
  <c r="G13" i="1"/>
  <c r="G13" i="2" s="1"/>
  <c r="F13" i="1"/>
  <c r="F13" i="2" s="1"/>
  <c r="E13" i="1"/>
  <c r="E13" i="2" s="1"/>
  <c r="D13" i="1"/>
  <c r="D13" i="2" s="1"/>
  <c r="C13" i="1"/>
  <c r="C13" i="2" s="1"/>
  <c r="H11" i="1"/>
  <c r="H11" i="2" s="1"/>
  <c r="G11" i="1"/>
  <c r="G11" i="2" s="1"/>
  <c r="F11" i="1"/>
  <c r="F11" i="2" s="1"/>
  <c r="E11" i="1"/>
  <c r="E11" i="2" s="1"/>
  <c r="D11" i="1"/>
  <c r="D11" i="2" s="1"/>
  <c r="C11" i="1"/>
  <c r="C11" i="2" s="1"/>
  <c r="H10" i="1"/>
  <c r="H10" i="2" s="1"/>
  <c r="G10" i="1"/>
  <c r="G10" i="2" s="1"/>
  <c r="F10" i="1"/>
  <c r="F10" i="2" s="1"/>
  <c r="E10" i="1"/>
  <c r="E10" i="2" s="1"/>
  <c r="D10" i="1"/>
  <c r="D10" i="2" s="1"/>
  <c r="C10" i="1"/>
  <c r="C10" i="2" s="1"/>
  <c r="H8" i="1"/>
  <c r="H8" i="2" s="1"/>
  <c r="G8" i="1"/>
  <c r="G8" i="2" s="1"/>
  <c r="F8" i="1"/>
  <c r="F8" i="2" s="1"/>
  <c r="E8" i="1"/>
  <c r="E8" i="2" s="1"/>
  <c r="D8" i="1"/>
  <c r="D8" i="2" s="1"/>
  <c r="C8" i="1"/>
  <c r="C8" i="2" s="1"/>
  <c r="H7" i="1"/>
  <c r="H7" i="2" s="1"/>
  <c r="G7" i="1"/>
  <c r="G7" i="2" s="1"/>
  <c r="F7" i="1"/>
  <c r="F7" i="2" s="1"/>
  <c r="E7" i="1"/>
  <c r="E7" i="2" s="1"/>
  <c r="D7" i="1"/>
  <c r="D7" i="2" s="1"/>
  <c r="C7" i="1"/>
  <c r="C7" i="2" s="1"/>
  <c r="H6" i="1"/>
  <c r="H6" i="2" s="1"/>
  <c r="G6" i="1"/>
  <c r="G6" i="2" s="1"/>
  <c r="F6" i="1"/>
  <c r="F6" i="2" s="1"/>
  <c r="E6" i="1"/>
  <c r="E6" i="2" s="1"/>
  <c r="D6" i="1"/>
  <c r="D6" i="2" s="1"/>
  <c r="C6" i="1"/>
  <c r="C6" i="2" s="1"/>
  <c r="H4" i="1"/>
  <c r="G4" i="1"/>
  <c r="F4" i="1"/>
  <c r="E4" i="1"/>
  <c r="D4" i="1"/>
  <c r="C4" i="1"/>
  <c r="F3" i="1"/>
  <c r="C3" i="1"/>
</calcChain>
</file>

<file path=xl/sharedStrings.xml><?xml version="1.0" encoding="utf-8"?>
<sst xmlns="http://schemas.openxmlformats.org/spreadsheetml/2006/main" count="115" uniqueCount="98">
  <si>
    <t>C O N S U M I    P E T R O L I F E R I   ( 000/tonn )</t>
  </si>
  <si>
    <t>MINISTERO DELLO SVILUPPO ECONOMICO - DGSAIE</t>
  </si>
  <si>
    <t xml:space="preserve">   VAR. %</t>
  </si>
  <si>
    <t>PRODOTTO</t>
  </si>
  <si>
    <r>
      <t>BENZINA</t>
    </r>
    <r>
      <rPr>
        <b/>
        <vertAlign val="superscript"/>
        <sz val="9"/>
        <color indexed="18"/>
        <rFont val="Arial"/>
        <family val="2"/>
      </rPr>
      <t xml:space="preserve"> (*)</t>
    </r>
  </si>
  <si>
    <t>RETE TOTALE</t>
  </si>
  <si>
    <t>EXTRARETE</t>
  </si>
  <si>
    <t>CARBOTURBO</t>
  </si>
  <si>
    <t>MILITARE</t>
  </si>
  <si>
    <t>PETROLIO</t>
  </si>
  <si>
    <t>TOTALE</t>
  </si>
  <si>
    <t>GASOLIO</t>
  </si>
  <si>
    <t>MOTORI</t>
  </si>
  <si>
    <t>di cui</t>
  </si>
  <si>
    <t>GASOLIO RETE</t>
  </si>
  <si>
    <t>GASOLIO EXTRARETE</t>
  </si>
  <si>
    <t>RISCALDAMENTO</t>
  </si>
  <si>
    <t>AGRICOLO</t>
  </si>
  <si>
    <t>MARINA</t>
  </si>
  <si>
    <r>
      <t xml:space="preserve">GASOLIO </t>
    </r>
    <r>
      <rPr>
        <b/>
        <vertAlign val="superscript"/>
        <sz val="9"/>
        <color indexed="18"/>
        <rFont val="Arial"/>
        <family val="2"/>
      </rPr>
      <t>(°)</t>
    </r>
  </si>
  <si>
    <t xml:space="preserve">TOTALE </t>
  </si>
  <si>
    <t>TOTALE O.C.  ALTRI USI</t>
  </si>
  <si>
    <t>LUBRIFICANTI TOTALE</t>
  </si>
  <si>
    <t>RETE</t>
  </si>
  <si>
    <t>G.P.L.</t>
  </si>
  <si>
    <t>di cui:</t>
  </si>
  <si>
    <t>AUTOTRAZIONE</t>
  </si>
  <si>
    <t>COMBUSTIONE</t>
  </si>
  <si>
    <t>BITUMI</t>
  </si>
  <si>
    <r>
      <t xml:space="preserve">ALTRI  PRODOTTI  </t>
    </r>
    <r>
      <rPr>
        <b/>
        <sz val="9"/>
        <color indexed="18"/>
        <rFont val="Arial"/>
        <family val="2"/>
      </rPr>
      <t>#</t>
    </r>
    <r>
      <rPr>
        <b/>
        <sz val="9"/>
        <color indexed="18"/>
        <rFont val="Arial"/>
        <family val="2"/>
      </rPr>
      <t xml:space="preserve"> </t>
    </r>
    <r>
      <rPr>
        <b/>
        <vertAlign val="superscript"/>
        <sz val="9"/>
        <color indexed="18"/>
        <rFont val="Arial"/>
        <family val="2"/>
      </rPr>
      <t xml:space="preserve">1) </t>
    </r>
  </si>
  <si>
    <t>CARICA PETROLCHIMICA NETTA #</t>
  </si>
  <si>
    <t>BUNKERS</t>
  </si>
  <si>
    <t>OLIO COMB.</t>
  </si>
  <si>
    <t>LUBRIFICANTI</t>
  </si>
  <si>
    <t>BUNKERS  TOTALE</t>
  </si>
  <si>
    <t>TOTALE  VENDITE</t>
  </si>
  <si>
    <t>DELTA SCORTE CONSUMATORI</t>
  </si>
  <si>
    <t xml:space="preserve">    GASOLIO RISCALDAMENTO</t>
  </si>
  <si>
    <t>CONSUMI  OLIO  COMB.  TERMOELETTRICA</t>
  </si>
  <si>
    <t>ATZ</t>
  </si>
  <si>
    <t>BTZ</t>
  </si>
  <si>
    <t>CONSUMI  E  PERDITE DI RAFFINERIA #</t>
  </si>
  <si>
    <t xml:space="preserve">CONSUMI DI RAFFINERIA  PER </t>
  </si>
  <si>
    <t>PRODUZIONE ENERGIA ELETTRICA  E TERMICA #</t>
  </si>
  <si>
    <t>TOTALE  CONSUMI</t>
  </si>
  <si>
    <t>CARICA PETROLCHIMICA LORDA #</t>
  </si>
  <si>
    <t>1) Comprende il coke di petrolio</t>
  </si>
  <si>
    <t>GASOLIO (°) : comprende il biodiesel</t>
  </si>
  <si>
    <t>BENZINA (*) : comprende il bioetanolo</t>
  </si>
  <si>
    <t># : Valori stimati sulla base dell'andamento tendenziale dei consumi</t>
  </si>
  <si>
    <t>Fonte: Ministero dello Sviluppo Economico - DGSAIE</t>
  </si>
  <si>
    <t>,</t>
  </si>
  <si>
    <r>
      <t xml:space="preserve">Sales to local market and consumption of products </t>
    </r>
    <r>
      <rPr>
        <b/>
        <sz val="10"/>
        <rFont val="Arial"/>
        <family val="2"/>
      </rPr>
      <t>(Thousands of tons)</t>
    </r>
  </si>
  <si>
    <t>MINISTRY OF ECONOMIC DEVELOPMENT - DGSAIE</t>
  </si>
  <si>
    <t>Motor Gasoline</t>
  </si>
  <si>
    <t>Retail Distribuction</t>
  </si>
  <si>
    <t>Wholesale Market</t>
  </si>
  <si>
    <t>Kerosene Jet Fuel</t>
  </si>
  <si>
    <t>MILITARY</t>
  </si>
  <si>
    <t>Other Kerosene</t>
  </si>
  <si>
    <t>Total</t>
  </si>
  <si>
    <t>Transport Diesel</t>
  </si>
  <si>
    <t>of which</t>
  </si>
  <si>
    <t>Heating and other Gasoil</t>
  </si>
  <si>
    <t>Heating</t>
  </si>
  <si>
    <t xml:space="preserve">Agriculture                       </t>
  </si>
  <si>
    <t>Marine Gasoil</t>
  </si>
  <si>
    <t>Total Gas Diesel Oil</t>
  </si>
  <si>
    <t>TOTAL Fuel Oil Other Uses</t>
  </si>
  <si>
    <t>LUBRICANTS</t>
  </si>
  <si>
    <t>Motor</t>
  </si>
  <si>
    <t>LPG</t>
  </si>
  <si>
    <t>of which:</t>
  </si>
  <si>
    <t>Transport</t>
  </si>
  <si>
    <t>BITUMENS</t>
  </si>
  <si>
    <r>
      <t xml:space="preserve">OTHER PRODUCTS # </t>
    </r>
    <r>
      <rPr>
        <b/>
        <vertAlign val="superscript"/>
        <sz val="9"/>
        <color indexed="18"/>
        <rFont val="Arial"/>
        <family val="2"/>
      </rPr>
      <t>(1)</t>
    </r>
  </si>
  <si>
    <t>Deliveries (net) to Petrochemical sector #</t>
  </si>
  <si>
    <t>Gasoil</t>
  </si>
  <si>
    <t>Fuel Oil</t>
  </si>
  <si>
    <t>Lubricants</t>
  </si>
  <si>
    <t xml:space="preserve">TOTAL BUNKERS </t>
  </si>
  <si>
    <t>TOTAL INLAND SALES</t>
  </si>
  <si>
    <t>Final Consumers Stock Change</t>
  </si>
  <si>
    <t>Heating Gasoil</t>
  </si>
  <si>
    <t>Deliveries to Public Power Plants</t>
  </si>
  <si>
    <t xml:space="preserve">High Sulphur </t>
  </si>
  <si>
    <t xml:space="preserve">Low Sulphur </t>
  </si>
  <si>
    <t>Proper refinery consumption and losses #</t>
  </si>
  <si>
    <t>Consumption, in refinery,</t>
  </si>
  <si>
    <t xml:space="preserve"> for production of electricity #</t>
  </si>
  <si>
    <t>TOTAL CONSUMPTIONS</t>
  </si>
  <si>
    <t>Deliveries (gross) to Petrochemical sector #</t>
  </si>
  <si>
    <t>(1) Includes petroleum coke</t>
  </si>
  <si>
    <t>Motor Gasoline: includes bioethanol</t>
  </si>
  <si>
    <t>Total Gas Diesel Oil : includes biodiesel</t>
  </si>
  <si>
    <t># Figures estimated on the basis of the trend in consumption</t>
  </si>
  <si>
    <t>Source: Ministry of Economic Development - DGSAIE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</si>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</sst>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L.&quot;0;\ \-&quot;L.&quot;0"/>
    <numFmt numFmtId="165" formatCode="0_ ;\-0\ "/>
    <numFmt numFmtId="166" formatCode="0.0"/>
    <numFmt numFmtId="167" formatCode="0.0%"/>
    <numFmt numFmtId="168" formatCode="m/d"/>
    <numFmt numFmtId="169" formatCode="0.000"/>
  </numFmts>
  <fonts count="15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  <font>
      <b/>
      <sz val="9"/>
      <color indexed="18"/>
      <name val="Arial"/>
      <family val="2"/>
    </font>
    <font>
      <b/>
      <vertAlign val="superscript"/>
      <sz val="9"/>
      <color indexed="18"/>
      <name val="Arial"/>
      <family val="2"/>
    </font>
    <font>
      <sz val="9"/>
      <color indexed="18"/>
      <name val="Arial"/>
      <family val="2"/>
    </font>
    <font>
      <b/>
      <sz val="10"/>
      <color indexed="1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59">
    <xf numFmtId="0" fontId="0" fillId="0" borderId="0" xfId="0"/>
    <xf numFmtId="0" fontId="2" fillId="2" borderId="0" xfId="2" applyFont="1" applyFill="1" applyAlignment="1">
      <alignment horizontal="center"/>
    </xf>
    <xf numFmtId="0" fontId="3" fillId="0" borderId="0" xfId="2" applyFont="1"/>
    <xf numFmtId="164" fontId="4" fillId="2" borderId="0" xfId="2" applyNumberFormat="1" applyFont="1" applyFill="1" applyAlignment="1" applyProtection="1">
      <alignment horizontal="center"/>
      <protection locked="0"/>
    </xf>
    <xf numFmtId="0" fontId="5" fillId="2" borderId="0" xfId="2" applyFont="1" applyFill="1" applyProtection="1">
      <protection locked="0"/>
    </xf>
    <xf numFmtId="0" fontId="6" fillId="2" borderId="0" xfId="2" applyFont="1" applyFill="1"/>
    <xf numFmtId="0" fontId="5" fillId="2" borderId="0" xfId="2" applyFont="1" applyFill="1" applyAlignment="1" applyProtection="1">
      <alignment horizontal="center"/>
      <protection locked="0"/>
    </xf>
    <xf numFmtId="164" fontId="5" fillId="2" borderId="0" xfId="2" applyNumberFormat="1" applyFont="1" applyFill="1" applyAlignment="1" applyProtection="1">
      <alignment horizontal="center"/>
      <protection locked="0"/>
    </xf>
    <xf numFmtId="0" fontId="5" fillId="2" borderId="0" xfId="2" applyFont="1" applyFill="1" applyAlignment="1" applyProtection="1">
      <alignment horizontal="center"/>
      <protection locked="0"/>
    </xf>
    <xf numFmtId="165" fontId="5" fillId="2" borderId="0" xfId="2" applyNumberFormat="1" applyFont="1" applyFill="1" applyAlignment="1" applyProtection="1">
      <alignment horizontal="center"/>
      <protection locked="0"/>
    </xf>
    <xf numFmtId="0" fontId="7" fillId="3" borderId="1" xfId="2" applyFont="1" applyFill="1" applyBorder="1" applyProtection="1">
      <protection locked="0"/>
    </xf>
    <xf numFmtId="0" fontId="9" fillId="3" borderId="2" xfId="2" applyFont="1" applyFill="1" applyBorder="1" applyProtection="1">
      <protection locked="0"/>
    </xf>
    <xf numFmtId="166" fontId="10" fillId="3" borderId="2" xfId="2" applyNumberFormat="1" applyFont="1" applyFill="1" applyBorder="1"/>
    <xf numFmtId="166" fontId="10" fillId="3" borderId="3" xfId="2" applyNumberFormat="1" applyFont="1" applyFill="1" applyBorder="1"/>
    <xf numFmtId="166" fontId="10" fillId="3" borderId="4" xfId="2" applyNumberFormat="1" applyFont="1" applyFill="1" applyBorder="1"/>
    <xf numFmtId="0" fontId="11" fillId="4" borderId="5" xfId="2" applyFont="1" applyFill="1" applyBorder="1" applyAlignment="1" applyProtection="1">
      <alignment horizontal="center"/>
      <protection locked="0"/>
    </xf>
    <xf numFmtId="0" fontId="11" fillId="4" borderId="0" xfId="2" applyFont="1" applyFill="1" applyBorder="1" applyProtection="1">
      <protection locked="0"/>
    </xf>
    <xf numFmtId="166" fontId="3" fillId="4" borderId="0" xfId="2" applyNumberFormat="1" applyFont="1" applyFill="1" applyBorder="1"/>
    <xf numFmtId="166" fontId="3" fillId="4" borderId="3" xfId="2" applyNumberFormat="1" applyFont="1" applyFill="1" applyBorder="1"/>
    <xf numFmtId="166" fontId="3" fillId="4" borderId="6" xfId="2" applyNumberFormat="1" applyFont="1" applyFill="1" applyBorder="1"/>
    <xf numFmtId="0" fontId="11" fillId="4" borderId="5" xfId="2" applyFont="1" applyFill="1" applyBorder="1" applyProtection="1">
      <protection locked="0"/>
    </xf>
    <xf numFmtId="167" fontId="11" fillId="4" borderId="0" xfId="1" applyNumberFormat="1" applyFont="1" applyFill="1" applyBorder="1" applyProtection="1">
      <protection locked="0"/>
    </xf>
    <xf numFmtId="10" fontId="3" fillId="4" borderId="0" xfId="1" applyNumberFormat="1" applyFont="1" applyFill="1" applyBorder="1"/>
    <xf numFmtId="0" fontId="7" fillId="3" borderId="2" xfId="2" applyFont="1" applyFill="1" applyBorder="1" applyProtection="1">
      <protection locked="0"/>
    </xf>
    <xf numFmtId="0" fontId="7" fillId="3" borderId="7" xfId="2" applyFont="1" applyFill="1" applyBorder="1" applyProtection="1">
      <protection locked="0"/>
    </xf>
    <xf numFmtId="0" fontId="7" fillId="3" borderId="3" xfId="2" applyFont="1" applyFill="1" applyBorder="1" applyProtection="1">
      <protection locked="0"/>
    </xf>
    <xf numFmtId="166" fontId="10" fillId="3" borderId="8" xfId="2" applyNumberFormat="1" applyFont="1" applyFill="1" applyBorder="1"/>
    <xf numFmtId="0" fontId="7" fillId="3" borderId="9" xfId="2" applyFont="1" applyFill="1" applyBorder="1" applyProtection="1">
      <protection locked="0"/>
    </xf>
    <xf numFmtId="0" fontId="7" fillId="3" borderId="10" xfId="2" applyFont="1" applyFill="1" applyBorder="1" applyProtection="1">
      <protection locked="0"/>
    </xf>
    <xf numFmtId="166" fontId="10" fillId="3" borderId="10" xfId="2" applyNumberFormat="1" applyFont="1" applyFill="1" applyBorder="1"/>
    <xf numFmtId="166" fontId="10" fillId="3" borderId="11" xfId="2" applyNumberFormat="1" applyFont="1" applyFill="1" applyBorder="1"/>
    <xf numFmtId="166" fontId="3" fillId="4" borderId="0" xfId="2" applyNumberFormat="1" applyFont="1" applyFill="1" applyBorder="1" applyAlignment="1">
      <alignment horizontal="right"/>
    </xf>
    <xf numFmtId="166" fontId="3" fillId="4" borderId="6" xfId="2" applyNumberFormat="1" applyFont="1" applyFill="1" applyBorder="1" applyAlignment="1">
      <alignment horizontal="right"/>
    </xf>
    <xf numFmtId="0" fontId="12" fillId="5" borderId="1" xfId="2" applyFont="1" applyFill="1" applyBorder="1" applyProtection="1">
      <protection locked="0"/>
    </xf>
    <xf numFmtId="0" fontId="12" fillId="5" borderId="2" xfId="2" applyFont="1" applyFill="1" applyBorder="1" applyProtection="1">
      <protection locked="0"/>
    </xf>
    <xf numFmtId="166" fontId="5" fillId="5" borderId="2" xfId="2" applyNumberFormat="1" applyFont="1" applyFill="1" applyBorder="1"/>
    <xf numFmtId="166" fontId="5" fillId="5" borderId="4" xfId="2" applyNumberFormat="1" applyFont="1" applyFill="1" applyBorder="1"/>
    <xf numFmtId="0" fontId="13" fillId="0" borderId="0" xfId="2" applyFont="1" applyProtection="1">
      <protection locked="0"/>
    </xf>
    <xf numFmtId="0" fontId="3" fillId="0" borderId="3" xfId="2" applyFont="1" applyBorder="1"/>
    <xf numFmtId="0" fontId="3" fillId="0" borderId="3" xfId="2" applyFont="1" applyBorder="1" applyProtection="1">
      <protection locked="0"/>
    </xf>
    <xf numFmtId="0" fontId="3" fillId="0" borderId="0" xfId="2" applyFont="1" applyProtection="1">
      <protection locked="0"/>
    </xf>
    <xf numFmtId="0" fontId="3" fillId="0" borderId="0" xfId="2" applyFont="1" applyBorder="1"/>
    <xf numFmtId="0" fontId="3" fillId="0" borderId="0" xfId="2" applyFont="1" applyBorder="1" applyProtection="1">
      <protection locked="0"/>
    </xf>
    <xf numFmtId="0" fontId="5" fillId="0" borderId="0" xfId="2" applyFont="1" applyAlignment="1" applyProtection="1">
      <alignment horizontal="left" vertical="top" wrapText="1"/>
      <protection locked="0"/>
    </xf>
    <xf numFmtId="0" fontId="5" fillId="0" borderId="0" xfId="2" applyFont="1" applyFill="1" applyBorder="1" applyProtection="1">
      <protection locked="0"/>
    </xf>
    <xf numFmtId="0" fontId="1" fillId="0" borderId="0" xfId="2" applyFont="1"/>
    <xf numFmtId="0" fontId="14" fillId="0" borderId="0" xfId="2" applyFont="1" applyAlignment="1" applyProtection="1">
      <alignment horizontal="center"/>
      <protection locked="0"/>
    </xf>
    <xf numFmtId="166" fontId="3" fillId="0" borderId="0" xfId="2" applyNumberFormat="1" applyFont="1"/>
    <xf numFmtId="166" fontId="3" fillId="0" borderId="0" xfId="2" applyNumberFormat="1" applyFont="1" applyFill="1" applyBorder="1"/>
    <xf numFmtId="0" fontId="3" fillId="0" borderId="0" xfId="2" applyFont="1" applyAlignment="1" applyProtection="1">
      <alignment horizontal="center"/>
      <protection locked="0"/>
    </xf>
    <xf numFmtId="0" fontId="5" fillId="0" borderId="0" xfId="2" applyFont="1"/>
    <xf numFmtId="168" fontId="3" fillId="0" borderId="0" xfId="2" quotePrefix="1" applyNumberFormat="1" applyFont="1" applyProtection="1">
      <protection locked="0"/>
    </xf>
    <xf numFmtId="166" fontId="1" fillId="0" borderId="0" xfId="2" applyNumberFormat="1" applyFont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169" fontId="3" fillId="0" borderId="0" xfId="2" quotePrefix="1" applyNumberFormat="1" applyFont="1" applyProtection="1">
      <protection locked="0"/>
    </xf>
    <xf numFmtId="164" fontId="3" fillId="0" borderId="0" xfId="2" applyNumberFormat="1" applyFont="1" applyProtection="1">
      <protection locked="0"/>
    </xf>
    <xf numFmtId="166" fontId="5" fillId="2" borderId="0" xfId="2" applyNumberFormat="1" applyFont="1" applyFill="1" applyBorder="1"/>
    <xf numFmtId="169" fontId="5" fillId="2" borderId="0" xfId="2" applyNumberFormat="1" applyFont="1" applyFill="1" applyBorder="1"/>
    <xf numFmtId="0" fontId="5" fillId="0" borderId="0" xfId="2" quotePrefix="1" applyFont="1" applyAlignment="1" applyProtection="1">
      <alignment horizontal="left" vertical="top" wrapText="1"/>
      <protection locked="0"/>
    </xf>
  </cellXfs>
  <cellStyles count="3">
    <cellStyle name="Normale" xfId="0" builtinId="0"/>
    <cellStyle name="Normale 6" xfId="2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Ocsit\RiunioneConsumi\TU_2019_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Ocsit\RiunioneConsumi\Nuova_Riunione_Consumi_201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a850325\Documents\Scorte\Dati\ITALY_MOS_Oil_version%202c_July%202013_FINAL%20JODI%20and%20MO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Ocsit\MOS_2014\Base_Compilazione_MOS_Dirett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mi2019"/>
      <sheetName val="FogliodiLavoro"/>
      <sheetName val="FoglioStampa"/>
      <sheetName val="Appoggio"/>
      <sheetName val="Italiano"/>
      <sheetName val="English"/>
    </sheetNames>
    <sheetDataSet>
      <sheetData sheetId="0">
        <row r="4">
          <cell r="D4" t="str">
            <v>Aprile</v>
          </cell>
          <cell r="G4" t="str">
            <v>Gennaio - Aprile</v>
          </cell>
        </row>
        <row r="5">
          <cell r="D5">
            <v>2019</v>
          </cell>
          <cell r="E5">
            <v>2018</v>
          </cell>
          <cell r="F5" t="str">
            <v>2019/2018</v>
          </cell>
          <cell r="G5">
            <v>2019</v>
          </cell>
          <cell r="H5">
            <v>2018</v>
          </cell>
          <cell r="I5" t="str">
            <v>2019/2018</v>
          </cell>
        </row>
        <row r="7">
          <cell r="D7">
            <v>608</v>
          </cell>
          <cell r="E7">
            <v>592</v>
          </cell>
          <cell r="F7">
            <v>2.7027027027027026</v>
          </cell>
          <cell r="G7">
            <v>2281</v>
          </cell>
          <cell r="H7">
            <v>2280</v>
          </cell>
          <cell r="I7">
            <v>4.3859649122807015E-2</v>
          </cell>
        </row>
        <row r="8">
          <cell r="D8">
            <v>595</v>
          </cell>
          <cell r="E8">
            <v>582</v>
          </cell>
          <cell r="F8">
            <v>2.2336769759450172</v>
          </cell>
          <cell r="G8">
            <v>2235</v>
          </cell>
          <cell r="H8">
            <v>2238</v>
          </cell>
          <cell r="I8">
            <v>-0.13404825737265416</v>
          </cell>
        </row>
        <row r="9">
          <cell r="D9">
            <v>175</v>
          </cell>
          <cell r="E9">
            <v>170</v>
          </cell>
          <cell r="F9">
            <v>2.9411764705882351</v>
          </cell>
          <cell r="G9">
            <v>665</v>
          </cell>
          <cell r="H9">
            <v>643</v>
          </cell>
          <cell r="I9">
            <v>3.421461897356143</v>
          </cell>
        </row>
        <row r="11">
          <cell r="D11">
            <v>392</v>
          </cell>
          <cell r="E11">
            <v>376</v>
          </cell>
          <cell r="F11">
            <v>4.2553191489361701</v>
          </cell>
          <cell r="G11">
            <v>1352</v>
          </cell>
          <cell r="H11">
            <v>1289</v>
          </cell>
          <cell r="I11">
            <v>4.8875096974398753</v>
          </cell>
        </row>
        <row r="12">
          <cell r="D12">
            <v>7.6</v>
          </cell>
          <cell r="E12">
            <v>0.4</v>
          </cell>
          <cell r="F12">
            <v>1799.9999999999995</v>
          </cell>
          <cell r="G12">
            <v>9</v>
          </cell>
          <cell r="H12">
            <v>15.6</v>
          </cell>
          <cell r="I12">
            <v>-42.307692307692307</v>
          </cell>
        </row>
        <row r="14">
          <cell r="D14">
            <v>0.2</v>
          </cell>
          <cell r="E14">
            <v>0.1</v>
          </cell>
          <cell r="F14">
            <v>100</v>
          </cell>
          <cell r="G14">
            <v>1.3</v>
          </cell>
          <cell r="H14">
            <v>1.2</v>
          </cell>
          <cell r="I14">
            <v>8.333333333333341</v>
          </cell>
        </row>
        <row r="16">
          <cell r="D16">
            <v>2012</v>
          </cell>
          <cell r="E16">
            <v>1926</v>
          </cell>
          <cell r="F16">
            <v>4.46521287642783</v>
          </cell>
          <cell r="G16">
            <v>7776</v>
          </cell>
          <cell r="H16">
            <v>7699</v>
          </cell>
          <cell r="I16">
            <v>1.0001298869983115</v>
          </cell>
        </row>
        <row r="17">
          <cell r="D17">
            <v>1300</v>
          </cell>
          <cell r="E17">
            <v>1232</v>
          </cell>
          <cell r="F17">
            <v>5.5194805194805197</v>
          </cell>
          <cell r="G17">
            <v>4982</v>
          </cell>
          <cell r="H17">
            <v>4938</v>
          </cell>
          <cell r="I17">
            <v>0.89104900769542328</v>
          </cell>
        </row>
        <row r="18">
          <cell r="D18">
            <v>959</v>
          </cell>
          <cell r="E18">
            <v>906</v>
          </cell>
          <cell r="F18">
            <v>5.8498896247240619</v>
          </cell>
          <cell r="G18">
            <v>3733</v>
          </cell>
          <cell r="H18">
            <v>3572</v>
          </cell>
          <cell r="I18">
            <v>4.5072788353863382</v>
          </cell>
        </row>
        <row r="20">
          <cell r="D20">
            <v>47</v>
          </cell>
          <cell r="E20">
            <v>41</v>
          </cell>
          <cell r="F20">
            <v>14.634146341463413</v>
          </cell>
          <cell r="G20">
            <v>388</v>
          </cell>
          <cell r="H20">
            <v>431</v>
          </cell>
          <cell r="I20">
            <v>-9.9767981438515072</v>
          </cell>
        </row>
        <row r="21">
          <cell r="D21">
            <v>155</v>
          </cell>
          <cell r="E21">
            <v>177</v>
          </cell>
          <cell r="F21">
            <v>-12.429378531073446</v>
          </cell>
          <cell r="G21">
            <v>454</v>
          </cell>
          <cell r="H21">
            <v>431</v>
          </cell>
          <cell r="I21">
            <v>5.3364269141531322</v>
          </cell>
        </row>
        <row r="22">
          <cell r="D22">
            <v>19</v>
          </cell>
          <cell r="E22">
            <v>22</v>
          </cell>
          <cell r="F22">
            <v>-13.636363636363635</v>
          </cell>
          <cell r="G22">
            <v>63</v>
          </cell>
          <cell r="H22">
            <v>77</v>
          </cell>
          <cell r="I22">
            <v>-18.181818181818183</v>
          </cell>
        </row>
        <row r="23">
          <cell r="D23">
            <v>2233</v>
          </cell>
          <cell r="E23">
            <v>2166</v>
          </cell>
          <cell r="F23">
            <v>3.0932594644506</v>
          </cell>
          <cell r="G23">
            <v>8681</v>
          </cell>
          <cell r="H23">
            <v>8638</v>
          </cell>
          <cell r="I23">
            <v>0.49780041676313957</v>
          </cell>
        </row>
        <row r="28">
          <cell r="D28">
            <v>34</v>
          </cell>
          <cell r="E28">
            <v>47</v>
          </cell>
          <cell r="F28">
            <v>-27.659574468085108</v>
          </cell>
          <cell r="G28">
            <v>149</v>
          </cell>
          <cell r="H28">
            <v>167.99999</v>
          </cell>
          <cell r="I28">
            <v>-11.309518530328482</v>
          </cell>
        </row>
        <row r="30">
          <cell r="D30">
            <v>33.5</v>
          </cell>
          <cell r="E30">
            <v>31</v>
          </cell>
          <cell r="F30">
            <v>8.064516129032258</v>
          </cell>
          <cell r="G30">
            <v>129.4</v>
          </cell>
          <cell r="H30">
            <v>126</v>
          </cell>
          <cell r="I30">
            <v>2.698412698412703</v>
          </cell>
        </row>
        <row r="31">
          <cell r="D31">
            <v>0.2</v>
          </cell>
          <cell r="E31">
            <v>0.2</v>
          </cell>
          <cell r="F31">
            <v>0</v>
          </cell>
          <cell r="G31">
            <v>0.89999999999999991</v>
          </cell>
          <cell r="H31">
            <v>0.9</v>
          </cell>
          <cell r="I31">
            <v>-1.2335811384723962E-14</v>
          </cell>
        </row>
        <row r="32">
          <cell r="D32">
            <v>15.8</v>
          </cell>
          <cell r="E32">
            <v>14.9</v>
          </cell>
          <cell r="F32">
            <v>6.0402684563758413</v>
          </cell>
          <cell r="G32">
            <v>59.3</v>
          </cell>
          <cell r="H32">
            <v>60.1</v>
          </cell>
          <cell r="I32">
            <v>-1.3311148086522535</v>
          </cell>
        </row>
        <row r="34">
          <cell r="D34">
            <v>262</v>
          </cell>
          <cell r="E34">
            <v>250</v>
          </cell>
          <cell r="F34">
            <v>4.8</v>
          </cell>
          <cell r="G34">
            <v>1183</v>
          </cell>
          <cell r="H34">
            <v>1227</v>
          </cell>
          <cell r="I34">
            <v>-3.5859820700896492</v>
          </cell>
        </row>
        <row r="35">
          <cell r="D35">
            <v>132</v>
          </cell>
          <cell r="E35">
            <v>128</v>
          </cell>
          <cell r="F35">
            <v>3.125</v>
          </cell>
          <cell r="G35">
            <v>509</v>
          </cell>
          <cell r="H35">
            <v>515</v>
          </cell>
          <cell r="I35">
            <v>-1.1650485436893203</v>
          </cell>
        </row>
        <row r="36">
          <cell r="D36">
            <v>130</v>
          </cell>
          <cell r="E36">
            <v>122</v>
          </cell>
          <cell r="F36">
            <v>6.557377049180328</v>
          </cell>
          <cell r="G36">
            <v>674</v>
          </cell>
          <cell r="H36">
            <v>712</v>
          </cell>
          <cell r="I36">
            <v>-5.3370786516853927</v>
          </cell>
        </row>
        <row r="38">
          <cell r="D38">
            <v>138</v>
          </cell>
          <cell r="E38">
            <v>119</v>
          </cell>
          <cell r="F38">
            <v>15.966386554621847</v>
          </cell>
          <cell r="G38">
            <v>382</v>
          </cell>
          <cell r="H38">
            <v>322</v>
          </cell>
          <cell r="I38">
            <v>18.633540372670808</v>
          </cell>
        </row>
        <row r="40">
          <cell r="D40">
            <v>129.80000000000001</v>
          </cell>
          <cell r="E40">
            <v>103.3</v>
          </cell>
          <cell r="F40">
            <v>25.653436592449193</v>
          </cell>
          <cell r="G40">
            <v>624.6</v>
          </cell>
          <cell r="H40">
            <v>603.6</v>
          </cell>
          <cell r="I40">
            <v>3.4791252485089466</v>
          </cell>
        </row>
        <row r="42">
          <cell r="D42">
            <v>296</v>
          </cell>
          <cell r="E42">
            <v>376</v>
          </cell>
          <cell r="F42">
            <v>-21.276595744680851</v>
          </cell>
          <cell r="G42">
            <v>1296</v>
          </cell>
          <cell r="H42">
            <v>1450</v>
          </cell>
          <cell r="I42">
            <v>-10.620689655172413</v>
          </cell>
        </row>
        <row r="44">
          <cell r="D44">
            <v>40</v>
          </cell>
          <cell r="E44">
            <v>37</v>
          </cell>
          <cell r="F44">
            <v>8.1081081081081088</v>
          </cell>
          <cell r="G44">
            <v>138</v>
          </cell>
          <cell r="H44">
            <v>138</v>
          </cell>
          <cell r="I44">
            <v>0</v>
          </cell>
        </row>
        <row r="45">
          <cell r="D45">
            <v>220</v>
          </cell>
          <cell r="E45">
            <v>218</v>
          </cell>
          <cell r="F45">
            <v>0.91743119266055051</v>
          </cell>
          <cell r="G45">
            <v>784</v>
          </cell>
          <cell r="H45">
            <v>824</v>
          </cell>
          <cell r="I45">
            <v>-4.8543689320388346</v>
          </cell>
        </row>
        <row r="46">
          <cell r="D46">
            <v>2.5</v>
          </cell>
          <cell r="E46">
            <v>2.6</v>
          </cell>
          <cell r="F46">
            <v>-3.8461538461538494</v>
          </cell>
          <cell r="G46">
            <v>9.6999999999999993</v>
          </cell>
          <cell r="H46">
            <v>10.199999999999999</v>
          </cell>
          <cell r="I46">
            <v>-4.9019607843137258</v>
          </cell>
        </row>
        <row r="47">
          <cell r="D47">
            <v>262.5</v>
          </cell>
          <cell r="E47">
            <v>257.60000000000002</v>
          </cell>
          <cell r="F47">
            <v>1.9021739130434694</v>
          </cell>
          <cell r="G47">
            <v>931.7</v>
          </cell>
          <cell r="H47">
            <v>972.2</v>
          </cell>
          <cell r="I47">
            <v>-4.1658095042172389</v>
          </cell>
        </row>
        <row r="49">
          <cell r="D49">
            <v>4389</v>
          </cell>
          <cell r="E49">
            <v>4318</v>
          </cell>
          <cell r="F49">
            <v>1.6442797591477536</v>
          </cell>
          <cell r="G49">
            <v>17011</v>
          </cell>
          <cell r="H49">
            <v>17076.99999</v>
          </cell>
          <cell r="I49">
            <v>-0.38648468723223472</v>
          </cell>
        </row>
        <row r="52">
          <cell r="D52">
            <v>-11</v>
          </cell>
          <cell r="E52">
            <v>-10</v>
          </cell>
          <cell r="G52">
            <v>-124</v>
          </cell>
          <cell r="H52">
            <v>-130</v>
          </cell>
        </row>
        <row r="54">
          <cell r="D54">
            <v>6</v>
          </cell>
          <cell r="E54">
            <v>22</v>
          </cell>
          <cell r="F54">
            <v>-72.727272727272734</v>
          </cell>
          <cell r="G54">
            <v>50</v>
          </cell>
          <cell r="H54">
            <v>129</v>
          </cell>
          <cell r="I54">
            <v>-61.240310077519375</v>
          </cell>
        </row>
        <row r="55">
          <cell r="D55">
            <v>6</v>
          </cell>
          <cell r="E55">
            <v>19</v>
          </cell>
          <cell r="F55">
            <v>-68.421052631578945</v>
          </cell>
          <cell r="G55">
            <v>50</v>
          </cell>
          <cell r="H55">
            <v>117</v>
          </cell>
          <cell r="I55">
            <v>-57.26495726495726</v>
          </cell>
        </row>
        <row r="56">
          <cell r="D56">
            <v>0</v>
          </cell>
          <cell r="E56">
            <v>3</v>
          </cell>
          <cell r="F56">
            <v>-100</v>
          </cell>
          <cell r="G56">
            <v>0</v>
          </cell>
          <cell r="H56">
            <v>12</v>
          </cell>
          <cell r="I56">
            <v>-100</v>
          </cell>
        </row>
        <row r="58">
          <cell r="D58">
            <v>245</v>
          </cell>
          <cell r="E58">
            <v>281</v>
          </cell>
          <cell r="F58">
            <v>-12.811387900355871</v>
          </cell>
          <cell r="G58">
            <v>1100</v>
          </cell>
          <cell r="H58">
            <v>1175</v>
          </cell>
          <cell r="I58">
            <v>-6.3829787234042552</v>
          </cell>
        </row>
        <row r="60">
          <cell r="D60">
            <v>195</v>
          </cell>
          <cell r="E60">
            <v>155</v>
          </cell>
          <cell r="F60">
            <v>25.806451612903224</v>
          </cell>
          <cell r="G60">
            <v>805</v>
          </cell>
          <cell r="H60">
            <v>761</v>
          </cell>
          <cell r="I60">
            <v>5.7818659658344282</v>
          </cell>
        </row>
        <row r="62">
          <cell r="D62">
            <v>4846</v>
          </cell>
          <cell r="E62">
            <v>4786</v>
          </cell>
          <cell r="F62">
            <v>1.2536564981195153</v>
          </cell>
          <cell r="G62">
            <v>19090</v>
          </cell>
          <cell r="H62">
            <v>19271.99999</v>
          </cell>
          <cell r="I62">
            <v>-0.94437520804502784</v>
          </cell>
        </row>
        <row r="64">
          <cell r="D64">
            <v>590</v>
          </cell>
          <cell r="E64">
            <v>741</v>
          </cell>
          <cell r="F64">
            <v>-20.3778677462888</v>
          </cell>
          <cell r="G64">
            <v>2525</v>
          </cell>
          <cell r="H64">
            <v>2957</v>
          </cell>
          <cell r="I64">
            <v>-14.609401420358473</v>
          </cell>
        </row>
      </sheetData>
      <sheetData sheetId="1"/>
      <sheetData sheetId="2" refreshError="1"/>
      <sheetData sheetId="3" refreshError="1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_Controllo"/>
      <sheetName val="Consumi2019"/>
      <sheetName val="CampioneMICA"/>
      <sheetName val="AnnoAttuale"/>
      <sheetName val="AnnoPrecedente"/>
      <sheetName val="FogliodiLavoro"/>
      <sheetName val="FoglioStampa"/>
      <sheetName val="Appoggio"/>
      <sheetName val="TERMOCON"/>
      <sheetName val="AUSICON"/>
      <sheetName val="DatiMOS"/>
      <sheetName val="Italiano"/>
      <sheetName val="English"/>
      <sheetName val="Analisi Dati Inviati"/>
      <sheetName val="Consumi_Vs_104"/>
      <sheetName val="Mod_104 Mos"/>
      <sheetName val="Foglio3"/>
      <sheetName val="Foglio1"/>
    </sheetNames>
    <sheetDataSet>
      <sheetData sheetId="0">
        <row r="5">
          <cell r="C5">
            <v>4</v>
          </cell>
        </row>
      </sheetData>
      <sheetData sheetId="1"/>
      <sheetData sheetId="2">
        <row r="5">
          <cell r="C5">
            <v>572.20000000000005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ble 1"/>
      <sheetName val="Table 2"/>
      <sheetName val="Table 3"/>
      <sheetName val="Table 4"/>
      <sheetName val="Table 5"/>
      <sheetName val="Table 5b_5c"/>
      <sheetName val="Table 6"/>
      <sheetName val="Table 6b"/>
      <sheetName val="Table 7"/>
      <sheetName val="Table 8"/>
      <sheetName val="Table 8b"/>
      <sheetName val="Table 8c"/>
      <sheetName val="Table 9"/>
      <sheetName val="Remarks"/>
      <sheetName val="Days Equivalent Calculation"/>
      <sheetName val="Param"/>
      <sheetName val="Formulas"/>
      <sheetName val="FakeKeys"/>
    </sheetNames>
    <sheetDataSet>
      <sheetData sheetId="0"/>
      <sheetData sheetId="1"/>
      <sheetData sheetId="2"/>
      <sheetData sheetId="3">
        <row r="8">
          <cell r="C8">
            <v>214</v>
          </cell>
          <cell r="E8">
            <v>0</v>
          </cell>
          <cell r="F8">
            <v>0</v>
          </cell>
          <cell r="H8">
            <v>214</v>
          </cell>
          <cell r="J8">
            <v>53</v>
          </cell>
          <cell r="K8">
            <v>0</v>
          </cell>
          <cell r="L8">
            <v>0</v>
          </cell>
          <cell r="Q8">
            <v>0</v>
          </cell>
          <cell r="W8">
            <v>0</v>
          </cell>
          <cell r="Y8">
            <v>0</v>
          </cell>
          <cell r="Z8">
            <v>0</v>
          </cell>
          <cell r="AE8">
            <v>53</v>
          </cell>
          <cell r="AF8">
            <v>267</v>
          </cell>
        </row>
        <row r="9">
          <cell r="C9">
            <v>0</v>
          </cell>
          <cell r="H9">
            <v>0</v>
          </cell>
          <cell r="L9">
            <v>0</v>
          </cell>
          <cell r="Q9">
            <v>0</v>
          </cell>
          <cell r="W9">
            <v>0</v>
          </cell>
          <cell r="Y9">
            <v>0</v>
          </cell>
          <cell r="Z9">
            <v>0</v>
          </cell>
          <cell r="AE9">
            <v>0</v>
          </cell>
          <cell r="AF9">
            <v>0</v>
          </cell>
        </row>
        <row r="10">
          <cell r="H10">
            <v>0</v>
          </cell>
          <cell r="L10">
            <v>0</v>
          </cell>
          <cell r="Q10">
            <v>0</v>
          </cell>
          <cell r="W10">
            <v>0</v>
          </cell>
          <cell r="Y10">
            <v>0</v>
          </cell>
          <cell r="Z10">
            <v>0</v>
          </cell>
          <cell r="AE10">
            <v>0</v>
          </cell>
          <cell r="AF10">
            <v>0</v>
          </cell>
        </row>
        <row r="11">
          <cell r="E11">
            <v>0</v>
          </cell>
          <cell r="H11">
            <v>0</v>
          </cell>
          <cell r="L11">
            <v>0</v>
          </cell>
          <cell r="Q11">
            <v>0</v>
          </cell>
          <cell r="W11">
            <v>0</v>
          </cell>
          <cell r="Y11">
            <v>0</v>
          </cell>
          <cell r="Z11">
            <v>0</v>
          </cell>
          <cell r="AE11">
            <v>0</v>
          </cell>
          <cell r="AF11">
            <v>0</v>
          </cell>
        </row>
        <row r="12">
          <cell r="H12">
            <v>0</v>
          </cell>
          <cell r="L12">
            <v>0</v>
          </cell>
          <cell r="Q12">
            <v>0</v>
          </cell>
          <cell r="W12">
            <v>0</v>
          </cell>
          <cell r="Y12">
            <v>0</v>
          </cell>
          <cell r="Z12">
            <v>0</v>
          </cell>
          <cell r="AE12">
            <v>0</v>
          </cell>
          <cell r="AF12">
            <v>0</v>
          </cell>
        </row>
        <row r="13">
          <cell r="E13">
            <v>0</v>
          </cell>
          <cell r="H13">
            <v>0</v>
          </cell>
          <cell r="L13">
            <v>0</v>
          </cell>
          <cell r="Q13">
            <v>0</v>
          </cell>
          <cell r="W13">
            <v>0</v>
          </cell>
          <cell r="Y13">
            <v>0</v>
          </cell>
          <cell r="Z13">
            <v>0</v>
          </cell>
          <cell r="AE13">
            <v>0</v>
          </cell>
          <cell r="AF13">
            <v>0</v>
          </cell>
        </row>
        <row r="14">
          <cell r="C14">
            <v>1046</v>
          </cell>
          <cell r="E14">
            <v>0</v>
          </cell>
          <cell r="H14">
            <v>1046</v>
          </cell>
          <cell r="L14">
            <v>0</v>
          </cell>
          <cell r="Q14">
            <v>0</v>
          </cell>
          <cell r="W14">
            <v>0</v>
          </cell>
          <cell r="Y14">
            <v>0</v>
          </cell>
          <cell r="Z14">
            <v>0</v>
          </cell>
          <cell r="AE14">
            <v>0</v>
          </cell>
          <cell r="AF14">
            <v>1046</v>
          </cell>
        </row>
        <row r="15">
          <cell r="H15">
            <v>0</v>
          </cell>
          <cell r="L15">
            <v>0</v>
          </cell>
          <cell r="Q15">
            <v>0</v>
          </cell>
          <cell r="W15">
            <v>0</v>
          </cell>
          <cell r="Y15">
            <v>0</v>
          </cell>
          <cell r="Z15">
            <v>0</v>
          </cell>
          <cell r="AE15">
            <v>0</v>
          </cell>
          <cell r="AF15">
            <v>0</v>
          </cell>
        </row>
        <row r="16">
          <cell r="H16">
            <v>0</v>
          </cell>
          <cell r="L16">
            <v>0</v>
          </cell>
          <cell r="Q16">
            <v>0</v>
          </cell>
          <cell r="W16">
            <v>0</v>
          </cell>
          <cell r="Y16">
            <v>0</v>
          </cell>
          <cell r="Z16">
            <v>0</v>
          </cell>
          <cell r="AE16">
            <v>0</v>
          </cell>
          <cell r="AF16">
            <v>0</v>
          </cell>
        </row>
        <row r="17">
          <cell r="E17">
            <v>26</v>
          </cell>
          <cell r="H17">
            <v>26</v>
          </cell>
          <cell r="L17">
            <v>0</v>
          </cell>
          <cell r="Q17">
            <v>0</v>
          </cell>
          <cell r="W17">
            <v>0</v>
          </cell>
          <cell r="Y17">
            <v>0</v>
          </cell>
          <cell r="Z17">
            <v>0</v>
          </cell>
          <cell r="AE17">
            <v>0</v>
          </cell>
          <cell r="AF17">
            <v>26</v>
          </cell>
        </row>
        <row r="18">
          <cell r="E18">
            <v>0</v>
          </cell>
          <cell r="H18">
            <v>0</v>
          </cell>
          <cell r="L18">
            <v>0</v>
          </cell>
          <cell r="Q18">
            <v>0</v>
          </cell>
          <cell r="W18">
            <v>0</v>
          </cell>
          <cell r="Y18">
            <v>0</v>
          </cell>
          <cell r="Z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H19">
            <v>0</v>
          </cell>
          <cell r="L19">
            <v>0</v>
          </cell>
          <cell r="Q19">
            <v>0</v>
          </cell>
          <cell r="W19">
            <v>0</v>
          </cell>
          <cell r="Y19">
            <v>0</v>
          </cell>
          <cell r="Z19">
            <v>0</v>
          </cell>
          <cell r="AE19">
            <v>0</v>
          </cell>
          <cell r="AF19">
            <v>0</v>
          </cell>
        </row>
        <row r="20">
          <cell r="H20">
            <v>0</v>
          </cell>
          <cell r="L20">
            <v>0</v>
          </cell>
          <cell r="Q20">
            <v>0</v>
          </cell>
          <cell r="W20">
            <v>0</v>
          </cell>
          <cell r="Y20">
            <v>0</v>
          </cell>
          <cell r="Z20">
            <v>0</v>
          </cell>
          <cell r="AE20">
            <v>0</v>
          </cell>
          <cell r="AF20">
            <v>0</v>
          </cell>
        </row>
        <row r="21">
          <cell r="H21">
            <v>0</v>
          </cell>
          <cell r="L21">
            <v>0</v>
          </cell>
          <cell r="Q21">
            <v>0</v>
          </cell>
          <cell r="W21">
            <v>0</v>
          </cell>
          <cell r="Y21">
            <v>0</v>
          </cell>
          <cell r="Z21">
            <v>0</v>
          </cell>
          <cell r="AE21">
            <v>0</v>
          </cell>
          <cell r="AF21">
            <v>0</v>
          </cell>
        </row>
        <row r="22">
          <cell r="H22">
            <v>0</v>
          </cell>
          <cell r="L22">
            <v>28</v>
          </cell>
          <cell r="N22">
            <v>28</v>
          </cell>
          <cell r="Q22">
            <v>0</v>
          </cell>
          <cell r="U22">
            <v>0</v>
          </cell>
          <cell r="W22">
            <v>0</v>
          </cell>
          <cell r="Y22">
            <v>0</v>
          </cell>
          <cell r="Z22">
            <v>0</v>
          </cell>
          <cell r="AE22">
            <v>28</v>
          </cell>
          <cell r="AF22">
            <v>28</v>
          </cell>
        </row>
        <row r="23">
          <cell r="E23">
            <v>0</v>
          </cell>
          <cell r="H23">
            <v>0</v>
          </cell>
          <cell r="L23">
            <v>0</v>
          </cell>
          <cell r="Q23">
            <v>0</v>
          </cell>
          <cell r="W23">
            <v>0</v>
          </cell>
          <cell r="Y23">
            <v>0</v>
          </cell>
          <cell r="Z23">
            <v>0</v>
          </cell>
          <cell r="AE23">
            <v>0</v>
          </cell>
          <cell r="AF23">
            <v>0</v>
          </cell>
        </row>
        <row r="24">
          <cell r="H24">
            <v>0</v>
          </cell>
          <cell r="L24">
            <v>0</v>
          </cell>
          <cell r="Q24">
            <v>0</v>
          </cell>
          <cell r="W24">
            <v>0</v>
          </cell>
          <cell r="Y24">
            <v>0</v>
          </cell>
          <cell r="Z24">
            <v>0</v>
          </cell>
          <cell r="AE24">
            <v>0</v>
          </cell>
          <cell r="AF24">
            <v>0</v>
          </cell>
        </row>
        <row r="25">
          <cell r="H25">
            <v>0</v>
          </cell>
          <cell r="L25">
            <v>0</v>
          </cell>
          <cell r="Q25">
            <v>0</v>
          </cell>
          <cell r="W25">
            <v>0</v>
          </cell>
          <cell r="Y25">
            <v>0</v>
          </cell>
          <cell r="Z25">
            <v>0</v>
          </cell>
          <cell r="AE25">
            <v>0</v>
          </cell>
          <cell r="AF25">
            <v>0</v>
          </cell>
        </row>
        <row r="26">
          <cell r="H26">
            <v>0</v>
          </cell>
          <cell r="L26">
            <v>0</v>
          </cell>
          <cell r="Q26">
            <v>0</v>
          </cell>
          <cell r="W26">
            <v>0</v>
          </cell>
          <cell r="Y26">
            <v>0</v>
          </cell>
          <cell r="Z26">
            <v>0</v>
          </cell>
          <cell r="AE26">
            <v>0</v>
          </cell>
          <cell r="AF26">
            <v>0</v>
          </cell>
        </row>
        <row r="27">
          <cell r="C27">
            <v>0</v>
          </cell>
          <cell r="H27">
            <v>0</v>
          </cell>
          <cell r="L27">
            <v>0</v>
          </cell>
          <cell r="Q27">
            <v>0</v>
          </cell>
          <cell r="W27">
            <v>0</v>
          </cell>
          <cell r="Y27">
            <v>0</v>
          </cell>
          <cell r="Z27">
            <v>0</v>
          </cell>
          <cell r="AE27">
            <v>0</v>
          </cell>
          <cell r="AF27">
            <v>0</v>
          </cell>
        </row>
        <row r="28">
          <cell r="C28">
            <v>0</v>
          </cell>
          <cell r="H28">
            <v>0</v>
          </cell>
          <cell r="L28">
            <v>0</v>
          </cell>
          <cell r="Q28">
            <v>0</v>
          </cell>
          <cell r="W28">
            <v>0</v>
          </cell>
          <cell r="Y28">
            <v>0</v>
          </cell>
          <cell r="Z28">
            <v>0</v>
          </cell>
          <cell r="AE28">
            <v>0</v>
          </cell>
          <cell r="AF28">
            <v>0</v>
          </cell>
        </row>
        <row r="29">
          <cell r="H29">
            <v>0</v>
          </cell>
          <cell r="L29">
            <v>0</v>
          </cell>
          <cell r="Q29">
            <v>0</v>
          </cell>
          <cell r="W29">
            <v>0</v>
          </cell>
          <cell r="Y29">
            <v>0</v>
          </cell>
          <cell r="Z29">
            <v>0</v>
          </cell>
          <cell r="AE29">
            <v>0</v>
          </cell>
          <cell r="AF29">
            <v>0</v>
          </cell>
        </row>
        <row r="30">
          <cell r="E30">
            <v>0</v>
          </cell>
          <cell r="H30">
            <v>0</v>
          </cell>
          <cell r="J30">
            <v>1</v>
          </cell>
          <cell r="L30">
            <v>0</v>
          </cell>
          <cell r="N30">
            <v>0</v>
          </cell>
          <cell r="Q30">
            <v>0</v>
          </cell>
          <cell r="W30">
            <v>0</v>
          </cell>
          <cell r="Y30">
            <v>0</v>
          </cell>
          <cell r="Z30">
            <v>0</v>
          </cell>
          <cell r="AB30">
            <v>0</v>
          </cell>
          <cell r="AD30">
            <v>0</v>
          </cell>
          <cell r="AE30">
            <v>1</v>
          </cell>
          <cell r="AF30">
            <v>1</v>
          </cell>
        </row>
        <row r="31">
          <cell r="H31">
            <v>0</v>
          </cell>
          <cell r="L31">
            <v>0</v>
          </cell>
          <cell r="Q31">
            <v>0</v>
          </cell>
          <cell r="W31">
            <v>0</v>
          </cell>
          <cell r="Y31">
            <v>0</v>
          </cell>
          <cell r="Z31">
            <v>0</v>
          </cell>
          <cell r="AE31">
            <v>0</v>
          </cell>
          <cell r="AF31">
            <v>0</v>
          </cell>
        </row>
        <row r="32">
          <cell r="H32">
            <v>0</v>
          </cell>
          <cell r="L32">
            <v>0</v>
          </cell>
          <cell r="Q32">
            <v>0</v>
          </cell>
          <cell r="W32">
            <v>0</v>
          </cell>
          <cell r="Y32">
            <v>0</v>
          </cell>
          <cell r="Z32">
            <v>0</v>
          </cell>
          <cell r="AE32">
            <v>0</v>
          </cell>
          <cell r="AF32">
            <v>0</v>
          </cell>
        </row>
        <row r="33">
          <cell r="E33">
            <v>0</v>
          </cell>
          <cell r="H33">
            <v>0</v>
          </cell>
          <cell r="L33">
            <v>0</v>
          </cell>
          <cell r="Q33">
            <v>0</v>
          </cell>
          <cell r="W33">
            <v>0</v>
          </cell>
          <cell r="Y33">
            <v>0</v>
          </cell>
          <cell r="Z33">
            <v>0</v>
          </cell>
          <cell r="AE33">
            <v>0</v>
          </cell>
          <cell r="AF33">
            <v>0</v>
          </cell>
        </row>
        <row r="34">
          <cell r="H34">
            <v>0</v>
          </cell>
          <cell r="L34">
            <v>0</v>
          </cell>
          <cell r="Q34">
            <v>0</v>
          </cell>
          <cell r="W34">
            <v>0</v>
          </cell>
          <cell r="Y34">
            <v>0</v>
          </cell>
          <cell r="Z34">
            <v>0</v>
          </cell>
          <cell r="AE34">
            <v>0</v>
          </cell>
          <cell r="AF34">
            <v>0</v>
          </cell>
        </row>
        <row r="35">
          <cell r="C35">
            <v>0</v>
          </cell>
          <cell r="H35">
            <v>0</v>
          </cell>
          <cell r="J35">
            <v>47</v>
          </cell>
          <cell r="K35">
            <v>0</v>
          </cell>
          <cell r="L35">
            <v>0</v>
          </cell>
          <cell r="Q35">
            <v>0</v>
          </cell>
          <cell r="S35">
            <v>0</v>
          </cell>
          <cell r="W35">
            <v>0</v>
          </cell>
          <cell r="Y35">
            <v>0</v>
          </cell>
          <cell r="Z35">
            <v>0</v>
          </cell>
          <cell r="AC35">
            <v>0</v>
          </cell>
          <cell r="AE35">
            <v>47</v>
          </cell>
          <cell r="AF35">
            <v>47</v>
          </cell>
        </row>
        <row r="36">
          <cell r="E36">
            <v>0</v>
          </cell>
          <cell r="H36">
            <v>0</v>
          </cell>
          <cell r="J36">
            <v>0</v>
          </cell>
          <cell r="L36">
            <v>0</v>
          </cell>
          <cell r="Q36">
            <v>0</v>
          </cell>
          <cell r="W36">
            <v>0</v>
          </cell>
          <cell r="Y36">
            <v>0</v>
          </cell>
          <cell r="Z36">
            <v>0</v>
          </cell>
          <cell r="AE36">
            <v>0</v>
          </cell>
          <cell r="AF36">
            <v>0</v>
          </cell>
        </row>
        <row r="37">
          <cell r="E37">
            <v>0</v>
          </cell>
          <cell r="H37">
            <v>0</v>
          </cell>
          <cell r="L37">
            <v>0</v>
          </cell>
          <cell r="Q37">
            <v>0</v>
          </cell>
          <cell r="W37">
            <v>0</v>
          </cell>
          <cell r="Y37">
            <v>0</v>
          </cell>
          <cell r="Z37">
            <v>0</v>
          </cell>
          <cell r="AE37">
            <v>0</v>
          </cell>
          <cell r="AF37">
            <v>0</v>
          </cell>
        </row>
        <row r="38">
          <cell r="E38">
            <v>0</v>
          </cell>
          <cell r="H38">
            <v>0</v>
          </cell>
          <cell r="L38">
            <v>0</v>
          </cell>
          <cell r="Q38">
            <v>0</v>
          </cell>
          <cell r="W38">
            <v>0</v>
          </cell>
          <cell r="Y38">
            <v>0</v>
          </cell>
          <cell r="Z38">
            <v>0</v>
          </cell>
          <cell r="AE38">
            <v>0</v>
          </cell>
          <cell r="AF38">
            <v>0</v>
          </cell>
        </row>
        <row r="39">
          <cell r="C39">
            <v>0</v>
          </cell>
          <cell r="F39">
            <v>10</v>
          </cell>
          <cell r="H39">
            <v>10</v>
          </cell>
          <cell r="J39">
            <v>12</v>
          </cell>
          <cell r="L39">
            <v>0</v>
          </cell>
          <cell r="N39">
            <v>0</v>
          </cell>
          <cell r="Q39">
            <v>0</v>
          </cell>
          <cell r="U39">
            <v>4</v>
          </cell>
          <cell r="W39">
            <v>4</v>
          </cell>
          <cell r="Y39">
            <v>4</v>
          </cell>
          <cell r="Z39">
            <v>10</v>
          </cell>
          <cell r="AA39">
            <v>10</v>
          </cell>
          <cell r="AD39">
            <v>3</v>
          </cell>
          <cell r="AE39">
            <v>29</v>
          </cell>
          <cell r="AF39">
            <v>39</v>
          </cell>
        </row>
        <row r="40">
          <cell r="C40">
            <v>0</v>
          </cell>
          <cell r="H40">
            <v>0</v>
          </cell>
          <cell r="L40">
            <v>0</v>
          </cell>
          <cell r="Q40">
            <v>0</v>
          </cell>
          <cell r="W40">
            <v>0</v>
          </cell>
          <cell r="Y40">
            <v>0</v>
          </cell>
          <cell r="Z40">
            <v>0</v>
          </cell>
          <cell r="AE40">
            <v>0</v>
          </cell>
          <cell r="AF40">
            <v>0</v>
          </cell>
        </row>
        <row r="41">
          <cell r="E41">
            <v>0</v>
          </cell>
          <cell r="H41">
            <v>0</v>
          </cell>
          <cell r="K41">
            <v>24</v>
          </cell>
          <cell r="L41">
            <v>0</v>
          </cell>
          <cell r="Q41">
            <v>0</v>
          </cell>
          <cell r="W41">
            <v>0</v>
          </cell>
          <cell r="Y41">
            <v>0</v>
          </cell>
          <cell r="Z41">
            <v>0</v>
          </cell>
          <cell r="AE41">
            <v>24</v>
          </cell>
          <cell r="AF41">
            <v>24</v>
          </cell>
        </row>
        <row r="42">
          <cell r="H42">
            <v>0</v>
          </cell>
          <cell r="L42">
            <v>0</v>
          </cell>
          <cell r="Q42">
            <v>0</v>
          </cell>
          <cell r="W42">
            <v>0</v>
          </cell>
          <cell r="Y42">
            <v>0</v>
          </cell>
          <cell r="Z42">
            <v>0</v>
          </cell>
          <cell r="AD42">
            <v>2</v>
          </cell>
          <cell r="AE42">
            <v>2</v>
          </cell>
          <cell r="AF42">
            <v>2</v>
          </cell>
        </row>
        <row r="43">
          <cell r="E43">
            <v>0</v>
          </cell>
          <cell r="H43">
            <v>0</v>
          </cell>
          <cell r="K43">
            <v>0</v>
          </cell>
          <cell r="L43">
            <v>0</v>
          </cell>
          <cell r="N43">
            <v>0</v>
          </cell>
          <cell r="Q43">
            <v>0</v>
          </cell>
          <cell r="U43">
            <v>53</v>
          </cell>
          <cell r="W43">
            <v>53</v>
          </cell>
          <cell r="Y43">
            <v>53</v>
          </cell>
          <cell r="Z43">
            <v>33</v>
          </cell>
          <cell r="AB43">
            <v>33</v>
          </cell>
          <cell r="AE43">
            <v>86</v>
          </cell>
          <cell r="AF43">
            <v>86</v>
          </cell>
        </row>
        <row r="44">
          <cell r="E44">
            <v>0</v>
          </cell>
          <cell r="H44">
            <v>0</v>
          </cell>
          <cell r="L44">
            <v>0</v>
          </cell>
          <cell r="Q44">
            <v>0</v>
          </cell>
          <cell r="W44">
            <v>0</v>
          </cell>
          <cell r="Y44">
            <v>0</v>
          </cell>
          <cell r="Z44">
            <v>0</v>
          </cell>
          <cell r="AE44">
            <v>0</v>
          </cell>
          <cell r="AF44">
            <v>0</v>
          </cell>
        </row>
        <row r="45">
          <cell r="F45">
            <v>1</v>
          </cell>
          <cell r="H45">
            <v>1</v>
          </cell>
          <cell r="J45">
            <v>1</v>
          </cell>
          <cell r="L45">
            <v>0</v>
          </cell>
          <cell r="Q45">
            <v>0</v>
          </cell>
          <cell r="W45">
            <v>0</v>
          </cell>
          <cell r="Y45">
            <v>0</v>
          </cell>
          <cell r="Z45">
            <v>0</v>
          </cell>
          <cell r="AD45">
            <v>0</v>
          </cell>
          <cell r="AE45">
            <v>1</v>
          </cell>
          <cell r="AF45">
            <v>2</v>
          </cell>
        </row>
        <row r="46">
          <cell r="H46">
            <v>0</v>
          </cell>
          <cell r="L46">
            <v>0</v>
          </cell>
          <cell r="Q46">
            <v>0</v>
          </cell>
          <cell r="W46">
            <v>0</v>
          </cell>
          <cell r="Y46">
            <v>0</v>
          </cell>
          <cell r="Z46">
            <v>0</v>
          </cell>
          <cell r="AE46">
            <v>0</v>
          </cell>
          <cell r="AF46">
            <v>0</v>
          </cell>
        </row>
        <row r="47">
          <cell r="H47">
            <v>0</v>
          </cell>
          <cell r="L47">
            <v>0</v>
          </cell>
          <cell r="Q47">
            <v>0</v>
          </cell>
          <cell r="S47">
            <v>0</v>
          </cell>
          <cell r="U47">
            <v>0</v>
          </cell>
          <cell r="W47">
            <v>0</v>
          </cell>
          <cell r="Y47">
            <v>0</v>
          </cell>
          <cell r="Z47">
            <v>0</v>
          </cell>
          <cell r="AE47">
            <v>0</v>
          </cell>
          <cell r="AF47">
            <v>0</v>
          </cell>
        </row>
        <row r="48">
          <cell r="C48">
            <v>0</v>
          </cell>
          <cell r="H48">
            <v>0</v>
          </cell>
          <cell r="L48">
            <v>0</v>
          </cell>
          <cell r="Q48">
            <v>0</v>
          </cell>
          <cell r="W48">
            <v>0</v>
          </cell>
          <cell r="Y48">
            <v>0</v>
          </cell>
          <cell r="Z48">
            <v>0</v>
          </cell>
          <cell r="AE48">
            <v>0</v>
          </cell>
          <cell r="AF48">
            <v>0</v>
          </cell>
        </row>
        <row r="49">
          <cell r="C49">
            <v>0</v>
          </cell>
          <cell r="H49">
            <v>0</v>
          </cell>
          <cell r="L49">
            <v>0</v>
          </cell>
          <cell r="Q49">
            <v>0</v>
          </cell>
          <cell r="W49">
            <v>0</v>
          </cell>
          <cell r="Y49">
            <v>0</v>
          </cell>
          <cell r="Z49">
            <v>0</v>
          </cell>
          <cell r="AE49">
            <v>0</v>
          </cell>
          <cell r="AF49">
            <v>0</v>
          </cell>
        </row>
        <row r="50">
          <cell r="C50">
            <v>222</v>
          </cell>
          <cell r="H50">
            <v>222</v>
          </cell>
          <cell r="L50">
            <v>0</v>
          </cell>
          <cell r="Q50">
            <v>0</v>
          </cell>
          <cell r="W50">
            <v>0</v>
          </cell>
          <cell r="Y50">
            <v>0</v>
          </cell>
          <cell r="Z50">
            <v>0</v>
          </cell>
          <cell r="AE50">
            <v>0</v>
          </cell>
          <cell r="AF50">
            <v>222</v>
          </cell>
        </row>
        <row r="51">
          <cell r="E51">
            <v>0</v>
          </cell>
          <cell r="H51">
            <v>0</v>
          </cell>
          <cell r="L51">
            <v>0</v>
          </cell>
          <cell r="Q51">
            <v>0</v>
          </cell>
          <cell r="W51">
            <v>0</v>
          </cell>
          <cell r="Y51">
            <v>0</v>
          </cell>
          <cell r="Z51">
            <v>0</v>
          </cell>
          <cell r="AE51">
            <v>0</v>
          </cell>
          <cell r="AF51">
            <v>0</v>
          </cell>
        </row>
        <row r="52">
          <cell r="H52">
            <v>0</v>
          </cell>
          <cell r="K52">
            <v>0</v>
          </cell>
          <cell r="L52">
            <v>10</v>
          </cell>
          <cell r="N52">
            <v>10</v>
          </cell>
          <cell r="Q52">
            <v>0</v>
          </cell>
          <cell r="S52">
            <v>0</v>
          </cell>
          <cell r="W52">
            <v>0</v>
          </cell>
          <cell r="Y52">
            <v>0</v>
          </cell>
          <cell r="Z52">
            <v>0</v>
          </cell>
          <cell r="AA52">
            <v>0</v>
          </cell>
          <cell r="AD52">
            <v>0</v>
          </cell>
          <cell r="AE52">
            <v>10</v>
          </cell>
          <cell r="AF52">
            <v>10</v>
          </cell>
        </row>
        <row r="53">
          <cell r="H53">
            <v>0</v>
          </cell>
          <cell r="L53">
            <v>0</v>
          </cell>
          <cell r="Q53">
            <v>0</v>
          </cell>
          <cell r="W53">
            <v>0</v>
          </cell>
          <cell r="Y53">
            <v>0</v>
          </cell>
          <cell r="Z53">
            <v>0</v>
          </cell>
          <cell r="AE53">
            <v>0</v>
          </cell>
          <cell r="AF53">
            <v>0</v>
          </cell>
        </row>
        <row r="54">
          <cell r="C54">
            <v>0</v>
          </cell>
          <cell r="E54">
            <v>0</v>
          </cell>
          <cell r="H54">
            <v>0</v>
          </cell>
          <cell r="L54">
            <v>0</v>
          </cell>
          <cell r="Q54">
            <v>0</v>
          </cell>
          <cell r="W54">
            <v>0</v>
          </cell>
          <cell r="Y54">
            <v>0</v>
          </cell>
          <cell r="Z54">
            <v>0</v>
          </cell>
          <cell r="AE54">
            <v>0</v>
          </cell>
          <cell r="AF54">
            <v>0</v>
          </cell>
        </row>
        <row r="55">
          <cell r="C55">
            <v>227</v>
          </cell>
          <cell r="E55">
            <v>17</v>
          </cell>
          <cell r="H55">
            <v>244</v>
          </cell>
          <cell r="J55">
            <v>1</v>
          </cell>
          <cell r="L55">
            <v>0</v>
          </cell>
          <cell r="Q55">
            <v>0</v>
          </cell>
          <cell r="W55">
            <v>0</v>
          </cell>
          <cell r="Y55">
            <v>0</v>
          </cell>
          <cell r="Z55">
            <v>0</v>
          </cell>
          <cell r="AE55">
            <v>1</v>
          </cell>
          <cell r="AF55">
            <v>245</v>
          </cell>
        </row>
        <row r="56">
          <cell r="H56">
            <v>0</v>
          </cell>
          <cell r="L56">
            <v>0</v>
          </cell>
          <cell r="Q56">
            <v>0</v>
          </cell>
          <cell r="W56">
            <v>0</v>
          </cell>
          <cell r="Y56">
            <v>0</v>
          </cell>
          <cell r="Z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H57">
            <v>0</v>
          </cell>
          <cell r="L57">
            <v>0</v>
          </cell>
          <cell r="Q57">
            <v>0</v>
          </cell>
          <cell r="W57">
            <v>0</v>
          </cell>
          <cell r="Y57">
            <v>0</v>
          </cell>
          <cell r="Z57">
            <v>0</v>
          </cell>
          <cell r="AE57">
            <v>0</v>
          </cell>
          <cell r="AF57">
            <v>0</v>
          </cell>
        </row>
        <row r="58">
          <cell r="H58">
            <v>0</v>
          </cell>
          <cell r="J58">
            <v>2</v>
          </cell>
          <cell r="L58">
            <v>0</v>
          </cell>
          <cell r="Q58">
            <v>0</v>
          </cell>
          <cell r="W58">
            <v>0</v>
          </cell>
          <cell r="Y58">
            <v>0</v>
          </cell>
          <cell r="Z58">
            <v>0</v>
          </cell>
          <cell r="AE58">
            <v>2</v>
          </cell>
          <cell r="AF58">
            <v>2</v>
          </cell>
        </row>
        <row r="59">
          <cell r="C59">
            <v>0</v>
          </cell>
          <cell r="E59">
            <v>0</v>
          </cell>
          <cell r="H59">
            <v>0</v>
          </cell>
          <cell r="L59">
            <v>0</v>
          </cell>
          <cell r="Q59">
            <v>0</v>
          </cell>
          <cell r="W59">
            <v>0</v>
          </cell>
          <cell r="Y59">
            <v>0</v>
          </cell>
          <cell r="Z59">
            <v>0</v>
          </cell>
          <cell r="AE59">
            <v>0</v>
          </cell>
          <cell r="AF59">
            <v>0</v>
          </cell>
        </row>
        <row r="60">
          <cell r="C60">
            <v>1049</v>
          </cell>
          <cell r="F60">
            <v>4</v>
          </cell>
          <cell r="H60">
            <v>1053</v>
          </cell>
          <cell r="J60">
            <v>22</v>
          </cell>
          <cell r="K60">
            <v>64</v>
          </cell>
          <cell r="L60">
            <v>0</v>
          </cell>
          <cell r="Q60">
            <v>6</v>
          </cell>
          <cell r="S60">
            <v>6</v>
          </cell>
          <cell r="U60">
            <v>0</v>
          </cell>
          <cell r="W60">
            <v>0</v>
          </cell>
          <cell r="Y60">
            <v>0</v>
          </cell>
          <cell r="Z60">
            <v>0</v>
          </cell>
          <cell r="AD60">
            <v>0</v>
          </cell>
          <cell r="AE60">
            <v>92</v>
          </cell>
          <cell r="AF60">
            <v>1145</v>
          </cell>
        </row>
        <row r="61">
          <cell r="H61">
            <v>0</v>
          </cell>
          <cell r="L61">
            <v>0</v>
          </cell>
          <cell r="Q61">
            <v>0</v>
          </cell>
          <cell r="W61">
            <v>0</v>
          </cell>
          <cell r="Y61">
            <v>0</v>
          </cell>
          <cell r="Z61">
            <v>0</v>
          </cell>
          <cell r="AE61">
            <v>0</v>
          </cell>
          <cell r="AF61">
            <v>0</v>
          </cell>
        </row>
        <row r="62">
          <cell r="H62">
            <v>0</v>
          </cell>
          <cell r="L62">
            <v>0</v>
          </cell>
          <cell r="Q62">
            <v>0</v>
          </cell>
          <cell r="W62">
            <v>0</v>
          </cell>
          <cell r="Y62">
            <v>0</v>
          </cell>
          <cell r="Z62">
            <v>0</v>
          </cell>
          <cell r="AE62">
            <v>0</v>
          </cell>
          <cell r="AF62">
            <v>0</v>
          </cell>
        </row>
        <row r="63">
          <cell r="H63">
            <v>0</v>
          </cell>
          <cell r="L63">
            <v>0</v>
          </cell>
          <cell r="Q63">
            <v>0</v>
          </cell>
          <cell r="W63">
            <v>0</v>
          </cell>
          <cell r="Y63">
            <v>0</v>
          </cell>
          <cell r="Z63">
            <v>0</v>
          </cell>
          <cell r="AE63">
            <v>0</v>
          </cell>
          <cell r="AF63">
            <v>0</v>
          </cell>
        </row>
        <row r="64">
          <cell r="E64">
            <v>0</v>
          </cell>
          <cell r="H64">
            <v>0</v>
          </cell>
          <cell r="L64">
            <v>0</v>
          </cell>
          <cell r="Q64">
            <v>0</v>
          </cell>
          <cell r="W64">
            <v>0</v>
          </cell>
          <cell r="Y64">
            <v>0</v>
          </cell>
          <cell r="Z64">
            <v>0</v>
          </cell>
          <cell r="AE64">
            <v>0</v>
          </cell>
          <cell r="AF64">
            <v>0</v>
          </cell>
        </row>
        <row r="65">
          <cell r="C65">
            <v>0</v>
          </cell>
          <cell r="F65">
            <v>4</v>
          </cell>
          <cell r="H65">
            <v>4</v>
          </cell>
          <cell r="J65">
            <v>0</v>
          </cell>
          <cell r="L65">
            <v>0</v>
          </cell>
          <cell r="Q65">
            <v>0</v>
          </cell>
          <cell r="U65">
            <v>0</v>
          </cell>
          <cell r="W65">
            <v>0</v>
          </cell>
          <cell r="Y65">
            <v>0</v>
          </cell>
          <cell r="Z65">
            <v>0</v>
          </cell>
          <cell r="AE65">
            <v>0</v>
          </cell>
          <cell r="AF65">
            <v>4</v>
          </cell>
        </row>
        <row r="66">
          <cell r="H66">
            <v>0</v>
          </cell>
          <cell r="L66">
            <v>0</v>
          </cell>
          <cell r="Q66">
            <v>0</v>
          </cell>
          <cell r="W66">
            <v>0</v>
          </cell>
          <cell r="Y66">
            <v>0</v>
          </cell>
          <cell r="Z66">
            <v>0</v>
          </cell>
          <cell r="AE66">
            <v>0</v>
          </cell>
          <cell r="AF66">
            <v>0</v>
          </cell>
        </row>
        <row r="67">
          <cell r="H67">
            <v>0</v>
          </cell>
          <cell r="L67">
            <v>0</v>
          </cell>
          <cell r="Q67">
            <v>0</v>
          </cell>
          <cell r="W67">
            <v>0</v>
          </cell>
          <cell r="Y67">
            <v>0</v>
          </cell>
          <cell r="Z67">
            <v>0</v>
          </cell>
          <cell r="AE67">
            <v>0</v>
          </cell>
          <cell r="AF67">
            <v>0</v>
          </cell>
        </row>
        <row r="68">
          <cell r="E68">
            <v>0</v>
          </cell>
          <cell r="H68">
            <v>0</v>
          </cell>
          <cell r="L68">
            <v>0</v>
          </cell>
          <cell r="Q68">
            <v>0</v>
          </cell>
          <cell r="W68">
            <v>0</v>
          </cell>
          <cell r="Y68">
            <v>0</v>
          </cell>
          <cell r="Z68">
            <v>0</v>
          </cell>
          <cell r="AE68">
            <v>0</v>
          </cell>
          <cell r="AF68">
            <v>0</v>
          </cell>
        </row>
        <row r="69">
          <cell r="E69">
            <v>0</v>
          </cell>
          <cell r="H69">
            <v>0</v>
          </cell>
          <cell r="L69">
            <v>7</v>
          </cell>
          <cell r="N69">
            <v>7</v>
          </cell>
          <cell r="Q69">
            <v>0</v>
          </cell>
          <cell r="V69">
            <v>25</v>
          </cell>
          <cell r="W69">
            <v>25</v>
          </cell>
          <cell r="Y69">
            <v>25</v>
          </cell>
          <cell r="Z69">
            <v>0</v>
          </cell>
          <cell r="AD69">
            <v>0</v>
          </cell>
          <cell r="AE69">
            <v>32</v>
          </cell>
          <cell r="AF69">
            <v>32</v>
          </cell>
        </row>
        <row r="70">
          <cell r="H70">
            <v>0</v>
          </cell>
          <cell r="L70">
            <v>0</v>
          </cell>
          <cell r="Q70">
            <v>0</v>
          </cell>
          <cell r="W70">
            <v>0</v>
          </cell>
          <cell r="Y70">
            <v>0</v>
          </cell>
          <cell r="Z70">
            <v>0</v>
          </cell>
          <cell r="AE70">
            <v>0</v>
          </cell>
          <cell r="AF70">
            <v>0</v>
          </cell>
        </row>
        <row r="71">
          <cell r="C71">
            <v>0</v>
          </cell>
          <cell r="H71">
            <v>0</v>
          </cell>
          <cell r="L71">
            <v>0</v>
          </cell>
          <cell r="Q71">
            <v>0</v>
          </cell>
          <cell r="W71">
            <v>0</v>
          </cell>
          <cell r="Y71">
            <v>0</v>
          </cell>
          <cell r="Z71">
            <v>0</v>
          </cell>
          <cell r="AE71">
            <v>0</v>
          </cell>
          <cell r="AF71">
            <v>0</v>
          </cell>
        </row>
        <row r="72">
          <cell r="C72">
            <v>257</v>
          </cell>
          <cell r="H72">
            <v>257</v>
          </cell>
          <cell r="L72">
            <v>0</v>
          </cell>
          <cell r="Q72">
            <v>0</v>
          </cell>
          <cell r="W72">
            <v>0</v>
          </cell>
          <cell r="Y72">
            <v>0</v>
          </cell>
          <cell r="Z72">
            <v>0</v>
          </cell>
          <cell r="AE72">
            <v>0</v>
          </cell>
          <cell r="AF72">
            <v>257</v>
          </cell>
        </row>
        <row r="73">
          <cell r="C73">
            <v>43</v>
          </cell>
          <cell r="H73">
            <v>43</v>
          </cell>
          <cell r="L73">
            <v>0</v>
          </cell>
          <cell r="Q73">
            <v>0</v>
          </cell>
          <cell r="W73">
            <v>0</v>
          </cell>
          <cell r="Y73">
            <v>0</v>
          </cell>
          <cell r="Z73">
            <v>0</v>
          </cell>
          <cell r="AE73">
            <v>0</v>
          </cell>
          <cell r="AF73">
            <v>43</v>
          </cell>
        </row>
        <row r="74">
          <cell r="C74">
            <v>0</v>
          </cell>
          <cell r="H74">
            <v>0</v>
          </cell>
          <cell r="L74">
            <v>0</v>
          </cell>
          <cell r="Q74">
            <v>0</v>
          </cell>
          <cell r="W74">
            <v>0</v>
          </cell>
          <cell r="Y74">
            <v>0</v>
          </cell>
          <cell r="Z74">
            <v>0</v>
          </cell>
          <cell r="AE74">
            <v>0</v>
          </cell>
          <cell r="AF74">
            <v>0</v>
          </cell>
        </row>
        <row r="75">
          <cell r="C75">
            <v>132</v>
          </cell>
          <cell r="H75">
            <v>132</v>
          </cell>
          <cell r="K75">
            <v>0</v>
          </cell>
          <cell r="L75">
            <v>0</v>
          </cell>
          <cell r="Q75">
            <v>0</v>
          </cell>
          <cell r="S75">
            <v>0</v>
          </cell>
          <cell r="W75">
            <v>0</v>
          </cell>
          <cell r="Y75">
            <v>0</v>
          </cell>
          <cell r="Z75">
            <v>0</v>
          </cell>
          <cell r="AE75">
            <v>0</v>
          </cell>
          <cell r="AF75">
            <v>132</v>
          </cell>
        </row>
        <row r="76">
          <cell r="C76">
            <v>0</v>
          </cell>
          <cell r="E76">
            <v>0</v>
          </cell>
          <cell r="H76">
            <v>0</v>
          </cell>
          <cell r="L76">
            <v>0</v>
          </cell>
          <cell r="Q76">
            <v>0</v>
          </cell>
          <cell r="W76">
            <v>0</v>
          </cell>
          <cell r="Y76">
            <v>0</v>
          </cell>
          <cell r="Z76">
            <v>0</v>
          </cell>
          <cell r="AE76">
            <v>0</v>
          </cell>
          <cell r="AF76">
            <v>0</v>
          </cell>
        </row>
        <row r="77">
          <cell r="C77">
            <v>23</v>
          </cell>
          <cell r="H77">
            <v>23</v>
          </cell>
          <cell r="L77">
            <v>0</v>
          </cell>
          <cell r="Q77">
            <v>0</v>
          </cell>
          <cell r="W77">
            <v>0</v>
          </cell>
          <cell r="Y77">
            <v>0</v>
          </cell>
          <cell r="Z77">
            <v>0</v>
          </cell>
          <cell r="AE77">
            <v>0</v>
          </cell>
          <cell r="AF77">
            <v>23</v>
          </cell>
        </row>
        <row r="78">
          <cell r="C78">
            <v>0</v>
          </cell>
          <cell r="H78">
            <v>0</v>
          </cell>
          <cell r="L78">
            <v>0</v>
          </cell>
          <cell r="Q78">
            <v>0</v>
          </cell>
          <cell r="W78">
            <v>0</v>
          </cell>
          <cell r="Y78">
            <v>0</v>
          </cell>
          <cell r="Z78">
            <v>0</v>
          </cell>
          <cell r="AE78">
            <v>0</v>
          </cell>
          <cell r="AF78">
            <v>0</v>
          </cell>
        </row>
        <row r="79">
          <cell r="E79">
            <v>0</v>
          </cell>
          <cell r="H79">
            <v>0</v>
          </cell>
          <cell r="L79">
            <v>0</v>
          </cell>
          <cell r="Q79">
            <v>105</v>
          </cell>
          <cell r="S79">
            <v>105</v>
          </cell>
          <cell r="W79">
            <v>0</v>
          </cell>
          <cell r="Y79">
            <v>0</v>
          </cell>
          <cell r="Z79">
            <v>0</v>
          </cell>
          <cell r="AE79">
            <v>105</v>
          </cell>
          <cell r="AF79">
            <v>105</v>
          </cell>
        </row>
        <row r="80">
          <cell r="C80">
            <v>0</v>
          </cell>
          <cell r="H80">
            <v>0</v>
          </cell>
          <cell r="L80">
            <v>0</v>
          </cell>
          <cell r="Q80">
            <v>0</v>
          </cell>
          <cell r="W80">
            <v>0</v>
          </cell>
          <cell r="Y80">
            <v>0</v>
          </cell>
          <cell r="Z80">
            <v>0</v>
          </cell>
          <cell r="AE80">
            <v>0</v>
          </cell>
          <cell r="AF80">
            <v>0</v>
          </cell>
        </row>
        <row r="81">
          <cell r="H81">
            <v>0</v>
          </cell>
          <cell r="L81">
            <v>0</v>
          </cell>
          <cell r="Q81">
            <v>0</v>
          </cell>
          <cell r="W81">
            <v>0</v>
          </cell>
          <cell r="Y81">
            <v>0</v>
          </cell>
          <cell r="Z81">
            <v>0</v>
          </cell>
          <cell r="AE81">
            <v>0</v>
          </cell>
          <cell r="AF81">
            <v>0</v>
          </cell>
        </row>
        <row r="82">
          <cell r="H82">
            <v>0</v>
          </cell>
          <cell r="L82">
            <v>0</v>
          </cell>
          <cell r="Q82">
            <v>0</v>
          </cell>
          <cell r="W82">
            <v>0</v>
          </cell>
          <cell r="Y82">
            <v>0</v>
          </cell>
          <cell r="Z82">
            <v>0</v>
          </cell>
          <cell r="AE82">
            <v>0</v>
          </cell>
          <cell r="AF82">
            <v>0</v>
          </cell>
        </row>
        <row r="83">
          <cell r="E83">
            <v>0</v>
          </cell>
          <cell r="H83">
            <v>0</v>
          </cell>
          <cell r="L83">
            <v>0</v>
          </cell>
          <cell r="Q83">
            <v>0</v>
          </cell>
          <cell r="W83">
            <v>0</v>
          </cell>
          <cell r="Y83">
            <v>0</v>
          </cell>
          <cell r="Z83">
            <v>0</v>
          </cell>
          <cell r="AE83">
            <v>0</v>
          </cell>
          <cell r="AF83">
            <v>0</v>
          </cell>
        </row>
        <row r="84">
          <cell r="H84">
            <v>0</v>
          </cell>
          <cell r="K84">
            <v>0</v>
          </cell>
          <cell r="L84">
            <v>0</v>
          </cell>
          <cell r="Q84">
            <v>0</v>
          </cell>
          <cell r="W84">
            <v>0</v>
          </cell>
          <cell r="Y84">
            <v>0</v>
          </cell>
          <cell r="Z84">
            <v>0</v>
          </cell>
          <cell r="AA84">
            <v>0</v>
          </cell>
          <cell r="AE84">
            <v>0</v>
          </cell>
          <cell r="AF84">
            <v>0</v>
          </cell>
        </row>
        <row r="85">
          <cell r="H85">
            <v>0</v>
          </cell>
          <cell r="L85">
            <v>0</v>
          </cell>
          <cell r="Q85">
            <v>0</v>
          </cell>
          <cell r="W85">
            <v>0</v>
          </cell>
          <cell r="Y85">
            <v>0</v>
          </cell>
          <cell r="Z85">
            <v>0</v>
          </cell>
          <cell r="AE85">
            <v>0</v>
          </cell>
          <cell r="AF85">
            <v>0</v>
          </cell>
        </row>
        <row r="86">
          <cell r="F86">
            <v>0</v>
          </cell>
          <cell r="H86">
            <v>0</v>
          </cell>
          <cell r="L86">
            <v>0</v>
          </cell>
          <cell r="Q86">
            <v>0</v>
          </cell>
          <cell r="W86">
            <v>0</v>
          </cell>
          <cell r="Y86">
            <v>0</v>
          </cell>
          <cell r="Z86">
            <v>0</v>
          </cell>
          <cell r="AE86">
            <v>0</v>
          </cell>
          <cell r="AF86">
            <v>0</v>
          </cell>
        </row>
        <row r="87">
          <cell r="C87">
            <v>1436</v>
          </cell>
          <cell r="E87">
            <v>618</v>
          </cell>
          <cell r="H87">
            <v>2054</v>
          </cell>
          <cell r="J87">
            <v>6</v>
          </cell>
          <cell r="K87">
            <v>59</v>
          </cell>
          <cell r="L87">
            <v>0</v>
          </cell>
          <cell r="Q87">
            <v>0</v>
          </cell>
          <cell r="U87">
            <v>0</v>
          </cell>
          <cell r="W87">
            <v>0</v>
          </cell>
          <cell r="Y87">
            <v>0</v>
          </cell>
          <cell r="Z87">
            <v>0</v>
          </cell>
          <cell r="AD87">
            <v>0</v>
          </cell>
          <cell r="AE87">
            <v>65</v>
          </cell>
          <cell r="AF87">
            <v>2119</v>
          </cell>
        </row>
        <row r="88">
          <cell r="C88">
            <v>924</v>
          </cell>
          <cell r="F88">
            <v>9</v>
          </cell>
          <cell r="H88">
            <v>933</v>
          </cell>
          <cell r="J88">
            <v>0</v>
          </cell>
          <cell r="L88">
            <v>0</v>
          </cell>
          <cell r="Q88">
            <v>0</v>
          </cell>
          <cell r="S88">
            <v>0</v>
          </cell>
          <cell r="W88">
            <v>0</v>
          </cell>
          <cell r="Y88">
            <v>0</v>
          </cell>
          <cell r="Z88">
            <v>0</v>
          </cell>
          <cell r="AD88">
            <v>0</v>
          </cell>
          <cell r="AE88">
            <v>0</v>
          </cell>
          <cell r="AF88">
            <v>933</v>
          </cell>
        </row>
        <row r="89">
          <cell r="H89">
            <v>0</v>
          </cell>
          <cell r="L89">
            <v>0</v>
          </cell>
          <cell r="Q89">
            <v>0</v>
          </cell>
          <cell r="W89">
            <v>0</v>
          </cell>
          <cell r="Y89">
            <v>0</v>
          </cell>
          <cell r="Z89">
            <v>0</v>
          </cell>
          <cell r="AB89">
            <v>0</v>
          </cell>
          <cell r="AE89">
            <v>0</v>
          </cell>
          <cell r="AF89">
            <v>0</v>
          </cell>
        </row>
        <row r="90">
          <cell r="H90">
            <v>0</v>
          </cell>
          <cell r="L90">
            <v>0</v>
          </cell>
          <cell r="Q90">
            <v>0</v>
          </cell>
          <cell r="W90">
            <v>0</v>
          </cell>
          <cell r="Y90">
            <v>0</v>
          </cell>
          <cell r="Z90">
            <v>0</v>
          </cell>
          <cell r="AE90">
            <v>0</v>
          </cell>
          <cell r="AF90">
            <v>0</v>
          </cell>
        </row>
        <row r="91">
          <cell r="F91">
            <v>1</v>
          </cell>
          <cell r="H91">
            <v>1</v>
          </cell>
          <cell r="L91">
            <v>0</v>
          </cell>
          <cell r="Q91">
            <v>0</v>
          </cell>
          <cell r="W91">
            <v>0</v>
          </cell>
          <cell r="Y91">
            <v>0</v>
          </cell>
          <cell r="Z91">
            <v>0</v>
          </cell>
          <cell r="AD91">
            <v>0</v>
          </cell>
          <cell r="AE91">
            <v>0</v>
          </cell>
          <cell r="AF91">
            <v>1</v>
          </cell>
        </row>
        <row r="92">
          <cell r="H92">
            <v>0</v>
          </cell>
          <cell r="L92">
            <v>0</v>
          </cell>
          <cell r="Q92">
            <v>3</v>
          </cell>
          <cell r="S92">
            <v>3</v>
          </cell>
          <cell r="W92">
            <v>0</v>
          </cell>
          <cell r="Y92">
            <v>0</v>
          </cell>
          <cell r="Z92">
            <v>0</v>
          </cell>
          <cell r="AE92">
            <v>3</v>
          </cell>
          <cell r="AF92">
            <v>3</v>
          </cell>
        </row>
        <row r="93">
          <cell r="E93">
            <v>0</v>
          </cell>
          <cell r="H93">
            <v>0</v>
          </cell>
          <cell r="L93">
            <v>0</v>
          </cell>
          <cell r="Q93">
            <v>26</v>
          </cell>
          <cell r="S93">
            <v>26</v>
          </cell>
          <cell r="U93">
            <v>65</v>
          </cell>
          <cell r="W93">
            <v>65</v>
          </cell>
          <cell r="Y93">
            <v>65</v>
          </cell>
          <cell r="Z93">
            <v>0</v>
          </cell>
          <cell r="AC93">
            <v>0</v>
          </cell>
          <cell r="AD93">
            <v>5</v>
          </cell>
          <cell r="AE93">
            <v>96</v>
          </cell>
          <cell r="AF93">
            <v>96</v>
          </cell>
        </row>
        <row r="94">
          <cell r="E94">
            <v>0</v>
          </cell>
          <cell r="H94">
            <v>0</v>
          </cell>
          <cell r="L94">
            <v>0</v>
          </cell>
          <cell r="Q94">
            <v>0</v>
          </cell>
          <cell r="W94">
            <v>0</v>
          </cell>
          <cell r="Y94">
            <v>0</v>
          </cell>
          <cell r="Z94">
            <v>0</v>
          </cell>
          <cell r="AE94">
            <v>0</v>
          </cell>
          <cell r="AF94">
            <v>0</v>
          </cell>
        </row>
        <row r="95">
          <cell r="H95">
            <v>0</v>
          </cell>
          <cell r="J95">
            <v>3</v>
          </cell>
          <cell r="L95">
            <v>0</v>
          </cell>
          <cell r="N95">
            <v>0</v>
          </cell>
          <cell r="Q95">
            <v>0</v>
          </cell>
          <cell r="W95">
            <v>0</v>
          </cell>
          <cell r="Y95">
            <v>0</v>
          </cell>
          <cell r="Z95">
            <v>0</v>
          </cell>
          <cell r="AE95">
            <v>3</v>
          </cell>
          <cell r="AF95">
            <v>3</v>
          </cell>
        </row>
        <row r="96">
          <cell r="C96">
            <v>0</v>
          </cell>
          <cell r="H96">
            <v>0</v>
          </cell>
          <cell r="L96">
            <v>0</v>
          </cell>
          <cell r="Q96">
            <v>0</v>
          </cell>
          <cell r="W96">
            <v>0</v>
          </cell>
          <cell r="Y96">
            <v>0</v>
          </cell>
          <cell r="Z96">
            <v>0</v>
          </cell>
          <cell r="AE96">
            <v>0</v>
          </cell>
          <cell r="AF96">
            <v>0</v>
          </cell>
        </row>
        <row r="97">
          <cell r="H97">
            <v>0</v>
          </cell>
          <cell r="L97">
            <v>0</v>
          </cell>
          <cell r="Q97">
            <v>0</v>
          </cell>
          <cell r="W97">
            <v>0</v>
          </cell>
          <cell r="Y97">
            <v>0</v>
          </cell>
          <cell r="Z97">
            <v>0</v>
          </cell>
          <cell r="AE97">
            <v>0</v>
          </cell>
          <cell r="AF97">
            <v>0</v>
          </cell>
        </row>
        <row r="98">
          <cell r="H98">
            <v>0</v>
          </cell>
          <cell r="L98">
            <v>0</v>
          </cell>
          <cell r="Q98">
            <v>0</v>
          </cell>
          <cell r="W98">
            <v>0</v>
          </cell>
          <cell r="Y98">
            <v>0</v>
          </cell>
          <cell r="Z98">
            <v>0</v>
          </cell>
          <cell r="AE98">
            <v>0</v>
          </cell>
          <cell r="AF98">
            <v>0</v>
          </cell>
        </row>
        <row r="99">
          <cell r="C99">
            <v>0</v>
          </cell>
          <cell r="E99">
            <v>0</v>
          </cell>
          <cell r="H99">
            <v>0</v>
          </cell>
          <cell r="L99">
            <v>0</v>
          </cell>
          <cell r="Q99">
            <v>0</v>
          </cell>
          <cell r="W99">
            <v>0</v>
          </cell>
          <cell r="Y99">
            <v>0</v>
          </cell>
          <cell r="Z99">
            <v>0</v>
          </cell>
          <cell r="AE99">
            <v>0</v>
          </cell>
          <cell r="AF99">
            <v>0</v>
          </cell>
        </row>
        <row r="100">
          <cell r="C100">
            <v>0</v>
          </cell>
          <cell r="E100">
            <v>0</v>
          </cell>
          <cell r="H100">
            <v>0</v>
          </cell>
          <cell r="J100">
            <v>4</v>
          </cell>
          <cell r="L100">
            <v>0</v>
          </cell>
          <cell r="Q100">
            <v>0</v>
          </cell>
          <cell r="W100">
            <v>0</v>
          </cell>
          <cell r="Y100">
            <v>0</v>
          </cell>
          <cell r="Z100">
            <v>0</v>
          </cell>
          <cell r="AE100">
            <v>4</v>
          </cell>
          <cell r="AF100">
            <v>4</v>
          </cell>
        </row>
        <row r="101">
          <cell r="C101">
            <v>0</v>
          </cell>
          <cell r="E101">
            <v>27</v>
          </cell>
          <cell r="H101">
            <v>27</v>
          </cell>
          <cell r="L101">
            <v>3</v>
          </cell>
          <cell r="N101">
            <v>3</v>
          </cell>
          <cell r="Q101">
            <v>0</v>
          </cell>
          <cell r="S101">
            <v>0</v>
          </cell>
          <cell r="U101">
            <v>30</v>
          </cell>
          <cell r="W101">
            <v>30</v>
          </cell>
          <cell r="Y101">
            <v>30</v>
          </cell>
          <cell r="Z101">
            <v>0</v>
          </cell>
          <cell r="AB101">
            <v>0</v>
          </cell>
          <cell r="AD101">
            <v>0</v>
          </cell>
          <cell r="AE101">
            <v>33</v>
          </cell>
          <cell r="AF101">
            <v>60</v>
          </cell>
        </row>
        <row r="102">
          <cell r="C102">
            <v>0</v>
          </cell>
          <cell r="E102">
            <v>61</v>
          </cell>
          <cell r="H102">
            <v>61</v>
          </cell>
          <cell r="L102">
            <v>0</v>
          </cell>
          <cell r="Q102">
            <v>0</v>
          </cell>
          <cell r="W102">
            <v>0</v>
          </cell>
          <cell r="Y102">
            <v>0</v>
          </cell>
          <cell r="Z102">
            <v>0</v>
          </cell>
          <cell r="AE102">
            <v>0</v>
          </cell>
          <cell r="AF102">
            <v>61</v>
          </cell>
        </row>
        <row r="103">
          <cell r="E103">
            <v>0</v>
          </cell>
          <cell r="H103">
            <v>0</v>
          </cell>
          <cell r="J103">
            <v>12</v>
          </cell>
          <cell r="L103">
            <v>0</v>
          </cell>
          <cell r="Q103">
            <v>0</v>
          </cell>
          <cell r="U103">
            <v>0</v>
          </cell>
          <cell r="W103">
            <v>0</v>
          </cell>
          <cell r="Y103">
            <v>0</v>
          </cell>
          <cell r="Z103">
            <v>0</v>
          </cell>
          <cell r="AE103">
            <v>12</v>
          </cell>
          <cell r="AF103">
            <v>12</v>
          </cell>
        </row>
        <row r="104">
          <cell r="C104">
            <v>0</v>
          </cell>
          <cell r="E104">
            <v>0</v>
          </cell>
          <cell r="H104">
            <v>0</v>
          </cell>
          <cell r="L104">
            <v>0</v>
          </cell>
          <cell r="Q104">
            <v>0</v>
          </cell>
          <cell r="W104">
            <v>0</v>
          </cell>
          <cell r="Y104">
            <v>0</v>
          </cell>
          <cell r="Z104">
            <v>0</v>
          </cell>
          <cell r="AE104">
            <v>0</v>
          </cell>
          <cell r="AF104">
            <v>0</v>
          </cell>
        </row>
        <row r="105">
          <cell r="C105">
            <v>0</v>
          </cell>
          <cell r="H105">
            <v>0</v>
          </cell>
          <cell r="L105">
            <v>0</v>
          </cell>
          <cell r="Q105">
            <v>0</v>
          </cell>
          <cell r="W105">
            <v>0</v>
          </cell>
          <cell r="Y105">
            <v>0</v>
          </cell>
          <cell r="Z105">
            <v>15</v>
          </cell>
          <cell r="AB105">
            <v>15</v>
          </cell>
          <cell r="AD105">
            <v>0</v>
          </cell>
          <cell r="AE105">
            <v>15</v>
          </cell>
          <cell r="AF105">
            <v>15</v>
          </cell>
        </row>
        <row r="106">
          <cell r="H106">
            <v>0</v>
          </cell>
          <cell r="J106">
            <v>0</v>
          </cell>
          <cell r="L106">
            <v>0</v>
          </cell>
          <cell r="Q106">
            <v>0</v>
          </cell>
          <cell r="U106">
            <v>242</v>
          </cell>
          <cell r="W106">
            <v>242</v>
          </cell>
          <cell r="Y106">
            <v>242</v>
          </cell>
          <cell r="Z106">
            <v>0</v>
          </cell>
          <cell r="AB106">
            <v>0</v>
          </cell>
          <cell r="AC106">
            <v>75</v>
          </cell>
          <cell r="AD106">
            <v>0</v>
          </cell>
          <cell r="AE106">
            <v>317</v>
          </cell>
          <cell r="AF106">
            <v>317</v>
          </cell>
        </row>
        <row r="107">
          <cell r="H107">
            <v>0</v>
          </cell>
          <cell r="L107">
            <v>0</v>
          </cell>
          <cell r="Q107">
            <v>0</v>
          </cell>
          <cell r="W107">
            <v>0</v>
          </cell>
          <cell r="Y107">
            <v>0</v>
          </cell>
          <cell r="Z107">
            <v>0</v>
          </cell>
          <cell r="AE107">
            <v>0</v>
          </cell>
          <cell r="AF107">
            <v>0</v>
          </cell>
        </row>
        <row r="108">
          <cell r="H108">
            <v>0</v>
          </cell>
          <cell r="L108">
            <v>0</v>
          </cell>
          <cell r="Q108">
            <v>0</v>
          </cell>
          <cell r="W108">
            <v>0</v>
          </cell>
          <cell r="Y108">
            <v>0</v>
          </cell>
          <cell r="Z108">
            <v>0</v>
          </cell>
          <cell r="AE108">
            <v>0</v>
          </cell>
          <cell r="AF108">
            <v>0</v>
          </cell>
        </row>
        <row r="109">
          <cell r="H109">
            <v>0</v>
          </cell>
          <cell r="L109">
            <v>0</v>
          </cell>
          <cell r="Q109">
            <v>0</v>
          </cell>
          <cell r="W109">
            <v>0</v>
          </cell>
          <cell r="Y109">
            <v>0</v>
          </cell>
          <cell r="Z109">
            <v>0</v>
          </cell>
          <cell r="AE109">
            <v>0</v>
          </cell>
          <cell r="AF109">
            <v>0</v>
          </cell>
        </row>
        <row r="110">
          <cell r="H110">
            <v>0</v>
          </cell>
          <cell r="J110">
            <v>0</v>
          </cell>
          <cell r="L110">
            <v>0</v>
          </cell>
          <cell r="Q110">
            <v>0</v>
          </cell>
          <cell r="W110">
            <v>0</v>
          </cell>
          <cell r="Y110">
            <v>0</v>
          </cell>
          <cell r="Z110">
            <v>0</v>
          </cell>
          <cell r="AE110">
            <v>0</v>
          </cell>
          <cell r="AF110">
            <v>0</v>
          </cell>
        </row>
        <row r="111">
          <cell r="E111">
            <v>0</v>
          </cell>
          <cell r="F111">
            <v>0</v>
          </cell>
          <cell r="H111">
            <v>0</v>
          </cell>
          <cell r="J111">
            <v>3</v>
          </cell>
          <cell r="L111">
            <v>0</v>
          </cell>
          <cell r="Q111">
            <v>0</v>
          </cell>
          <cell r="W111">
            <v>0</v>
          </cell>
          <cell r="Y111">
            <v>0</v>
          </cell>
          <cell r="Z111">
            <v>0</v>
          </cell>
          <cell r="AE111">
            <v>3</v>
          </cell>
          <cell r="AF111">
            <v>3</v>
          </cell>
        </row>
        <row r="112">
          <cell r="C112">
            <v>5573</v>
          </cell>
          <cell r="D112">
            <v>0</v>
          </cell>
          <cell r="E112">
            <v>749</v>
          </cell>
          <cell r="F112">
            <v>29</v>
          </cell>
          <cell r="G112">
            <v>0</v>
          </cell>
          <cell r="H112">
            <v>6351</v>
          </cell>
          <cell r="I112">
            <v>0</v>
          </cell>
          <cell r="J112">
            <v>167</v>
          </cell>
          <cell r="K112">
            <v>147</v>
          </cell>
          <cell r="L112">
            <v>48</v>
          </cell>
          <cell r="M112">
            <v>0</v>
          </cell>
          <cell r="N112">
            <v>48</v>
          </cell>
          <cell r="O112">
            <v>0</v>
          </cell>
          <cell r="P112">
            <v>0</v>
          </cell>
          <cell r="Q112">
            <v>140</v>
          </cell>
          <cell r="R112">
            <v>0</v>
          </cell>
          <cell r="S112">
            <v>140</v>
          </cell>
          <cell r="T112">
            <v>0</v>
          </cell>
          <cell r="U112">
            <v>394</v>
          </cell>
          <cell r="V112">
            <v>25</v>
          </cell>
          <cell r="W112">
            <v>419</v>
          </cell>
          <cell r="X112">
            <v>0</v>
          </cell>
          <cell r="Y112">
            <v>419</v>
          </cell>
          <cell r="Z112">
            <v>58</v>
          </cell>
          <cell r="AA112">
            <v>10</v>
          </cell>
          <cell r="AB112">
            <v>48</v>
          </cell>
          <cell r="AC112">
            <v>75</v>
          </cell>
          <cell r="AD112">
            <v>10</v>
          </cell>
          <cell r="AE112">
            <v>1064</v>
          </cell>
          <cell r="AF112">
            <v>7415</v>
          </cell>
        </row>
      </sheetData>
      <sheetData sheetId="4">
        <row r="8">
          <cell r="H8">
            <v>0</v>
          </cell>
          <cell r="L8">
            <v>57</v>
          </cell>
          <cell r="N8">
            <v>57</v>
          </cell>
          <cell r="Q8">
            <v>0</v>
          </cell>
          <cell r="W8">
            <v>0</v>
          </cell>
          <cell r="Y8">
            <v>0</v>
          </cell>
          <cell r="Z8">
            <v>0</v>
          </cell>
          <cell r="AD8">
            <v>0</v>
          </cell>
          <cell r="AE8">
            <v>57</v>
          </cell>
          <cell r="AF8">
            <v>57</v>
          </cell>
        </row>
        <row r="9">
          <cell r="H9">
            <v>0</v>
          </cell>
          <cell r="L9">
            <v>0</v>
          </cell>
          <cell r="Q9">
            <v>0</v>
          </cell>
          <cell r="W9">
            <v>0</v>
          </cell>
          <cell r="Y9">
            <v>0</v>
          </cell>
          <cell r="Z9">
            <v>0</v>
          </cell>
          <cell r="AE9">
            <v>0</v>
          </cell>
          <cell r="AF9">
            <v>0</v>
          </cell>
        </row>
        <row r="10">
          <cell r="H10">
            <v>0</v>
          </cell>
          <cell r="L10">
            <v>0</v>
          </cell>
          <cell r="Q10">
            <v>0</v>
          </cell>
          <cell r="W10">
            <v>0</v>
          </cell>
          <cell r="Y10">
            <v>0</v>
          </cell>
          <cell r="Z10">
            <v>0</v>
          </cell>
          <cell r="AE10">
            <v>0</v>
          </cell>
          <cell r="AF10">
            <v>0</v>
          </cell>
        </row>
        <row r="11">
          <cell r="H11">
            <v>0</v>
          </cell>
          <cell r="L11">
            <v>0</v>
          </cell>
          <cell r="Q11">
            <v>0</v>
          </cell>
          <cell r="W11">
            <v>0</v>
          </cell>
          <cell r="Y11">
            <v>0</v>
          </cell>
          <cell r="Z11">
            <v>0</v>
          </cell>
          <cell r="AE11">
            <v>0</v>
          </cell>
          <cell r="AF11">
            <v>0</v>
          </cell>
        </row>
        <row r="12">
          <cell r="H12">
            <v>0</v>
          </cell>
          <cell r="J12">
            <v>18</v>
          </cell>
          <cell r="L12">
            <v>0</v>
          </cell>
          <cell r="Q12">
            <v>0</v>
          </cell>
          <cell r="U12">
            <v>11</v>
          </cell>
          <cell r="V12">
            <v>4</v>
          </cell>
          <cell r="W12">
            <v>15</v>
          </cell>
          <cell r="Y12">
            <v>15</v>
          </cell>
          <cell r="Z12">
            <v>0</v>
          </cell>
          <cell r="AA12">
            <v>0</v>
          </cell>
          <cell r="AD12">
            <v>7</v>
          </cell>
          <cell r="AE12">
            <v>40</v>
          </cell>
          <cell r="AF12">
            <v>40</v>
          </cell>
        </row>
        <row r="13">
          <cell r="H13">
            <v>0</v>
          </cell>
          <cell r="L13">
            <v>0</v>
          </cell>
          <cell r="Q13">
            <v>0</v>
          </cell>
          <cell r="W13">
            <v>0</v>
          </cell>
          <cell r="Y13">
            <v>0</v>
          </cell>
          <cell r="Z13">
            <v>0</v>
          </cell>
          <cell r="AE13">
            <v>0</v>
          </cell>
          <cell r="AF13">
            <v>0</v>
          </cell>
        </row>
        <row r="14">
          <cell r="H14">
            <v>0</v>
          </cell>
          <cell r="L14">
            <v>0</v>
          </cell>
          <cell r="Q14">
            <v>0</v>
          </cell>
          <cell r="W14">
            <v>0</v>
          </cell>
          <cell r="Y14">
            <v>0</v>
          </cell>
          <cell r="Z14">
            <v>0</v>
          </cell>
          <cell r="AE14">
            <v>0</v>
          </cell>
          <cell r="AF14">
            <v>0</v>
          </cell>
        </row>
        <row r="15">
          <cell r="H15">
            <v>0</v>
          </cell>
          <cell r="J15">
            <v>2</v>
          </cell>
          <cell r="K15">
            <v>0</v>
          </cell>
          <cell r="L15">
            <v>9</v>
          </cell>
          <cell r="N15">
            <v>9</v>
          </cell>
          <cell r="Q15">
            <v>0</v>
          </cell>
          <cell r="U15">
            <v>0</v>
          </cell>
          <cell r="W15">
            <v>0</v>
          </cell>
          <cell r="Y15">
            <v>0</v>
          </cell>
          <cell r="Z15">
            <v>0</v>
          </cell>
          <cell r="AA15">
            <v>0</v>
          </cell>
          <cell r="AD15">
            <v>2</v>
          </cell>
          <cell r="AE15">
            <v>13</v>
          </cell>
          <cell r="AF15">
            <v>13</v>
          </cell>
        </row>
        <row r="16">
          <cell r="H16">
            <v>0</v>
          </cell>
          <cell r="L16">
            <v>0</v>
          </cell>
          <cell r="Q16">
            <v>0</v>
          </cell>
          <cell r="W16">
            <v>0</v>
          </cell>
          <cell r="Y16">
            <v>0</v>
          </cell>
          <cell r="Z16">
            <v>0</v>
          </cell>
          <cell r="AE16">
            <v>0</v>
          </cell>
          <cell r="AF16">
            <v>0</v>
          </cell>
        </row>
        <row r="17">
          <cell r="H17">
            <v>0</v>
          </cell>
          <cell r="L17">
            <v>0</v>
          </cell>
          <cell r="Q17">
            <v>0</v>
          </cell>
          <cell r="W17">
            <v>0</v>
          </cell>
          <cell r="Y17">
            <v>0</v>
          </cell>
          <cell r="Z17">
            <v>0</v>
          </cell>
          <cell r="AD17">
            <v>10</v>
          </cell>
          <cell r="AE17">
            <v>10</v>
          </cell>
          <cell r="AF17">
            <v>10</v>
          </cell>
        </row>
        <row r="18">
          <cell r="H18">
            <v>0</v>
          </cell>
          <cell r="L18">
            <v>0</v>
          </cell>
          <cell r="Q18">
            <v>0</v>
          </cell>
          <cell r="U18">
            <v>22</v>
          </cell>
          <cell r="W18">
            <v>22</v>
          </cell>
          <cell r="Y18">
            <v>22</v>
          </cell>
          <cell r="Z18">
            <v>0</v>
          </cell>
          <cell r="AE18">
            <v>22</v>
          </cell>
          <cell r="AF18">
            <v>22</v>
          </cell>
        </row>
        <row r="19">
          <cell r="H19">
            <v>0</v>
          </cell>
          <cell r="L19">
            <v>25</v>
          </cell>
          <cell r="N19">
            <v>25</v>
          </cell>
          <cell r="Q19">
            <v>0</v>
          </cell>
          <cell r="W19">
            <v>0</v>
          </cell>
          <cell r="Y19">
            <v>0</v>
          </cell>
          <cell r="Z19">
            <v>0</v>
          </cell>
          <cell r="AE19">
            <v>25</v>
          </cell>
          <cell r="AF19">
            <v>25</v>
          </cell>
        </row>
        <row r="20">
          <cell r="H20">
            <v>0</v>
          </cell>
          <cell r="L20">
            <v>0</v>
          </cell>
          <cell r="Q20">
            <v>0</v>
          </cell>
          <cell r="W20">
            <v>0</v>
          </cell>
          <cell r="Y20">
            <v>0</v>
          </cell>
          <cell r="Z20">
            <v>0</v>
          </cell>
          <cell r="AE20">
            <v>0</v>
          </cell>
          <cell r="AF20">
            <v>0</v>
          </cell>
        </row>
        <row r="21">
          <cell r="H21">
            <v>0</v>
          </cell>
          <cell r="K21">
            <v>0</v>
          </cell>
          <cell r="L21">
            <v>0</v>
          </cell>
          <cell r="Q21">
            <v>0</v>
          </cell>
          <cell r="W21">
            <v>0</v>
          </cell>
          <cell r="Y21">
            <v>0</v>
          </cell>
          <cell r="Z21">
            <v>0</v>
          </cell>
          <cell r="AD21">
            <v>5</v>
          </cell>
          <cell r="AE21">
            <v>5</v>
          </cell>
          <cell r="AF21">
            <v>5</v>
          </cell>
        </row>
        <row r="22">
          <cell r="H22">
            <v>0</v>
          </cell>
          <cell r="L22">
            <v>0</v>
          </cell>
          <cell r="Q22">
            <v>0</v>
          </cell>
          <cell r="W22">
            <v>0</v>
          </cell>
          <cell r="Y22">
            <v>0</v>
          </cell>
          <cell r="Z22">
            <v>0</v>
          </cell>
          <cell r="AE22">
            <v>0</v>
          </cell>
          <cell r="AF22">
            <v>0</v>
          </cell>
        </row>
        <row r="23">
          <cell r="H23">
            <v>0</v>
          </cell>
          <cell r="L23">
            <v>0</v>
          </cell>
          <cell r="Q23">
            <v>0</v>
          </cell>
          <cell r="W23">
            <v>0</v>
          </cell>
          <cell r="Y23">
            <v>0</v>
          </cell>
          <cell r="Z23">
            <v>0</v>
          </cell>
          <cell r="AE23">
            <v>0</v>
          </cell>
          <cell r="AF23">
            <v>0</v>
          </cell>
        </row>
        <row r="24">
          <cell r="H24">
            <v>0</v>
          </cell>
          <cell r="L24">
            <v>0</v>
          </cell>
          <cell r="Q24">
            <v>0</v>
          </cell>
          <cell r="U24">
            <v>38</v>
          </cell>
          <cell r="W24">
            <v>38</v>
          </cell>
          <cell r="Y24">
            <v>38</v>
          </cell>
          <cell r="Z24">
            <v>3</v>
          </cell>
          <cell r="AA24">
            <v>3</v>
          </cell>
          <cell r="AD24">
            <v>3</v>
          </cell>
          <cell r="AE24">
            <v>44</v>
          </cell>
          <cell r="AF24">
            <v>44</v>
          </cell>
        </row>
        <row r="25">
          <cell r="H25">
            <v>0</v>
          </cell>
          <cell r="L25">
            <v>0</v>
          </cell>
          <cell r="Q25">
            <v>0</v>
          </cell>
          <cell r="W25">
            <v>0</v>
          </cell>
          <cell r="Y25">
            <v>0</v>
          </cell>
          <cell r="Z25">
            <v>0</v>
          </cell>
          <cell r="AD25">
            <v>0</v>
          </cell>
          <cell r="AE25">
            <v>0</v>
          </cell>
          <cell r="AF25">
            <v>0</v>
          </cell>
        </row>
        <row r="26">
          <cell r="H26">
            <v>0</v>
          </cell>
          <cell r="L26">
            <v>0</v>
          </cell>
          <cell r="Q26">
            <v>0</v>
          </cell>
          <cell r="W26">
            <v>0</v>
          </cell>
          <cell r="Y26">
            <v>0</v>
          </cell>
          <cell r="Z26">
            <v>0</v>
          </cell>
          <cell r="AE26">
            <v>0</v>
          </cell>
          <cell r="AF26">
            <v>0</v>
          </cell>
        </row>
        <row r="27">
          <cell r="H27">
            <v>0</v>
          </cell>
          <cell r="L27">
            <v>0</v>
          </cell>
          <cell r="Q27">
            <v>0</v>
          </cell>
          <cell r="W27">
            <v>0</v>
          </cell>
          <cell r="Y27">
            <v>0</v>
          </cell>
          <cell r="Z27">
            <v>0</v>
          </cell>
          <cell r="AE27">
            <v>0</v>
          </cell>
          <cell r="AF27">
            <v>0</v>
          </cell>
        </row>
        <row r="28">
          <cell r="E28">
            <v>0</v>
          </cell>
          <cell r="H28">
            <v>0</v>
          </cell>
          <cell r="L28">
            <v>0</v>
          </cell>
          <cell r="N28">
            <v>0</v>
          </cell>
          <cell r="Q28">
            <v>0</v>
          </cell>
          <cell r="U28">
            <v>61</v>
          </cell>
          <cell r="V28">
            <v>0</v>
          </cell>
          <cell r="W28">
            <v>61</v>
          </cell>
          <cell r="Y28">
            <v>61</v>
          </cell>
          <cell r="Z28">
            <v>0</v>
          </cell>
          <cell r="AA28">
            <v>0</v>
          </cell>
          <cell r="AD28">
            <v>0</v>
          </cell>
          <cell r="AE28">
            <v>61</v>
          </cell>
          <cell r="AF28">
            <v>61</v>
          </cell>
        </row>
        <row r="29">
          <cell r="H29">
            <v>0</v>
          </cell>
          <cell r="L29">
            <v>0</v>
          </cell>
          <cell r="Q29">
            <v>0</v>
          </cell>
          <cell r="W29">
            <v>0</v>
          </cell>
          <cell r="Y29">
            <v>0</v>
          </cell>
          <cell r="Z29">
            <v>0</v>
          </cell>
          <cell r="AE29">
            <v>0</v>
          </cell>
          <cell r="AF29">
            <v>0</v>
          </cell>
        </row>
        <row r="30">
          <cell r="H30">
            <v>0</v>
          </cell>
          <cell r="L30">
            <v>0</v>
          </cell>
          <cell r="Q30">
            <v>0</v>
          </cell>
          <cell r="W30">
            <v>0</v>
          </cell>
          <cell r="Y30">
            <v>0</v>
          </cell>
          <cell r="Z30">
            <v>0</v>
          </cell>
          <cell r="AD30">
            <v>1</v>
          </cell>
          <cell r="AE30">
            <v>1</v>
          </cell>
          <cell r="AF30">
            <v>1</v>
          </cell>
        </row>
        <row r="31">
          <cell r="E31">
            <v>16</v>
          </cell>
          <cell r="F31">
            <v>2</v>
          </cell>
          <cell r="H31">
            <v>18</v>
          </cell>
          <cell r="J31">
            <v>4</v>
          </cell>
          <cell r="K31">
            <v>39</v>
          </cell>
          <cell r="L31">
            <v>0</v>
          </cell>
          <cell r="N31">
            <v>0</v>
          </cell>
          <cell r="Q31">
            <v>0</v>
          </cell>
          <cell r="U31">
            <v>63</v>
          </cell>
          <cell r="W31">
            <v>63</v>
          </cell>
          <cell r="Y31">
            <v>63</v>
          </cell>
          <cell r="Z31">
            <v>0</v>
          </cell>
          <cell r="AD31">
            <v>29</v>
          </cell>
          <cell r="AE31">
            <v>135</v>
          </cell>
          <cell r="AF31">
            <v>153</v>
          </cell>
        </row>
        <row r="32">
          <cell r="H32">
            <v>0</v>
          </cell>
          <cell r="L32">
            <v>4</v>
          </cell>
          <cell r="N32">
            <v>4</v>
          </cell>
          <cell r="Q32">
            <v>0</v>
          </cell>
          <cell r="U32">
            <v>1</v>
          </cell>
          <cell r="W32">
            <v>1</v>
          </cell>
          <cell r="Y32">
            <v>1</v>
          </cell>
          <cell r="Z32">
            <v>0</v>
          </cell>
          <cell r="AE32">
            <v>5</v>
          </cell>
          <cell r="AF32">
            <v>5</v>
          </cell>
        </row>
        <row r="33">
          <cell r="C33">
            <v>0</v>
          </cell>
          <cell r="E33">
            <v>6</v>
          </cell>
          <cell r="H33">
            <v>6</v>
          </cell>
          <cell r="J33">
            <v>1</v>
          </cell>
          <cell r="L33">
            <v>0</v>
          </cell>
          <cell r="Q33">
            <v>0</v>
          </cell>
          <cell r="W33">
            <v>0</v>
          </cell>
          <cell r="Y33">
            <v>0</v>
          </cell>
          <cell r="Z33">
            <v>0</v>
          </cell>
          <cell r="AD33">
            <v>11</v>
          </cell>
          <cell r="AE33">
            <v>12</v>
          </cell>
          <cell r="AF33">
            <v>18</v>
          </cell>
        </row>
        <row r="34">
          <cell r="H34">
            <v>0</v>
          </cell>
          <cell r="L34">
            <v>30</v>
          </cell>
          <cell r="N34">
            <v>30</v>
          </cell>
          <cell r="Q34">
            <v>0</v>
          </cell>
          <cell r="U34">
            <v>0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  <cell r="AD34">
            <v>6</v>
          </cell>
          <cell r="AE34">
            <v>36</v>
          </cell>
          <cell r="AF34">
            <v>36</v>
          </cell>
        </row>
        <row r="35">
          <cell r="H35">
            <v>0</v>
          </cell>
          <cell r="L35">
            <v>0</v>
          </cell>
          <cell r="Q35">
            <v>0</v>
          </cell>
          <cell r="W35">
            <v>0</v>
          </cell>
          <cell r="Y35">
            <v>0</v>
          </cell>
          <cell r="Z35">
            <v>0</v>
          </cell>
          <cell r="AE35">
            <v>0</v>
          </cell>
          <cell r="AF35">
            <v>0</v>
          </cell>
        </row>
        <row r="36">
          <cell r="H36">
            <v>0</v>
          </cell>
          <cell r="K36">
            <v>6</v>
          </cell>
          <cell r="L36">
            <v>0</v>
          </cell>
          <cell r="Q36">
            <v>0</v>
          </cell>
          <cell r="W36">
            <v>0</v>
          </cell>
          <cell r="Y36">
            <v>0</v>
          </cell>
          <cell r="Z36">
            <v>0</v>
          </cell>
          <cell r="AE36">
            <v>6</v>
          </cell>
          <cell r="AF36">
            <v>6</v>
          </cell>
        </row>
        <row r="37">
          <cell r="H37">
            <v>0</v>
          </cell>
          <cell r="L37">
            <v>0</v>
          </cell>
          <cell r="Q37">
            <v>0</v>
          </cell>
          <cell r="W37">
            <v>0</v>
          </cell>
          <cell r="Y37">
            <v>0</v>
          </cell>
          <cell r="Z37">
            <v>0</v>
          </cell>
          <cell r="AE37">
            <v>0</v>
          </cell>
          <cell r="AF37">
            <v>0</v>
          </cell>
        </row>
        <row r="38">
          <cell r="H38">
            <v>0</v>
          </cell>
          <cell r="L38">
            <v>0</v>
          </cell>
          <cell r="Q38">
            <v>0</v>
          </cell>
          <cell r="W38">
            <v>0</v>
          </cell>
          <cell r="Y38">
            <v>0</v>
          </cell>
          <cell r="Z38">
            <v>0</v>
          </cell>
          <cell r="AD38">
            <v>3</v>
          </cell>
          <cell r="AE38">
            <v>3</v>
          </cell>
          <cell r="AF38">
            <v>3</v>
          </cell>
        </row>
        <row r="39">
          <cell r="H39">
            <v>0</v>
          </cell>
          <cell r="L39">
            <v>0</v>
          </cell>
          <cell r="Q39">
            <v>0</v>
          </cell>
          <cell r="W39">
            <v>0</v>
          </cell>
          <cell r="Y39">
            <v>0</v>
          </cell>
          <cell r="Z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H40">
            <v>0</v>
          </cell>
          <cell r="L40">
            <v>0</v>
          </cell>
          <cell r="Q40">
            <v>0</v>
          </cell>
          <cell r="W40">
            <v>0</v>
          </cell>
          <cell r="Y40">
            <v>0</v>
          </cell>
          <cell r="Z40">
            <v>0</v>
          </cell>
          <cell r="AE40">
            <v>0</v>
          </cell>
          <cell r="AF40">
            <v>0</v>
          </cell>
        </row>
        <row r="41">
          <cell r="H41">
            <v>0</v>
          </cell>
          <cell r="L41">
            <v>0</v>
          </cell>
          <cell r="Q41">
            <v>0</v>
          </cell>
          <cell r="W41">
            <v>0</v>
          </cell>
          <cell r="Y41">
            <v>0</v>
          </cell>
          <cell r="Z41">
            <v>0</v>
          </cell>
          <cell r="AE41">
            <v>0</v>
          </cell>
          <cell r="AF41">
            <v>0</v>
          </cell>
        </row>
        <row r="42">
          <cell r="H42">
            <v>0</v>
          </cell>
          <cell r="L42">
            <v>0</v>
          </cell>
          <cell r="Q42">
            <v>0</v>
          </cell>
          <cell r="W42">
            <v>0</v>
          </cell>
          <cell r="Y42">
            <v>0</v>
          </cell>
          <cell r="Z42">
            <v>0</v>
          </cell>
          <cell r="AD42">
            <v>6</v>
          </cell>
          <cell r="AE42">
            <v>6</v>
          </cell>
          <cell r="AF42">
            <v>6</v>
          </cell>
        </row>
        <row r="43">
          <cell r="H43">
            <v>0</v>
          </cell>
          <cell r="L43">
            <v>30</v>
          </cell>
          <cell r="N43">
            <v>30</v>
          </cell>
          <cell r="Q43">
            <v>0</v>
          </cell>
          <cell r="U43">
            <v>0</v>
          </cell>
          <cell r="W43">
            <v>0</v>
          </cell>
          <cell r="Y43">
            <v>0</v>
          </cell>
          <cell r="Z43">
            <v>0</v>
          </cell>
          <cell r="AD43">
            <v>0</v>
          </cell>
          <cell r="AE43">
            <v>30</v>
          </cell>
          <cell r="AF43">
            <v>30</v>
          </cell>
        </row>
        <row r="44">
          <cell r="H44">
            <v>0</v>
          </cell>
          <cell r="L44">
            <v>0</v>
          </cell>
          <cell r="Q44">
            <v>0</v>
          </cell>
          <cell r="W44">
            <v>0</v>
          </cell>
          <cell r="Y44">
            <v>0</v>
          </cell>
          <cell r="Z44">
            <v>0</v>
          </cell>
          <cell r="AE44">
            <v>0</v>
          </cell>
          <cell r="AF44">
            <v>0</v>
          </cell>
        </row>
        <row r="45">
          <cell r="H45">
            <v>0</v>
          </cell>
          <cell r="K45">
            <v>0</v>
          </cell>
          <cell r="L45">
            <v>0</v>
          </cell>
          <cell r="Q45">
            <v>0</v>
          </cell>
          <cell r="W45">
            <v>0</v>
          </cell>
          <cell r="Y45">
            <v>0</v>
          </cell>
          <cell r="Z45">
            <v>0</v>
          </cell>
          <cell r="AE45">
            <v>0</v>
          </cell>
          <cell r="AF45">
            <v>0</v>
          </cell>
        </row>
        <row r="46">
          <cell r="H46">
            <v>0</v>
          </cell>
          <cell r="L46">
            <v>0</v>
          </cell>
          <cell r="Q46">
            <v>0</v>
          </cell>
          <cell r="W46">
            <v>0</v>
          </cell>
          <cell r="Y46">
            <v>0</v>
          </cell>
          <cell r="Z46">
            <v>0</v>
          </cell>
          <cell r="AE46">
            <v>0</v>
          </cell>
          <cell r="AF46">
            <v>0</v>
          </cell>
        </row>
        <row r="47">
          <cell r="H47">
            <v>0</v>
          </cell>
          <cell r="K47">
            <v>0</v>
          </cell>
          <cell r="L47">
            <v>0</v>
          </cell>
          <cell r="Q47">
            <v>0</v>
          </cell>
          <cell r="W47">
            <v>0</v>
          </cell>
          <cell r="Y47">
            <v>0</v>
          </cell>
          <cell r="Z47">
            <v>0</v>
          </cell>
          <cell r="AE47">
            <v>0</v>
          </cell>
          <cell r="AF47">
            <v>0</v>
          </cell>
        </row>
        <row r="48">
          <cell r="H48">
            <v>0</v>
          </cell>
          <cell r="L48">
            <v>0</v>
          </cell>
          <cell r="Q48">
            <v>0</v>
          </cell>
          <cell r="W48">
            <v>0</v>
          </cell>
          <cell r="Y48">
            <v>0</v>
          </cell>
          <cell r="Z48">
            <v>0</v>
          </cell>
          <cell r="AE48">
            <v>0</v>
          </cell>
          <cell r="AF48">
            <v>0</v>
          </cell>
        </row>
        <row r="49">
          <cell r="H49">
            <v>0</v>
          </cell>
          <cell r="L49">
            <v>0</v>
          </cell>
          <cell r="Q49">
            <v>0</v>
          </cell>
          <cell r="W49">
            <v>0</v>
          </cell>
          <cell r="Y49">
            <v>0</v>
          </cell>
          <cell r="Z49">
            <v>0</v>
          </cell>
          <cell r="AE49">
            <v>0</v>
          </cell>
          <cell r="AF49">
            <v>0</v>
          </cell>
        </row>
        <row r="50">
          <cell r="H50">
            <v>0</v>
          </cell>
          <cell r="L50">
            <v>0</v>
          </cell>
          <cell r="Q50">
            <v>0</v>
          </cell>
          <cell r="W50">
            <v>0</v>
          </cell>
          <cell r="Y50">
            <v>0</v>
          </cell>
          <cell r="Z50">
            <v>0</v>
          </cell>
          <cell r="AE50">
            <v>0</v>
          </cell>
          <cell r="AF50">
            <v>0</v>
          </cell>
        </row>
        <row r="51">
          <cell r="H51">
            <v>0</v>
          </cell>
          <cell r="J51">
            <v>4</v>
          </cell>
          <cell r="L51">
            <v>22</v>
          </cell>
          <cell r="N51">
            <v>22</v>
          </cell>
          <cell r="Q51">
            <v>0</v>
          </cell>
          <cell r="U51">
            <v>0</v>
          </cell>
          <cell r="V51">
            <v>7</v>
          </cell>
          <cell r="W51">
            <v>7</v>
          </cell>
          <cell r="Y51">
            <v>7</v>
          </cell>
          <cell r="Z51">
            <v>0</v>
          </cell>
          <cell r="AD51">
            <v>1</v>
          </cell>
          <cell r="AE51">
            <v>34</v>
          </cell>
          <cell r="AF51">
            <v>34</v>
          </cell>
        </row>
        <row r="52">
          <cell r="H52">
            <v>0</v>
          </cell>
          <cell r="L52">
            <v>172</v>
          </cell>
          <cell r="N52">
            <v>172</v>
          </cell>
          <cell r="Q52">
            <v>0</v>
          </cell>
          <cell r="U52">
            <v>0</v>
          </cell>
          <cell r="W52">
            <v>0</v>
          </cell>
          <cell r="Y52">
            <v>0</v>
          </cell>
          <cell r="Z52">
            <v>0</v>
          </cell>
          <cell r="AD52">
            <v>5</v>
          </cell>
          <cell r="AE52">
            <v>177</v>
          </cell>
          <cell r="AF52">
            <v>177</v>
          </cell>
        </row>
        <row r="53">
          <cell r="H53">
            <v>0</v>
          </cell>
          <cell r="L53">
            <v>0</v>
          </cell>
          <cell r="Q53">
            <v>0</v>
          </cell>
          <cell r="W53">
            <v>0</v>
          </cell>
          <cell r="Y53">
            <v>0</v>
          </cell>
          <cell r="Z53">
            <v>0</v>
          </cell>
          <cell r="AE53">
            <v>0</v>
          </cell>
          <cell r="AF53">
            <v>0</v>
          </cell>
        </row>
        <row r="54">
          <cell r="H54">
            <v>0</v>
          </cell>
          <cell r="L54">
            <v>0</v>
          </cell>
          <cell r="Q54">
            <v>0</v>
          </cell>
          <cell r="W54">
            <v>0</v>
          </cell>
          <cell r="Y54">
            <v>0</v>
          </cell>
          <cell r="Z54">
            <v>0</v>
          </cell>
          <cell r="AE54">
            <v>0</v>
          </cell>
          <cell r="AF54">
            <v>0</v>
          </cell>
        </row>
        <row r="55">
          <cell r="H55">
            <v>0</v>
          </cell>
          <cell r="L55">
            <v>0</v>
          </cell>
          <cell r="Q55">
            <v>0</v>
          </cell>
          <cell r="W55">
            <v>0</v>
          </cell>
          <cell r="Y55">
            <v>0</v>
          </cell>
          <cell r="Z55">
            <v>0</v>
          </cell>
          <cell r="AE55">
            <v>0</v>
          </cell>
          <cell r="AF55">
            <v>0</v>
          </cell>
        </row>
        <row r="56">
          <cell r="H56">
            <v>0</v>
          </cell>
          <cell r="L56">
            <v>0</v>
          </cell>
          <cell r="Q56">
            <v>0</v>
          </cell>
          <cell r="W56">
            <v>0</v>
          </cell>
          <cell r="Y56">
            <v>0</v>
          </cell>
          <cell r="Z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E57">
            <v>5</v>
          </cell>
          <cell r="H57">
            <v>5</v>
          </cell>
          <cell r="J57">
            <v>4</v>
          </cell>
          <cell r="L57">
            <v>13</v>
          </cell>
          <cell r="N57">
            <v>13</v>
          </cell>
          <cell r="Q57">
            <v>0</v>
          </cell>
          <cell r="U57">
            <v>8</v>
          </cell>
          <cell r="V57">
            <v>30</v>
          </cell>
          <cell r="W57">
            <v>38</v>
          </cell>
          <cell r="Y57">
            <v>38</v>
          </cell>
          <cell r="Z57">
            <v>20</v>
          </cell>
          <cell r="AA57">
            <v>20</v>
          </cell>
          <cell r="AB57">
            <v>0</v>
          </cell>
          <cell r="AD57">
            <v>0</v>
          </cell>
          <cell r="AE57">
            <v>75</v>
          </cell>
          <cell r="AF57">
            <v>80</v>
          </cell>
        </row>
        <row r="58">
          <cell r="H58">
            <v>0</v>
          </cell>
          <cell r="L58">
            <v>0</v>
          </cell>
          <cell r="N58">
            <v>0</v>
          </cell>
          <cell r="Q58">
            <v>0</v>
          </cell>
          <cell r="U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D58">
            <v>3</v>
          </cell>
          <cell r="AE58">
            <v>3</v>
          </cell>
          <cell r="AF58">
            <v>3</v>
          </cell>
        </row>
        <row r="59">
          <cell r="H59">
            <v>0</v>
          </cell>
          <cell r="L59">
            <v>0</v>
          </cell>
          <cell r="Q59">
            <v>0</v>
          </cell>
          <cell r="W59">
            <v>0</v>
          </cell>
          <cell r="Y59">
            <v>0</v>
          </cell>
          <cell r="Z59">
            <v>0</v>
          </cell>
          <cell r="AE59">
            <v>0</v>
          </cell>
          <cell r="AF59">
            <v>0</v>
          </cell>
        </row>
        <row r="60">
          <cell r="H60">
            <v>0</v>
          </cell>
          <cell r="L60">
            <v>0</v>
          </cell>
          <cell r="Q60">
            <v>0</v>
          </cell>
          <cell r="W60">
            <v>0</v>
          </cell>
          <cell r="Y60">
            <v>0</v>
          </cell>
          <cell r="Z60">
            <v>0</v>
          </cell>
          <cell r="AE60">
            <v>0</v>
          </cell>
          <cell r="AF60">
            <v>0</v>
          </cell>
        </row>
        <row r="61">
          <cell r="H61">
            <v>0</v>
          </cell>
          <cell r="J61">
            <v>9</v>
          </cell>
          <cell r="L61">
            <v>0</v>
          </cell>
          <cell r="N61">
            <v>0</v>
          </cell>
          <cell r="Q61">
            <v>0</v>
          </cell>
          <cell r="U61">
            <v>31</v>
          </cell>
          <cell r="W61">
            <v>31</v>
          </cell>
          <cell r="Y61">
            <v>31</v>
          </cell>
          <cell r="Z61">
            <v>0</v>
          </cell>
          <cell r="AA61">
            <v>0</v>
          </cell>
          <cell r="AD61">
            <v>0</v>
          </cell>
          <cell r="AE61">
            <v>40</v>
          </cell>
          <cell r="AF61">
            <v>40</v>
          </cell>
        </row>
        <row r="62">
          <cell r="C62">
            <v>0</v>
          </cell>
          <cell r="E62">
            <v>0</v>
          </cell>
          <cell r="H62">
            <v>0</v>
          </cell>
          <cell r="J62">
            <v>3</v>
          </cell>
          <cell r="L62">
            <v>3</v>
          </cell>
          <cell r="N62">
            <v>3</v>
          </cell>
          <cell r="Q62">
            <v>0</v>
          </cell>
          <cell r="U62">
            <v>17</v>
          </cell>
          <cell r="W62">
            <v>17</v>
          </cell>
          <cell r="Y62">
            <v>17</v>
          </cell>
          <cell r="Z62">
            <v>30</v>
          </cell>
          <cell r="AB62">
            <v>30</v>
          </cell>
          <cell r="AD62">
            <v>7</v>
          </cell>
          <cell r="AE62">
            <v>60</v>
          </cell>
          <cell r="AF62">
            <v>60</v>
          </cell>
        </row>
        <row r="63">
          <cell r="H63">
            <v>0</v>
          </cell>
          <cell r="L63">
            <v>0</v>
          </cell>
          <cell r="Q63">
            <v>0</v>
          </cell>
          <cell r="W63">
            <v>0</v>
          </cell>
          <cell r="Y63">
            <v>0</v>
          </cell>
          <cell r="Z63">
            <v>0</v>
          </cell>
          <cell r="AE63">
            <v>0</v>
          </cell>
          <cell r="AF63">
            <v>0</v>
          </cell>
        </row>
        <row r="64">
          <cell r="H64">
            <v>0</v>
          </cell>
          <cell r="L64">
            <v>0</v>
          </cell>
          <cell r="Q64">
            <v>0</v>
          </cell>
          <cell r="W64">
            <v>0</v>
          </cell>
          <cell r="Y64">
            <v>0</v>
          </cell>
          <cell r="Z64">
            <v>0</v>
          </cell>
          <cell r="AE64">
            <v>0</v>
          </cell>
          <cell r="AF64">
            <v>0</v>
          </cell>
        </row>
        <row r="65">
          <cell r="H65">
            <v>0</v>
          </cell>
          <cell r="L65">
            <v>0</v>
          </cell>
          <cell r="Q65">
            <v>0</v>
          </cell>
          <cell r="W65">
            <v>0</v>
          </cell>
          <cell r="Y65">
            <v>0</v>
          </cell>
          <cell r="Z65">
            <v>0</v>
          </cell>
          <cell r="AD65">
            <v>4</v>
          </cell>
          <cell r="AE65">
            <v>4</v>
          </cell>
          <cell r="AF65">
            <v>4</v>
          </cell>
        </row>
        <row r="66">
          <cell r="H66">
            <v>0</v>
          </cell>
          <cell r="L66">
            <v>0</v>
          </cell>
          <cell r="Q66">
            <v>0</v>
          </cell>
          <cell r="W66">
            <v>0</v>
          </cell>
          <cell r="Y66">
            <v>0</v>
          </cell>
          <cell r="Z66">
            <v>0</v>
          </cell>
          <cell r="AE66">
            <v>0</v>
          </cell>
          <cell r="AF66">
            <v>0</v>
          </cell>
        </row>
        <row r="67">
          <cell r="H67">
            <v>0</v>
          </cell>
          <cell r="J67">
            <v>0</v>
          </cell>
          <cell r="L67">
            <v>0</v>
          </cell>
          <cell r="N67">
            <v>0</v>
          </cell>
          <cell r="Q67">
            <v>0</v>
          </cell>
          <cell r="W67">
            <v>0</v>
          </cell>
          <cell r="Y67">
            <v>0</v>
          </cell>
          <cell r="Z67">
            <v>0</v>
          </cell>
          <cell r="AD67">
            <v>10</v>
          </cell>
          <cell r="AE67">
            <v>10</v>
          </cell>
          <cell r="AF67">
            <v>10</v>
          </cell>
        </row>
        <row r="68">
          <cell r="H68">
            <v>0</v>
          </cell>
          <cell r="L68">
            <v>0</v>
          </cell>
          <cell r="Q68">
            <v>0</v>
          </cell>
          <cell r="W68">
            <v>0</v>
          </cell>
          <cell r="Y68">
            <v>0</v>
          </cell>
          <cell r="Z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H69">
            <v>0</v>
          </cell>
          <cell r="J69">
            <v>5</v>
          </cell>
          <cell r="L69">
            <v>3</v>
          </cell>
          <cell r="N69">
            <v>3</v>
          </cell>
          <cell r="Q69">
            <v>0</v>
          </cell>
          <cell r="U69">
            <v>24</v>
          </cell>
          <cell r="V69">
            <v>0</v>
          </cell>
          <cell r="W69">
            <v>24</v>
          </cell>
          <cell r="Y69">
            <v>24</v>
          </cell>
          <cell r="Z69">
            <v>0</v>
          </cell>
          <cell r="AA69">
            <v>0</v>
          </cell>
          <cell r="AD69">
            <v>0</v>
          </cell>
          <cell r="AE69">
            <v>32</v>
          </cell>
          <cell r="AF69">
            <v>32</v>
          </cell>
        </row>
        <row r="70">
          <cell r="H70">
            <v>0</v>
          </cell>
          <cell r="K70">
            <v>0</v>
          </cell>
          <cell r="L70">
            <v>0</v>
          </cell>
          <cell r="Q70">
            <v>0</v>
          </cell>
          <cell r="U70">
            <v>0</v>
          </cell>
          <cell r="W70">
            <v>0</v>
          </cell>
          <cell r="Y70">
            <v>0</v>
          </cell>
          <cell r="Z70">
            <v>0</v>
          </cell>
          <cell r="AE70">
            <v>0</v>
          </cell>
          <cell r="AF70">
            <v>0</v>
          </cell>
        </row>
        <row r="71">
          <cell r="H71">
            <v>0</v>
          </cell>
          <cell r="L71">
            <v>36</v>
          </cell>
          <cell r="N71">
            <v>36</v>
          </cell>
          <cell r="Q71">
            <v>0</v>
          </cell>
          <cell r="W71">
            <v>0</v>
          </cell>
          <cell r="Y71">
            <v>0</v>
          </cell>
          <cell r="Z71">
            <v>0</v>
          </cell>
          <cell r="AD71">
            <v>0</v>
          </cell>
          <cell r="AE71">
            <v>36</v>
          </cell>
          <cell r="AF71">
            <v>36</v>
          </cell>
        </row>
        <row r="72">
          <cell r="H72">
            <v>0</v>
          </cell>
          <cell r="L72">
            <v>0</v>
          </cell>
          <cell r="N72">
            <v>0</v>
          </cell>
          <cell r="Q72">
            <v>0</v>
          </cell>
          <cell r="W72">
            <v>0</v>
          </cell>
          <cell r="Y72">
            <v>0</v>
          </cell>
          <cell r="Z72">
            <v>0</v>
          </cell>
          <cell r="AD72">
            <v>0</v>
          </cell>
          <cell r="AE72">
            <v>0</v>
          </cell>
          <cell r="AF72">
            <v>0</v>
          </cell>
        </row>
        <row r="73">
          <cell r="H73">
            <v>0</v>
          </cell>
          <cell r="L73">
            <v>0</v>
          </cell>
          <cell r="Q73">
            <v>0</v>
          </cell>
          <cell r="W73">
            <v>0</v>
          </cell>
          <cell r="Y73">
            <v>0</v>
          </cell>
          <cell r="Z73">
            <v>0</v>
          </cell>
          <cell r="AE73">
            <v>0</v>
          </cell>
          <cell r="AF73">
            <v>0</v>
          </cell>
        </row>
        <row r="74">
          <cell r="H74">
            <v>0</v>
          </cell>
          <cell r="L74">
            <v>0</v>
          </cell>
          <cell r="Q74">
            <v>0</v>
          </cell>
          <cell r="W74">
            <v>0</v>
          </cell>
          <cell r="Y74">
            <v>0</v>
          </cell>
          <cell r="Z74">
            <v>0</v>
          </cell>
          <cell r="AD74">
            <v>0</v>
          </cell>
          <cell r="AE74">
            <v>0</v>
          </cell>
          <cell r="AF74">
            <v>0</v>
          </cell>
        </row>
        <row r="75">
          <cell r="H75">
            <v>0</v>
          </cell>
          <cell r="L75">
            <v>0</v>
          </cell>
          <cell r="Q75">
            <v>0</v>
          </cell>
          <cell r="W75">
            <v>0</v>
          </cell>
          <cell r="Y75">
            <v>0</v>
          </cell>
          <cell r="Z75">
            <v>0</v>
          </cell>
          <cell r="AE75">
            <v>0</v>
          </cell>
          <cell r="AF75">
            <v>0</v>
          </cell>
        </row>
        <row r="76">
          <cell r="H76">
            <v>0</v>
          </cell>
          <cell r="L76">
            <v>0</v>
          </cell>
          <cell r="Q76">
            <v>0</v>
          </cell>
          <cell r="W76">
            <v>0</v>
          </cell>
          <cell r="Y76">
            <v>0</v>
          </cell>
          <cell r="Z76">
            <v>0</v>
          </cell>
          <cell r="AD76">
            <v>0</v>
          </cell>
          <cell r="AE76">
            <v>0</v>
          </cell>
          <cell r="AF76">
            <v>0</v>
          </cell>
        </row>
        <row r="77">
          <cell r="H77">
            <v>0</v>
          </cell>
          <cell r="L77">
            <v>0</v>
          </cell>
          <cell r="Q77">
            <v>0</v>
          </cell>
          <cell r="W77">
            <v>0</v>
          </cell>
          <cell r="Y77">
            <v>0</v>
          </cell>
          <cell r="Z77">
            <v>0</v>
          </cell>
          <cell r="AE77">
            <v>0</v>
          </cell>
          <cell r="AF77">
            <v>0</v>
          </cell>
        </row>
        <row r="78">
          <cell r="H78">
            <v>0</v>
          </cell>
          <cell r="L78">
            <v>0</v>
          </cell>
          <cell r="Q78">
            <v>0</v>
          </cell>
          <cell r="W78">
            <v>0</v>
          </cell>
          <cell r="Y78">
            <v>0</v>
          </cell>
          <cell r="Z78">
            <v>0</v>
          </cell>
          <cell r="AA78">
            <v>0</v>
          </cell>
          <cell r="AD78">
            <v>6</v>
          </cell>
          <cell r="AE78">
            <v>6</v>
          </cell>
          <cell r="AF78">
            <v>6</v>
          </cell>
        </row>
        <row r="79">
          <cell r="H79">
            <v>0</v>
          </cell>
          <cell r="L79">
            <v>0</v>
          </cell>
          <cell r="Q79">
            <v>0</v>
          </cell>
          <cell r="W79">
            <v>0</v>
          </cell>
          <cell r="Y79">
            <v>0</v>
          </cell>
          <cell r="Z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H80">
            <v>0</v>
          </cell>
          <cell r="J80">
            <v>0</v>
          </cell>
          <cell r="L80">
            <v>71</v>
          </cell>
          <cell r="N80">
            <v>71</v>
          </cell>
          <cell r="Q80">
            <v>0</v>
          </cell>
          <cell r="W80">
            <v>0</v>
          </cell>
          <cell r="Y80">
            <v>0</v>
          </cell>
          <cell r="Z80">
            <v>0</v>
          </cell>
          <cell r="AB80">
            <v>0</v>
          </cell>
          <cell r="AD80">
            <v>4</v>
          </cell>
          <cell r="AE80">
            <v>75</v>
          </cell>
          <cell r="AF80">
            <v>75</v>
          </cell>
        </row>
        <row r="81">
          <cell r="H81">
            <v>0</v>
          </cell>
          <cell r="L81">
            <v>0</v>
          </cell>
          <cell r="Q81">
            <v>0</v>
          </cell>
          <cell r="W81">
            <v>0</v>
          </cell>
          <cell r="Y81">
            <v>0</v>
          </cell>
          <cell r="Z81">
            <v>0</v>
          </cell>
          <cell r="AD81">
            <v>2</v>
          </cell>
          <cell r="AE81">
            <v>2</v>
          </cell>
          <cell r="AF81">
            <v>2</v>
          </cell>
        </row>
        <row r="82">
          <cell r="E82">
            <v>0</v>
          </cell>
          <cell r="H82">
            <v>0</v>
          </cell>
          <cell r="L82">
            <v>68</v>
          </cell>
          <cell r="N82">
            <v>68</v>
          </cell>
          <cell r="Q82">
            <v>0</v>
          </cell>
          <cell r="W82">
            <v>0</v>
          </cell>
          <cell r="Y82">
            <v>0</v>
          </cell>
          <cell r="Z82">
            <v>0</v>
          </cell>
          <cell r="AD82">
            <v>0</v>
          </cell>
          <cell r="AE82">
            <v>68</v>
          </cell>
          <cell r="AF82">
            <v>68</v>
          </cell>
        </row>
        <row r="83">
          <cell r="H83">
            <v>0</v>
          </cell>
          <cell r="L83">
            <v>0</v>
          </cell>
          <cell r="Q83">
            <v>0</v>
          </cell>
          <cell r="W83">
            <v>0</v>
          </cell>
          <cell r="Y83">
            <v>0</v>
          </cell>
          <cell r="Z83">
            <v>0</v>
          </cell>
          <cell r="AE83">
            <v>0</v>
          </cell>
          <cell r="AF83">
            <v>0</v>
          </cell>
        </row>
        <row r="84">
          <cell r="H84">
            <v>0</v>
          </cell>
          <cell r="J84">
            <v>19</v>
          </cell>
          <cell r="L84">
            <v>6</v>
          </cell>
          <cell r="N84">
            <v>6</v>
          </cell>
          <cell r="Q84">
            <v>0</v>
          </cell>
          <cell r="U84">
            <v>123</v>
          </cell>
          <cell r="V84">
            <v>1</v>
          </cell>
          <cell r="W84">
            <v>124</v>
          </cell>
          <cell r="Y84">
            <v>124</v>
          </cell>
          <cell r="Z84">
            <v>0</v>
          </cell>
          <cell r="AD84">
            <v>4</v>
          </cell>
          <cell r="AE84">
            <v>153</v>
          </cell>
          <cell r="AF84">
            <v>153</v>
          </cell>
        </row>
        <row r="85">
          <cell r="H85">
            <v>0</v>
          </cell>
          <cell r="J85">
            <v>0</v>
          </cell>
          <cell r="L85">
            <v>0</v>
          </cell>
          <cell r="Q85">
            <v>0</v>
          </cell>
          <cell r="W85">
            <v>0</v>
          </cell>
          <cell r="Y85">
            <v>0</v>
          </cell>
          <cell r="Z85">
            <v>0</v>
          </cell>
          <cell r="AE85">
            <v>0</v>
          </cell>
          <cell r="AF85">
            <v>0</v>
          </cell>
        </row>
        <row r="86">
          <cell r="C86">
            <v>0</v>
          </cell>
          <cell r="E86">
            <v>0</v>
          </cell>
          <cell r="H86">
            <v>0</v>
          </cell>
          <cell r="J86">
            <v>0</v>
          </cell>
          <cell r="K86">
            <v>14</v>
          </cell>
          <cell r="L86">
            <v>0</v>
          </cell>
          <cell r="N86">
            <v>0</v>
          </cell>
          <cell r="Q86">
            <v>0</v>
          </cell>
          <cell r="U86">
            <v>35</v>
          </cell>
          <cell r="V86">
            <v>0</v>
          </cell>
          <cell r="W86">
            <v>35</v>
          </cell>
          <cell r="Y86">
            <v>35</v>
          </cell>
          <cell r="Z86">
            <v>0</v>
          </cell>
          <cell r="AB86">
            <v>0</v>
          </cell>
          <cell r="AD86">
            <v>5</v>
          </cell>
          <cell r="AE86">
            <v>54</v>
          </cell>
          <cell r="AF86">
            <v>54</v>
          </cell>
        </row>
        <row r="87">
          <cell r="F87">
            <v>4</v>
          </cell>
          <cell r="H87">
            <v>4</v>
          </cell>
          <cell r="L87">
            <v>0</v>
          </cell>
          <cell r="Q87">
            <v>0</v>
          </cell>
          <cell r="W87">
            <v>0</v>
          </cell>
          <cell r="Y87">
            <v>0</v>
          </cell>
          <cell r="Z87">
            <v>0</v>
          </cell>
          <cell r="AE87">
            <v>0</v>
          </cell>
          <cell r="AF87">
            <v>4</v>
          </cell>
        </row>
        <row r="88">
          <cell r="H88">
            <v>0</v>
          </cell>
          <cell r="J88">
            <v>12</v>
          </cell>
          <cell r="L88">
            <v>35</v>
          </cell>
          <cell r="N88">
            <v>35</v>
          </cell>
          <cell r="Q88">
            <v>0</v>
          </cell>
          <cell r="U88">
            <v>22</v>
          </cell>
          <cell r="V88">
            <v>3</v>
          </cell>
          <cell r="W88">
            <v>25</v>
          </cell>
          <cell r="Y88">
            <v>25</v>
          </cell>
          <cell r="Z88">
            <v>4</v>
          </cell>
          <cell r="AB88">
            <v>4</v>
          </cell>
          <cell r="AD88">
            <v>16</v>
          </cell>
          <cell r="AE88">
            <v>92</v>
          </cell>
          <cell r="AF88">
            <v>92</v>
          </cell>
        </row>
        <row r="89">
          <cell r="H89">
            <v>0</v>
          </cell>
          <cell r="L89">
            <v>0</v>
          </cell>
          <cell r="Q89">
            <v>0</v>
          </cell>
          <cell r="W89">
            <v>0</v>
          </cell>
          <cell r="Y89">
            <v>0</v>
          </cell>
          <cell r="Z89">
            <v>0</v>
          </cell>
          <cell r="AE89">
            <v>0</v>
          </cell>
          <cell r="AF89">
            <v>0</v>
          </cell>
        </row>
        <row r="90">
          <cell r="H90">
            <v>0</v>
          </cell>
          <cell r="L90">
            <v>0</v>
          </cell>
          <cell r="Q90">
            <v>0</v>
          </cell>
          <cell r="W90">
            <v>0</v>
          </cell>
          <cell r="Y90">
            <v>0</v>
          </cell>
          <cell r="Z90">
            <v>0</v>
          </cell>
          <cell r="AE90">
            <v>0</v>
          </cell>
          <cell r="AF90">
            <v>0</v>
          </cell>
        </row>
        <row r="91">
          <cell r="H91">
            <v>0</v>
          </cell>
          <cell r="L91">
            <v>0</v>
          </cell>
          <cell r="Q91">
            <v>0</v>
          </cell>
          <cell r="W91">
            <v>0</v>
          </cell>
          <cell r="Y91">
            <v>0</v>
          </cell>
          <cell r="Z91">
            <v>0</v>
          </cell>
          <cell r="AE91">
            <v>0</v>
          </cell>
          <cell r="AF91">
            <v>0</v>
          </cell>
        </row>
        <row r="92">
          <cell r="H92">
            <v>0</v>
          </cell>
          <cell r="L92">
            <v>0</v>
          </cell>
          <cell r="Q92">
            <v>0</v>
          </cell>
          <cell r="W92">
            <v>0</v>
          </cell>
          <cell r="Y92">
            <v>0</v>
          </cell>
          <cell r="Z92">
            <v>0</v>
          </cell>
          <cell r="AE92">
            <v>0</v>
          </cell>
          <cell r="AF92">
            <v>0</v>
          </cell>
        </row>
        <row r="93">
          <cell r="H93">
            <v>0</v>
          </cell>
          <cell r="J93">
            <v>15</v>
          </cell>
          <cell r="L93">
            <v>0</v>
          </cell>
          <cell r="N93">
            <v>0</v>
          </cell>
          <cell r="Q93">
            <v>0</v>
          </cell>
          <cell r="U93">
            <v>0</v>
          </cell>
          <cell r="V93">
            <v>32</v>
          </cell>
          <cell r="W93">
            <v>32</v>
          </cell>
          <cell r="Y93">
            <v>32</v>
          </cell>
          <cell r="Z93">
            <v>63</v>
          </cell>
          <cell r="AB93">
            <v>63</v>
          </cell>
          <cell r="AD93">
            <v>1</v>
          </cell>
          <cell r="AE93">
            <v>111</v>
          </cell>
          <cell r="AF93">
            <v>111</v>
          </cell>
        </row>
        <row r="94">
          <cell r="C94">
            <v>29</v>
          </cell>
          <cell r="E94">
            <v>30</v>
          </cell>
          <cell r="H94">
            <v>59</v>
          </cell>
          <cell r="J94">
            <v>3</v>
          </cell>
          <cell r="L94">
            <v>0</v>
          </cell>
          <cell r="N94">
            <v>0</v>
          </cell>
          <cell r="Q94">
            <v>0</v>
          </cell>
          <cell r="U94">
            <v>90</v>
          </cell>
          <cell r="W94">
            <v>90</v>
          </cell>
          <cell r="Y94">
            <v>90</v>
          </cell>
          <cell r="Z94">
            <v>0</v>
          </cell>
          <cell r="AA94">
            <v>0</v>
          </cell>
          <cell r="AD94">
            <v>45</v>
          </cell>
          <cell r="AE94">
            <v>138</v>
          </cell>
          <cell r="AF94">
            <v>197</v>
          </cell>
        </row>
        <row r="95">
          <cell r="H95">
            <v>0</v>
          </cell>
          <cell r="L95">
            <v>0</v>
          </cell>
          <cell r="Q95">
            <v>0</v>
          </cell>
          <cell r="W95">
            <v>0</v>
          </cell>
          <cell r="Y95">
            <v>0</v>
          </cell>
          <cell r="Z95">
            <v>0</v>
          </cell>
          <cell r="AE95">
            <v>0</v>
          </cell>
          <cell r="AF95">
            <v>0</v>
          </cell>
        </row>
        <row r="96">
          <cell r="H96">
            <v>0</v>
          </cell>
          <cell r="L96">
            <v>0</v>
          </cell>
          <cell r="N96">
            <v>0</v>
          </cell>
          <cell r="Q96">
            <v>0</v>
          </cell>
          <cell r="W96">
            <v>0</v>
          </cell>
          <cell r="Y96">
            <v>0</v>
          </cell>
          <cell r="Z96">
            <v>0</v>
          </cell>
          <cell r="AD96">
            <v>0</v>
          </cell>
          <cell r="AE96">
            <v>0</v>
          </cell>
          <cell r="AF96">
            <v>0</v>
          </cell>
        </row>
        <row r="97">
          <cell r="H97">
            <v>0</v>
          </cell>
          <cell r="L97">
            <v>38</v>
          </cell>
          <cell r="N97">
            <v>38</v>
          </cell>
          <cell r="Q97">
            <v>0</v>
          </cell>
          <cell r="U97">
            <v>0</v>
          </cell>
          <cell r="W97">
            <v>0</v>
          </cell>
          <cell r="Y97">
            <v>0</v>
          </cell>
          <cell r="Z97">
            <v>0</v>
          </cell>
          <cell r="AB97">
            <v>0</v>
          </cell>
          <cell r="AD97">
            <v>0</v>
          </cell>
          <cell r="AE97">
            <v>38</v>
          </cell>
          <cell r="AF97">
            <v>38</v>
          </cell>
        </row>
        <row r="98">
          <cell r="E98">
            <v>0</v>
          </cell>
          <cell r="H98">
            <v>0</v>
          </cell>
          <cell r="J98">
            <v>4</v>
          </cell>
          <cell r="L98">
            <v>0</v>
          </cell>
          <cell r="N98">
            <v>0</v>
          </cell>
          <cell r="Q98">
            <v>0</v>
          </cell>
          <cell r="W98">
            <v>0</v>
          </cell>
          <cell r="Y98">
            <v>0</v>
          </cell>
          <cell r="Z98">
            <v>0</v>
          </cell>
          <cell r="AA98">
            <v>0</v>
          </cell>
          <cell r="AD98">
            <v>2</v>
          </cell>
          <cell r="AE98">
            <v>6</v>
          </cell>
          <cell r="AF98">
            <v>6</v>
          </cell>
        </row>
        <row r="99">
          <cell r="H99">
            <v>0</v>
          </cell>
          <cell r="L99">
            <v>0</v>
          </cell>
          <cell r="Q99">
            <v>0</v>
          </cell>
          <cell r="W99">
            <v>0</v>
          </cell>
          <cell r="Y99">
            <v>0</v>
          </cell>
          <cell r="Z99">
            <v>0</v>
          </cell>
          <cell r="AE99">
            <v>0</v>
          </cell>
          <cell r="AF99">
            <v>0</v>
          </cell>
        </row>
        <row r="100">
          <cell r="H100">
            <v>0</v>
          </cell>
          <cell r="L100">
            <v>0</v>
          </cell>
          <cell r="Q100">
            <v>0</v>
          </cell>
          <cell r="W100">
            <v>0</v>
          </cell>
          <cell r="Y100">
            <v>0</v>
          </cell>
          <cell r="Z100">
            <v>0</v>
          </cell>
          <cell r="AD100">
            <v>0</v>
          </cell>
          <cell r="AE100">
            <v>0</v>
          </cell>
          <cell r="AF100">
            <v>0</v>
          </cell>
        </row>
        <row r="101">
          <cell r="H101">
            <v>0</v>
          </cell>
          <cell r="L101">
            <v>0</v>
          </cell>
          <cell r="Q101">
            <v>0</v>
          </cell>
          <cell r="W101">
            <v>0</v>
          </cell>
          <cell r="Y101">
            <v>0</v>
          </cell>
          <cell r="Z101">
            <v>0</v>
          </cell>
          <cell r="AE101">
            <v>0</v>
          </cell>
          <cell r="AF101">
            <v>0</v>
          </cell>
        </row>
        <row r="102">
          <cell r="C102">
            <v>0</v>
          </cell>
          <cell r="D102">
            <v>0</v>
          </cell>
          <cell r="E102">
            <v>30</v>
          </cell>
          <cell r="F102">
            <v>0</v>
          </cell>
          <cell r="G102">
            <v>0</v>
          </cell>
          <cell r="H102">
            <v>30</v>
          </cell>
          <cell r="I102">
            <v>0</v>
          </cell>
          <cell r="K102">
            <v>0</v>
          </cell>
          <cell r="L102">
            <v>73</v>
          </cell>
          <cell r="M102">
            <v>0</v>
          </cell>
          <cell r="N102">
            <v>73</v>
          </cell>
          <cell r="Q102">
            <v>0</v>
          </cell>
          <cell r="U102">
            <v>30</v>
          </cell>
          <cell r="V102">
            <v>0</v>
          </cell>
          <cell r="W102">
            <v>30</v>
          </cell>
          <cell r="Y102">
            <v>30</v>
          </cell>
          <cell r="Z102">
            <v>54</v>
          </cell>
          <cell r="AA102">
            <v>54</v>
          </cell>
          <cell r="AB102">
            <v>0</v>
          </cell>
          <cell r="AD102">
            <v>5</v>
          </cell>
          <cell r="AE102">
            <v>162</v>
          </cell>
          <cell r="AF102">
            <v>192</v>
          </cell>
        </row>
        <row r="103">
          <cell r="C103">
            <v>29</v>
          </cell>
          <cell r="D103">
            <v>0</v>
          </cell>
          <cell r="E103">
            <v>87</v>
          </cell>
          <cell r="F103">
            <v>6</v>
          </cell>
          <cell r="G103">
            <v>0</v>
          </cell>
          <cell r="H103">
            <v>122</v>
          </cell>
          <cell r="I103">
            <v>0</v>
          </cell>
          <cell r="J103">
            <v>103</v>
          </cell>
          <cell r="K103">
            <v>59</v>
          </cell>
          <cell r="L103">
            <v>695</v>
          </cell>
          <cell r="M103">
            <v>0</v>
          </cell>
          <cell r="N103">
            <v>695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576</v>
          </cell>
          <cell r="V103">
            <v>77</v>
          </cell>
          <cell r="W103">
            <v>653</v>
          </cell>
          <cell r="X103">
            <v>0</v>
          </cell>
          <cell r="Y103">
            <v>653</v>
          </cell>
          <cell r="Z103">
            <v>174</v>
          </cell>
          <cell r="AA103">
            <v>77</v>
          </cell>
          <cell r="AB103">
            <v>97</v>
          </cell>
          <cell r="AC103">
            <v>0</v>
          </cell>
          <cell r="AD103">
            <v>203</v>
          </cell>
          <cell r="AE103">
            <v>1887</v>
          </cell>
          <cell r="AF103">
            <v>2009</v>
          </cell>
        </row>
      </sheetData>
      <sheetData sheetId="5">
        <row r="8">
          <cell r="D8">
            <v>5260</v>
          </cell>
          <cell r="E8">
            <v>0</v>
          </cell>
          <cell r="F8">
            <v>1122</v>
          </cell>
          <cell r="G8">
            <v>21</v>
          </cell>
          <cell r="H8">
            <v>0</v>
          </cell>
          <cell r="I8">
            <v>0</v>
          </cell>
          <cell r="J8">
            <v>6403</v>
          </cell>
          <cell r="K8">
            <v>0</v>
          </cell>
          <cell r="L8">
            <v>227</v>
          </cell>
          <cell r="M8">
            <v>540</v>
          </cell>
          <cell r="N8">
            <v>1622</v>
          </cell>
          <cell r="O8">
            <v>0</v>
          </cell>
          <cell r="P8">
            <v>1622</v>
          </cell>
          <cell r="Q8">
            <v>0</v>
          </cell>
          <cell r="R8">
            <v>0</v>
          </cell>
          <cell r="S8">
            <v>424</v>
          </cell>
          <cell r="T8">
            <v>0</v>
          </cell>
          <cell r="U8">
            <v>424</v>
          </cell>
          <cell r="V8">
            <v>61</v>
          </cell>
          <cell r="W8">
            <v>3250</v>
          </cell>
          <cell r="X8">
            <v>0</v>
          </cell>
          <cell r="Y8">
            <v>3250</v>
          </cell>
          <cell r="Z8">
            <v>93</v>
          </cell>
          <cell r="AA8">
            <v>3157</v>
          </cell>
          <cell r="AB8">
            <v>2872</v>
          </cell>
          <cell r="AC8">
            <v>1697</v>
          </cell>
          <cell r="AD8">
            <v>1175</v>
          </cell>
          <cell r="AE8">
            <v>535</v>
          </cell>
          <cell r="AF8">
            <v>1390</v>
          </cell>
          <cell r="AG8">
            <v>10921</v>
          </cell>
          <cell r="AH8">
            <v>17324</v>
          </cell>
        </row>
        <row r="9">
          <cell r="D9">
            <v>5347</v>
          </cell>
          <cell r="E9">
            <v>0</v>
          </cell>
          <cell r="F9">
            <v>1723</v>
          </cell>
          <cell r="G9">
            <v>14</v>
          </cell>
          <cell r="H9">
            <v>0</v>
          </cell>
          <cell r="I9">
            <v>0</v>
          </cell>
          <cell r="J9">
            <v>7084</v>
          </cell>
          <cell r="K9">
            <v>0</v>
          </cell>
          <cell r="L9">
            <v>185</v>
          </cell>
          <cell r="M9">
            <v>147</v>
          </cell>
          <cell r="N9">
            <v>1563</v>
          </cell>
          <cell r="O9">
            <v>2</v>
          </cell>
          <cell r="P9">
            <v>1561</v>
          </cell>
          <cell r="Q9">
            <v>0</v>
          </cell>
          <cell r="R9">
            <v>0</v>
          </cell>
          <cell r="S9">
            <v>493</v>
          </cell>
          <cell r="T9">
            <v>0</v>
          </cell>
          <cell r="U9">
            <v>493</v>
          </cell>
          <cell r="V9">
            <v>38</v>
          </cell>
          <cell r="W9">
            <v>3401</v>
          </cell>
          <cell r="X9">
            <v>0</v>
          </cell>
          <cell r="Y9">
            <v>3401</v>
          </cell>
          <cell r="Z9">
            <v>69</v>
          </cell>
          <cell r="AA9">
            <v>3332</v>
          </cell>
          <cell r="AB9">
            <v>2718</v>
          </cell>
          <cell r="AC9">
            <v>1775</v>
          </cell>
          <cell r="AD9">
            <v>943</v>
          </cell>
          <cell r="AE9">
            <v>525</v>
          </cell>
          <cell r="AF9">
            <v>962</v>
          </cell>
          <cell r="AG9">
            <v>10032</v>
          </cell>
          <cell r="AH9">
            <v>17116</v>
          </cell>
        </row>
        <row r="10">
          <cell r="D10">
            <v>0</v>
          </cell>
          <cell r="J10">
            <v>0</v>
          </cell>
          <cell r="N10">
            <v>0</v>
          </cell>
          <cell r="P10">
            <v>0</v>
          </cell>
          <cell r="S10">
            <v>0</v>
          </cell>
          <cell r="W10">
            <v>5</v>
          </cell>
          <cell r="Y10">
            <v>5</v>
          </cell>
          <cell r="AA10">
            <v>5</v>
          </cell>
          <cell r="AB10">
            <v>0</v>
          </cell>
          <cell r="AD10">
            <v>0</v>
          </cell>
          <cell r="AG10">
            <v>5</v>
          </cell>
          <cell r="AH10">
            <v>5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</row>
        <row r="12">
          <cell r="D12">
            <v>1357</v>
          </cell>
          <cell r="J12">
            <v>1357</v>
          </cell>
          <cell r="N12">
            <v>0</v>
          </cell>
          <cell r="S12">
            <v>0</v>
          </cell>
          <cell r="Y12">
            <v>0</v>
          </cell>
          <cell r="AB12">
            <v>0</v>
          </cell>
          <cell r="AG12">
            <v>0</v>
          </cell>
          <cell r="AH12">
            <v>1357</v>
          </cell>
        </row>
        <row r="13">
          <cell r="D13">
            <v>974</v>
          </cell>
          <cell r="J13">
            <v>974</v>
          </cell>
          <cell r="N13">
            <v>0</v>
          </cell>
          <cell r="S13">
            <v>0</v>
          </cell>
          <cell r="Y13">
            <v>0</v>
          </cell>
          <cell r="AB13">
            <v>0</v>
          </cell>
          <cell r="AG13">
            <v>0</v>
          </cell>
          <cell r="AH13">
            <v>974</v>
          </cell>
        </row>
        <row r="14">
          <cell r="J14">
            <v>0</v>
          </cell>
          <cell r="N14">
            <v>0</v>
          </cell>
          <cell r="S14">
            <v>0</v>
          </cell>
          <cell r="Y14">
            <v>0</v>
          </cell>
          <cell r="AB14">
            <v>0</v>
          </cell>
          <cell r="AG14">
            <v>0</v>
          </cell>
          <cell r="AH14">
            <v>0</v>
          </cell>
        </row>
        <row r="15">
          <cell r="J15">
            <v>0</v>
          </cell>
          <cell r="N15">
            <v>0</v>
          </cell>
          <cell r="S15">
            <v>0</v>
          </cell>
          <cell r="Y15">
            <v>0</v>
          </cell>
          <cell r="AB15">
            <v>0</v>
          </cell>
          <cell r="AG15">
            <v>0</v>
          </cell>
          <cell r="AH15">
            <v>0</v>
          </cell>
        </row>
        <row r="16">
          <cell r="J16">
            <v>0</v>
          </cell>
          <cell r="N16">
            <v>0</v>
          </cell>
          <cell r="S16">
            <v>0</v>
          </cell>
          <cell r="Y16">
            <v>0</v>
          </cell>
          <cell r="AB16">
            <v>0</v>
          </cell>
          <cell r="AG16">
            <v>0</v>
          </cell>
          <cell r="AH16">
            <v>0</v>
          </cell>
        </row>
        <row r="17">
          <cell r="J17">
            <v>0</v>
          </cell>
          <cell r="N17">
            <v>0</v>
          </cell>
          <cell r="S17">
            <v>0</v>
          </cell>
          <cell r="Y17">
            <v>0</v>
          </cell>
          <cell r="AB17">
            <v>0</v>
          </cell>
          <cell r="AG17">
            <v>0</v>
          </cell>
          <cell r="AH17">
            <v>0</v>
          </cell>
        </row>
        <row r="18">
          <cell r="J18">
            <v>0</v>
          </cell>
          <cell r="N18">
            <v>0</v>
          </cell>
          <cell r="S18">
            <v>0</v>
          </cell>
          <cell r="Y18">
            <v>0</v>
          </cell>
          <cell r="AB18">
            <v>0</v>
          </cell>
          <cell r="AG18">
            <v>0</v>
          </cell>
          <cell r="AH18">
            <v>0</v>
          </cell>
        </row>
        <row r="19">
          <cell r="J19">
            <v>0</v>
          </cell>
          <cell r="N19">
            <v>0</v>
          </cell>
          <cell r="S19">
            <v>0</v>
          </cell>
          <cell r="Y19">
            <v>0</v>
          </cell>
          <cell r="AB19">
            <v>0</v>
          </cell>
          <cell r="AG19">
            <v>0</v>
          </cell>
          <cell r="AH19">
            <v>0</v>
          </cell>
        </row>
        <row r="20">
          <cell r="J20">
            <v>0</v>
          </cell>
          <cell r="N20">
            <v>0</v>
          </cell>
          <cell r="S20">
            <v>0</v>
          </cell>
          <cell r="Y20">
            <v>0</v>
          </cell>
          <cell r="AB20">
            <v>0</v>
          </cell>
          <cell r="AG20">
            <v>0</v>
          </cell>
          <cell r="AH20">
            <v>0</v>
          </cell>
        </row>
        <row r="21">
          <cell r="J21">
            <v>0</v>
          </cell>
          <cell r="N21">
            <v>0</v>
          </cell>
          <cell r="S21">
            <v>0</v>
          </cell>
          <cell r="Y21">
            <v>0</v>
          </cell>
          <cell r="AB21">
            <v>0</v>
          </cell>
          <cell r="AG21">
            <v>0</v>
          </cell>
          <cell r="AH21">
            <v>0</v>
          </cell>
        </row>
        <row r="22">
          <cell r="J22">
            <v>0</v>
          </cell>
          <cell r="N22">
            <v>0</v>
          </cell>
          <cell r="S22">
            <v>0</v>
          </cell>
          <cell r="Y22">
            <v>0</v>
          </cell>
          <cell r="AB22">
            <v>0</v>
          </cell>
          <cell r="AG22">
            <v>0</v>
          </cell>
          <cell r="AH22">
            <v>0</v>
          </cell>
        </row>
        <row r="23">
          <cell r="J23">
            <v>0</v>
          </cell>
          <cell r="N23">
            <v>0</v>
          </cell>
          <cell r="S23">
            <v>0</v>
          </cell>
          <cell r="Y23">
            <v>0</v>
          </cell>
          <cell r="AB23">
            <v>0</v>
          </cell>
          <cell r="AG23">
            <v>0</v>
          </cell>
          <cell r="AH23">
            <v>0</v>
          </cell>
        </row>
        <row r="24">
          <cell r="D24">
            <v>3903</v>
          </cell>
          <cell r="F24">
            <v>1122</v>
          </cell>
          <cell r="G24">
            <v>21</v>
          </cell>
          <cell r="J24">
            <v>5046</v>
          </cell>
          <cell r="L24">
            <v>227</v>
          </cell>
          <cell r="M24">
            <v>540</v>
          </cell>
          <cell r="N24">
            <v>1622</v>
          </cell>
          <cell r="P24">
            <v>1622</v>
          </cell>
          <cell r="S24">
            <v>424</v>
          </cell>
          <cell r="U24">
            <v>424</v>
          </cell>
          <cell r="V24">
            <v>61</v>
          </cell>
          <cell r="W24">
            <v>3245</v>
          </cell>
          <cell r="Y24">
            <v>3245</v>
          </cell>
          <cell r="Z24">
            <v>93</v>
          </cell>
          <cell r="AA24">
            <v>3152</v>
          </cell>
          <cell r="AB24">
            <v>2872</v>
          </cell>
          <cell r="AC24">
            <v>1697</v>
          </cell>
          <cell r="AD24">
            <v>1175</v>
          </cell>
          <cell r="AE24">
            <v>535</v>
          </cell>
          <cell r="AF24">
            <v>1390</v>
          </cell>
          <cell r="AG24">
            <v>10916</v>
          </cell>
          <cell r="AH24">
            <v>15962</v>
          </cell>
        </row>
        <row r="25">
          <cell r="D25">
            <v>4373</v>
          </cell>
          <cell r="F25">
            <v>1723</v>
          </cell>
          <cell r="G25">
            <v>14</v>
          </cell>
          <cell r="J25">
            <v>6110</v>
          </cell>
          <cell r="L25">
            <v>185</v>
          </cell>
          <cell r="M25">
            <v>147</v>
          </cell>
          <cell r="N25">
            <v>1563</v>
          </cell>
          <cell r="O25">
            <v>2</v>
          </cell>
          <cell r="P25">
            <v>1561</v>
          </cell>
          <cell r="S25">
            <v>493</v>
          </cell>
          <cell r="U25">
            <v>493</v>
          </cell>
          <cell r="V25">
            <v>38</v>
          </cell>
          <cell r="W25">
            <v>3401</v>
          </cell>
          <cell r="Y25">
            <v>3401</v>
          </cell>
          <cell r="Z25">
            <v>69</v>
          </cell>
          <cell r="AA25">
            <v>3332</v>
          </cell>
          <cell r="AB25">
            <v>2718</v>
          </cell>
          <cell r="AC25">
            <v>1775</v>
          </cell>
          <cell r="AD25">
            <v>943</v>
          </cell>
          <cell r="AE25">
            <v>525</v>
          </cell>
          <cell r="AF25">
            <v>962</v>
          </cell>
          <cell r="AG25">
            <v>10032</v>
          </cell>
          <cell r="AH25">
            <v>16142</v>
          </cell>
        </row>
        <row r="26">
          <cell r="D26">
            <v>717</v>
          </cell>
          <cell r="J26">
            <v>717</v>
          </cell>
          <cell r="N26">
            <v>265</v>
          </cell>
          <cell r="P26">
            <v>265</v>
          </cell>
          <cell r="S26">
            <v>5</v>
          </cell>
          <cell r="U26">
            <v>5</v>
          </cell>
          <cell r="W26">
            <v>641</v>
          </cell>
          <cell r="Y26">
            <v>641</v>
          </cell>
          <cell r="AA26">
            <v>641</v>
          </cell>
          <cell r="AB26">
            <v>484</v>
          </cell>
          <cell r="AD26">
            <v>484</v>
          </cell>
          <cell r="AF26">
            <v>5</v>
          </cell>
          <cell r="AG26">
            <v>1400</v>
          </cell>
          <cell r="AH26">
            <v>2117</v>
          </cell>
        </row>
        <row r="27">
          <cell r="D27">
            <v>743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743</v>
          </cell>
          <cell r="K27">
            <v>0</v>
          </cell>
          <cell r="L27">
            <v>0</v>
          </cell>
          <cell r="M27">
            <v>0</v>
          </cell>
          <cell r="N27">
            <v>172</v>
          </cell>
          <cell r="O27">
            <v>0</v>
          </cell>
          <cell r="P27">
            <v>172</v>
          </cell>
          <cell r="Q27">
            <v>0</v>
          </cell>
          <cell r="R27">
            <v>0</v>
          </cell>
          <cell r="S27">
            <v>189</v>
          </cell>
          <cell r="T27">
            <v>0</v>
          </cell>
          <cell r="U27">
            <v>189</v>
          </cell>
          <cell r="V27">
            <v>0</v>
          </cell>
          <cell r="W27">
            <v>577</v>
          </cell>
          <cell r="X27">
            <v>45</v>
          </cell>
          <cell r="Y27">
            <v>622</v>
          </cell>
          <cell r="Z27">
            <v>0</v>
          </cell>
          <cell r="AA27">
            <v>622</v>
          </cell>
          <cell r="AB27">
            <v>743</v>
          </cell>
          <cell r="AC27">
            <v>517</v>
          </cell>
          <cell r="AD27">
            <v>226</v>
          </cell>
          <cell r="AE27">
            <v>0</v>
          </cell>
          <cell r="AF27">
            <v>21</v>
          </cell>
          <cell r="AG27">
            <v>1747</v>
          </cell>
          <cell r="AH27">
            <v>2490</v>
          </cell>
        </row>
        <row r="28">
          <cell r="J28">
            <v>0</v>
          </cell>
          <cell r="N28">
            <v>0</v>
          </cell>
          <cell r="S28">
            <v>0</v>
          </cell>
          <cell r="Y28">
            <v>0</v>
          </cell>
          <cell r="AB28">
            <v>0</v>
          </cell>
          <cell r="AG28">
            <v>0</v>
          </cell>
          <cell r="AH28">
            <v>0</v>
          </cell>
        </row>
        <row r="29">
          <cell r="J29">
            <v>0</v>
          </cell>
          <cell r="N29">
            <v>0</v>
          </cell>
          <cell r="S29">
            <v>0</v>
          </cell>
          <cell r="Y29">
            <v>0</v>
          </cell>
          <cell r="AB29">
            <v>0</v>
          </cell>
          <cell r="AG29">
            <v>0</v>
          </cell>
          <cell r="AH29">
            <v>0</v>
          </cell>
        </row>
        <row r="30">
          <cell r="D30">
            <v>4620</v>
          </cell>
          <cell r="E30">
            <v>0</v>
          </cell>
          <cell r="F30">
            <v>1122</v>
          </cell>
          <cell r="G30">
            <v>21</v>
          </cell>
          <cell r="H30">
            <v>0</v>
          </cell>
          <cell r="I30">
            <v>0</v>
          </cell>
          <cell r="J30">
            <v>5763</v>
          </cell>
          <cell r="K30">
            <v>0</v>
          </cell>
          <cell r="L30">
            <v>227</v>
          </cell>
          <cell r="M30">
            <v>540</v>
          </cell>
          <cell r="N30">
            <v>1887</v>
          </cell>
          <cell r="O30">
            <v>0</v>
          </cell>
          <cell r="P30">
            <v>1887</v>
          </cell>
          <cell r="Q30">
            <v>0</v>
          </cell>
          <cell r="R30">
            <v>0</v>
          </cell>
          <cell r="S30">
            <v>429</v>
          </cell>
          <cell r="T30">
            <v>0</v>
          </cell>
          <cell r="U30">
            <v>429</v>
          </cell>
          <cell r="V30">
            <v>61</v>
          </cell>
          <cell r="W30">
            <v>3886</v>
          </cell>
          <cell r="X30">
            <v>0</v>
          </cell>
          <cell r="Y30">
            <v>3886</v>
          </cell>
          <cell r="Z30">
            <v>93</v>
          </cell>
          <cell r="AA30">
            <v>3793</v>
          </cell>
          <cell r="AB30">
            <v>3356</v>
          </cell>
          <cell r="AC30">
            <v>1697</v>
          </cell>
          <cell r="AD30">
            <v>1659</v>
          </cell>
          <cell r="AE30">
            <v>535</v>
          </cell>
          <cell r="AF30">
            <v>1395</v>
          </cell>
          <cell r="AG30">
            <v>12316</v>
          </cell>
          <cell r="AH30">
            <v>18079</v>
          </cell>
        </row>
        <row r="31">
          <cell r="D31">
            <v>5116</v>
          </cell>
          <cell r="E31">
            <v>0</v>
          </cell>
          <cell r="F31">
            <v>1723</v>
          </cell>
          <cell r="G31">
            <v>14</v>
          </cell>
          <cell r="H31">
            <v>0</v>
          </cell>
          <cell r="I31">
            <v>0</v>
          </cell>
          <cell r="J31">
            <v>6853</v>
          </cell>
          <cell r="K31">
            <v>0</v>
          </cell>
          <cell r="L31">
            <v>185</v>
          </cell>
          <cell r="M31">
            <v>147</v>
          </cell>
          <cell r="N31">
            <v>1735</v>
          </cell>
          <cell r="O31">
            <v>2</v>
          </cell>
          <cell r="P31">
            <v>1733</v>
          </cell>
          <cell r="Q31">
            <v>0</v>
          </cell>
          <cell r="R31">
            <v>0</v>
          </cell>
          <cell r="S31">
            <v>682</v>
          </cell>
          <cell r="T31">
            <v>0</v>
          </cell>
          <cell r="U31">
            <v>682</v>
          </cell>
          <cell r="V31">
            <v>38</v>
          </cell>
          <cell r="W31">
            <v>3978</v>
          </cell>
          <cell r="X31">
            <v>45</v>
          </cell>
          <cell r="Y31">
            <v>4023</v>
          </cell>
          <cell r="Z31">
            <v>69</v>
          </cell>
          <cell r="AA31">
            <v>3954</v>
          </cell>
          <cell r="AB31">
            <v>3461</v>
          </cell>
          <cell r="AC31">
            <v>2292</v>
          </cell>
          <cell r="AD31">
            <v>1169</v>
          </cell>
          <cell r="AE31">
            <v>525</v>
          </cell>
          <cell r="AF31">
            <v>983</v>
          </cell>
          <cell r="AG31">
            <v>11779</v>
          </cell>
          <cell r="AH31">
            <v>18632</v>
          </cell>
        </row>
        <row r="32">
          <cell r="J32">
            <v>0</v>
          </cell>
          <cell r="N32">
            <v>0</v>
          </cell>
          <cell r="S32">
            <v>0</v>
          </cell>
          <cell r="Y32">
            <v>0</v>
          </cell>
          <cell r="AB32">
            <v>0</v>
          </cell>
          <cell r="AG32">
            <v>0</v>
          </cell>
          <cell r="AH32">
            <v>0</v>
          </cell>
        </row>
        <row r="33">
          <cell r="J33">
            <v>0</v>
          </cell>
          <cell r="N33">
            <v>0</v>
          </cell>
          <cell r="S33">
            <v>0</v>
          </cell>
          <cell r="Y33">
            <v>0</v>
          </cell>
          <cell r="AB33">
            <v>0</v>
          </cell>
          <cell r="AG33">
            <v>0</v>
          </cell>
          <cell r="AH33">
            <v>0</v>
          </cell>
        </row>
        <row r="34">
          <cell r="J34">
            <v>0</v>
          </cell>
          <cell r="N34">
            <v>0</v>
          </cell>
          <cell r="S34">
            <v>0</v>
          </cell>
          <cell r="Y34">
            <v>0</v>
          </cell>
          <cell r="AB34">
            <v>0</v>
          </cell>
          <cell r="AG34">
            <v>0</v>
          </cell>
          <cell r="AH34">
            <v>0</v>
          </cell>
        </row>
        <row r="35">
          <cell r="J35">
            <v>0</v>
          </cell>
          <cell r="N35">
            <v>0</v>
          </cell>
          <cell r="S35">
            <v>0</v>
          </cell>
          <cell r="Y35">
            <v>0</v>
          </cell>
          <cell r="AB35">
            <v>0</v>
          </cell>
          <cell r="AG35">
            <v>0</v>
          </cell>
          <cell r="AH35">
            <v>0</v>
          </cell>
        </row>
        <row r="36">
          <cell r="J36">
            <v>0</v>
          </cell>
          <cell r="N36">
            <v>0</v>
          </cell>
          <cell r="S36">
            <v>0</v>
          </cell>
          <cell r="Y36">
            <v>0</v>
          </cell>
          <cell r="AB36">
            <v>0</v>
          </cell>
          <cell r="AG36">
            <v>0</v>
          </cell>
          <cell r="AH36">
            <v>0</v>
          </cell>
        </row>
        <row r="37">
          <cell r="J37">
            <v>0</v>
          </cell>
          <cell r="N37">
            <v>0</v>
          </cell>
          <cell r="S37">
            <v>0</v>
          </cell>
          <cell r="Y37">
            <v>0</v>
          </cell>
          <cell r="AB37">
            <v>0</v>
          </cell>
          <cell r="AG37">
            <v>0</v>
          </cell>
          <cell r="AH37">
            <v>0</v>
          </cell>
        </row>
        <row r="38">
          <cell r="J38">
            <v>0</v>
          </cell>
          <cell r="N38">
            <v>0</v>
          </cell>
          <cell r="S38">
            <v>0</v>
          </cell>
          <cell r="Y38">
            <v>0</v>
          </cell>
          <cell r="AB38">
            <v>0</v>
          </cell>
          <cell r="AG38">
            <v>0</v>
          </cell>
          <cell r="AH38">
            <v>0</v>
          </cell>
        </row>
        <row r="39">
          <cell r="J39">
            <v>0</v>
          </cell>
          <cell r="N39">
            <v>0</v>
          </cell>
          <cell r="S39">
            <v>0</v>
          </cell>
          <cell r="Y39">
            <v>0</v>
          </cell>
          <cell r="AB39">
            <v>0</v>
          </cell>
          <cell r="AG39">
            <v>0</v>
          </cell>
          <cell r="AH39">
            <v>0</v>
          </cell>
        </row>
        <row r="40">
          <cell r="D40">
            <v>717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717</v>
          </cell>
          <cell r="K40">
            <v>0</v>
          </cell>
          <cell r="L40">
            <v>0</v>
          </cell>
          <cell r="M40">
            <v>0</v>
          </cell>
          <cell r="N40">
            <v>265</v>
          </cell>
          <cell r="O40">
            <v>0</v>
          </cell>
          <cell r="P40">
            <v>265</v>
          </cell>
          <cell r="Q40">
            <v>0</v>
          </cell>
          <cell r="R40">
            <v>0</v>
          </cell>
          <cell r="S40">
            <v>5</v>
          </cell>
          <cell r="T40">
            <v>0</v>
          </cell>
          <cell r="U40">
            <v>5</v>
          </cell>
          <cell r="V40">
            <v>0</v>
          </cell>
          <cell r="W40">
            <v>641</v>
          </cell>
          <cell r="X40">
            <v>0</v>
          </cell>
          <cell r="Y40">
            <v>641</v>
          </cell>
          <cell r="Z40">
            <v>0</v>
          </cell>
          <cell r="AA40">
            <v>641</v>
          </cell>
          <cell r="AB40">
            <v>484</v>
          </cell>
          <cell r="AC40">
            <v>0</v>
          </cell>
          <cell r="AD40">
            <v>484</v>
          </cell>
          <cell r="AE40">
            <v>0</v>
          </cell>
          <cell r="AF40">
            <v>5</v>
          </cell>
          <cell r="AG40">
            <v>1400</v>
          </cell>
          <cell r="AH40">
            <v>2117</v>
          </cell>
        </row>
        <row r="41">
          <cell r="D41">
            <v>743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743</v>
          </cell>
          <cell r="K41">
            <v>0</v>
          </cell>
          <cell r="L41">
            <v>0</v>
          </cell>
          <cell r="M41">
            <v>0</v>
          </cell>
          <cell r="N41">
            <v>172</v>
          </cell>
          <cell r="O41">
            <v>0</v>
          </cell>
          <cell r="P41">
            <v>172</v>
          </cell>
          <cell r="Q41">
            <v>0</v>
          </cell>
          <cell r="R41">
            <v>0</v>
          </cell>
          <cell r="S41">
            <v>189</v>
          </cell>
          <cell r="T41">
            <v>0</v>
          </cell>
          <cell r="U41">
            <v>189</v>
          </cell>
          <cell r="V41">
            <v>0</v>
          </cell>
          <cell r="W41">
            <v>577</v>
          </cell>
          <cell r="X41">
            <v>45</v>
          </cell>
          <cell r="Y41">
            <v>622</v>
          </cell>
          <cell r="Z41">
            <v>0</v>
          </cell>
          <cell r="AA41">
            <v>622</v>
          </cell>
          <cell r="AB41">
            <v>743</v>
          </cell>
          <cell r="AC41">
            <v>517</v>
          </cell>
          <cell r="AD41">
            <v>226</v>
          </cell>
          <cell r="AE41">
            <v>0</v>
          </cell>
          <cell r="AF41">
            <v>21</v>
          </cell>
          <cell r="AG41">
            <v>1747</v>
          </cell>
          <cell r="AH41">
            <v>2490</v>
          </cell>
        </row>
      </sheetData>
      <sheetData sheetId="6">
        <row r="8">
          <cell r="D8">
            <v>4156</v>
          </cell>
          <cell r="E8">
            <v>0</v>
          </cell>
          <cell r="F8">
            <v>961</v>
          </cell>
          <cell r="G8">
            <v>17</v>
          </cell>
          <cell r="H8">
            <v>0</v>
          </cell>
          <cell r="I8">
            <v>0</v>
          </cell>
          <cell r="J8">
            <v>5134</v>
          </cell>
          <cell r="K8">
            <v>0</v>
          </cell>
          <cell r="L8">
            <v>221</v>
          </cell>
          <cell r="M8">
            <v>350</v>
          </cell>
          <cell r="N8">
            <v>1280</v>
          </cell>
          <cell r="O8">
            <v>0</v>
          </cell>
          <cell r="P8">
            <v>1280</v>
          </cell>
          <cell r="Q8">
            <v>0</v>
          </cell>
          <cell r="R8">
            <v>0</v>
          </cell>
          <cell r="S8">
            <v>374</v>
          </cell>
          <cell r="T8">
            <v>0</v>
          </cell>
          <cell r="U8">
            <v>374</v>
          </cell>
          <cell r="V8">
            <v>55</v>
          </cell>
          <cell r="W8">
            <v>2589</v>
          </cell>
          <cell r="X8">
            <v>0</v>
          </cell>
          <cell r="Y8">
            <v>2589</v>
          </cell>
          <cell r="Z8">
            <v>13</v>
          </cell>
          <cell r="AA8">
            <v>2576</v>
          </cell>
          <cell r="AB8">
            <v>2147</v>
          </cell>
          <cell r="AC8">
            <v>1322</v>
          </cell>
          <cell r="AD8">
            <v>825</v>
          </cell>
          <cell r="AE8">
            <v>220</v>
          </cell>
          <cell r="AF8">
            <v>1140</v>
          </cell>
          <cell r="AG8">
            <v>8376</v>
          </cell>
          <cell r="AH8">
            <v>13510</v>
          </cell>
          <cell r="AS8" t="str">
            <v>EOSNATTER</v>
          </cell>
        </row>
        <row r="9">
          <cell r="D9">
            <v>4398</v>
          </cell>
          <cell r="E9">
            <v>0</v>
          </cell>
          <cell r="F9">
            <v>1713</v>
          </cell>
          <cell r="G9">
            <v>0</v>
          </cell>
          <cell r="H9">
            <v>0</v>
          </cell>
          <cell r="I9">
            <v>0</v>
          </cell>
          <cell r="J9">
            <v>6111</v>
          </cell>
          <cell r="K9">
            <v>0</v>
          </cell>
          <cell r="L9">
            <v>23</v>
          </cell>
          <cell r="M9">
            <v>0</v>
          </cell>
          <cell r="N9">
            <v>1030</v>
          </cell>
          <cell r="O9">
            <v>2</v>
          </cell>
          <cell r="P9">
            <v>1028</v>
          </cell>
          <cell r="Q9">
            <v>0</v>
          </cell>
          <cell r="R9">
            <v>0</v>
          </cell>
          <cell r="S9">
            <v>339</v>
          </cell>
          <cell r="T9">
            <v>0</v>
          </cell>
          <cell r="U9">
            <v>339</v>
          </cell>
          <cell r="V9">
            <v>29</v>
          </cell>
          <cell r="W9">
            <v>2673</v>
          </cell>
          <cell r="X9">
            <v>0</v>
          </cell>
          <cell r="Y9">
            <v>2673</v>
          </cell>
          <cell r="Z9">
            <v>14</v>
          </cell>
          <cell r="AA9">
            <v>2659</v>
          </cell>
          <cell r="AB9">
            <v>789</v>
          </cell>
          <cell r="AC9">
            <v>514</v>
          </cell>
          <cell r="AD9">
            <v>275</v>
          </cell>
          <cell r="AE9">
            <v>86</v>
          </cell>
          <cell r="AF9">
            <v>244</v>
          </cell>
          <cell r="AG9">
            <v>5213</v>
          </cell>
          <cell r="AH9">
            <v>11324</v>
          </cell>
          <cell r="AS9" t="str">
            <v>ECSNATTER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5</v>
          </cell>
          <cell r="X10">
            <v>0</v>
          </cell>
          <cell r="Y10">
            <v>5</v>
          </cell>
          <cell r="Z10">
            <v>0</v>
          </cell>
          <cell r="AA10">
            <v>5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5</v>
          </cell>
          <cell r="AH10">
            <v>5</v>
          </cell>
          <cell r="AS10" t="str">
            <v>EOSOTHBIL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S11" t="str">
            <v>ECSOTHBIL</v>
          </cell>
        </row>
        <row r="12">
          <cell r="D12">
            <v>1357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1357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1357</v>
          </cell>
          <cell r="AS12" t="str">
            <v>EOSOTHFOR</v>
          </cell>
        </row>
        <row r="13">
          <cell r="D13">
            <v>974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974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974</v>
          </cell>
          <cell r="AS13" t="str">
            <v>ECSOTHFOR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S14" t="str">
            <v>EOSGOVT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S15" t="str">
            <v>ECSGOVT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S16" t="str">
            <v>EOSCSE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S17" t="str">
            <v>ECSCSE</v>
          </cell>
        </row>
        <row r="18">
          <cell r="D18">
            <v>2799</v>
          </cell>
          <cell r="E18">
            <v>0</v>
          </cell>
          <cell r="F18">
            <v>961</v>
          </cell>
          <cell r="G18">
            <v>17</v>
          </cell>
          <cell r="H18">
            <v>0</v>
          </cell>
          <cell r="I18">
            <v>0</v>
          </cell>
          <cell r="J18">
            <v>3777</v>
          </cell>
          <cell r="K18">
            <v>0</v>
          </cell>
          <cell r="L18">
            <v>221</v>
          </cell>
          <cell r="M18">
            <v>350</v>
          </cell>
          <cell r="N18">
            <v>1280</v>
          </cell>
          <cell r="O18">
            <v>0</v>
          </cell>
          <cell r="P18">
            <v>1280</v>
          </cell>
          <cell r="Q18">
            <v>0</v>
          </cell>
          <cell r="R18">
            <v>0</v>
          </cell>
          <cell r="S18">
            <v>374</v>
          </cell>
          <cell r="T18">
            <v>0</v>
          </cell>
          <cell r="U18">
            <v>374</v>
          </cell>
          <cell r="V18">
            <v>55</v>
          </cell>
          <cell r="W18">
            <v>2584</v>
          </cell>
          <cell r="X18">
            <v>0</v>
          </cell>
          <cell r="Y18">
            <v>2584</v>
          </cell>
          <cell r="Z18">
            <v>13</v>
          </cell>
          <cell r="AA18">
            <v>2571</v>
          </cell>
          <cell r="AB18">
            <v>2147</v>
          </cell>
          <cell r="AC18">
            <v>1322</v>
          </cell>
          <cell r="AD18">
            <v>825</v>
          </cell>
          <cell r="AE18">
            <v>220</v>
          </cell>
          <cell r="AF18">
            <v>1140</v>
          </cell>
          <cell r="AG18">
            <v>8371</v>
          </cell>
          <cell r="AH18">
            <v>12148</v>
          </cell>
          <cell r="AS18" t="str">
            <v>EOSECO</v>
          </cell>
        </row>
        <row r="19">
          <cell r="D19">
            <v>3424</v>
          </cell>
          <cell r="E19">
            <v>0</v>
          </cell>
          <cell r="F19">
            <v>1713</v>
          </cell>
          <cell r="G19">
            <v>0</v>
          </cell>
          <cell r="H19">
            <v>0</v>
          </cell>
          <cell r="I19">
            <v>0</v>
          </cell>
          <cell r="J19">
            <v>5137</v>
          </cell>
          <cell r="K19">
            <v>0</v>
          </cell>
          <cell r="L19">
            <v>23</v>
          </cell>
          <cell r="M19">
            <v>0</v>
          </cell>
          <cell r="N19">
            <v>1030</v>
          </cell>
          <cell r="O19">
            <v>2</v>
          </cell>
          <cell r="P19">
            <v>1028</v>
          </cell>
          <cell r="Q19">
            <v>0</v>
          </cell>
          <cell r="R19">
            <v>0</v>
          </cell>
          <cell r="S19">
            <v>339</v>
          </cell>
          <cell r="T19">
            <v>0</v>
          </cell>
          <cell r="U19">
            <v>339</v>
          </cell>
          <cell r="V19">
            <v>29</v>
          </cell>
          <cell r="W19">
            <v>2673</v>
          </cell>
          <cell r="X19">
            <v>0</v>
          </cell>
          <cell r="Y19">
            <v>2673</v>
          </cell>
          <cell r="Z19">
            <v>14</v>
          </cell>
          <cell r="AA19">
            <v>2659</v>
          </cell>
          <cell r="AB19">
            <v>789</v>
          </cell>
          <cell r="AC19">
            <v>514</v>
          </cell>
          <cell r="AD19">
            <v>275</v>
          </cell>
          <cell r="AE19">
            <v>86</v>
          </cell>
          <cell r="AF19">
            <v>244</v>
          </cell>
          <cell r="AG19">
            <v>5213</v>
          </cell>
          <cell r="AH19">
            <v>10350</v>
          </cell>
          <cell r="AS19" t="str">
            <v>ECSECO</v>
          </cell>
        </row>
        <row r="20">
          <cell r="D20">
            <v>717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717</v>
          </cell>
          <cell r="K20">
            <v>0</v>
          </cell>
          <cell r="L20">
            <v>0</v>
          </cell>
          <cell r="M20">
            <v>0</v>
          </cell>
          <cell r="N20">
            <v>265</v>
          </cell>
          <cell r="O20">
            <v>0</v>
          </cell>
          <cell r="P20">
            <v>265</v>
          </cell>
          <cell r="Q20">
            <v>0</v>
          </cell>
          <cell r="R20">
            <v>0</v>
          </cell>
          <cell r="S20">
            <v>5</v>
          </cell>
          <cell r="T20">
            <v>0</v>
          </cell>
          <cell r="U20">
            <v>5</v>
          </cell>
          <cell r="V20">
            <v>0</v>
          </cell>
          <cell r="W20">
            <v>641</v>
          </cell>
          <cell r="X20">
            <v>0</v>
          </cell>
          <cell r="Y20">
            <v>641</v>
          </cell>
          <cell r="Z20">
            <v>0</v>
          </cell>
          <cell r="AA20">
            <v>641</v>
          </cell>
          <cell r="AB20">
            <v>484</v>
          </cell>
          <cell r="AD20">
            <v>263</v>
          </cell>
          <cell r="AE20">
            <v>0</v>
          </cell>
          <cell r="AF20">
            <v>5</v>
          </cell>
          <cell r="AG20">
            <v>1400</v>
          </cell>
          <cell r="AH20">
            <v>2117</v>
          </cell>
          <cell r="AS20" t="str">
            <v>EOSABRBIL</v>
          </cell>
        </row>
        <row r="21">
          <cell r="D21">
            <v>743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743</v>
          </cell>
          <cell r="K21">
            <v>0</v>
          </cell>
          <cell r="L21">
            <v>0</v>
          </cell>
          <cell r="M21">
            <v>0</v>
          </cell>
          <cell r="N21">
            <v>172</v>
          </cell>
          <cell r="O21">
            <v>0</v>
          </cell>
          <cell r="P21">
            <v>172</v>
          </cell>
          <cell r="Q21">
            <v>0</v>
          </cell>
          <cell r="R21">
            <v>0</v>
          </cell>
          <cell r="S21">
            <v>189</v>
          </cell>
          <cell r="T21">
            <v>0</v>
          </cell>
          <cell r="U21">
            <v>189</v>
          </cell>
          <cell r="V21">
            <v>0</v>
          </cell>
          <cell r="W21">
            <v>577</v>
          </cell>
          <cell r="X21">
            <v>45</v>
          </cell>
          <cell r="Y21">
            <v>622</v>
          </cell>
          <cell r="Z21">
            <v>0</v>
          </cell>
          <cell r="AA21">
            <v>622</v>
          </cell>
          <cell r="AB21">
            <v>743</v>
          </cell>
          <cell r="AC21">
            <v>517</v>
          </cell>
          <cell r="AD21">
            <v>226</v>
          </cell>
          <cell r="AE21">
            <v>0</v>
          </cell>
          <cell r="AF21">
            <v>21</v>
          </cell>
          <cell r="AG21">
            <v>1747</v>
          </cell>
          <cell r="AH21">
            <v>2490</v>
          </cell>
          <cell r="AS21" t="str">
            <v>ECSABRBIL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S22" t="str">
            <v>EOSABRFOR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S23" t="str">
            <v>ECSABRFOR</v>
          </cell>
        </row>
        <row r="24">
          <cell r="D24">
            <v>3516</v>
          </cell>
          <cell r="E24">
            <v>0</v>
          </cell>
          <cell r="F24">
            <v>961</v>
          </cell>
          <cell r="G24">
            <v>17</v>
          </cell>
          <cell r="H24">
            <v>0</v>
          </cell>
          <cell r="I24">
            <v>0</v>
          </cell>
          <cell r="J24">
            <v>4494</v>
          </cell>
          <cell r="K24">
            <v>0</v>
          </cell>
          <cell r="L24">
            <v>221</v>
          </cell>
          <cell r="M24">
            <v>350</v>
          </cell>
          <cell r="N24">
            <v>1545</v>
          </cell>
          <cell r="O24">
            <v>0</v>
          </cell>
          <cell r="P24">
            <v>1545</v>
          </cell>
          <cell r="Q24">
            <v>0</v>
          </cell>
          <cell r="R24">
            <v>0</v>
          </cell>
          <cell r="S24">
            <v>379</v>
          </cell>
          <cell r="T24">
            <v>0</v>
          </cell>
          <cell r="U24">
            <v>379</v>
          </cell>
          <cell r="V24">
            <v>55</v>
          </cell>
          <cell r="W24">
            <v>3225</v>
          </cell>
          <cell r="X24">
            <v>0</v>
          </cell>
          <cell r="Y24">
            <v>3225</v>
          </cell>
          <cell r="Z24">
            <v>13</v>
          </cell>
          <cell r="AA24">
            <v>3212</v>
          </cell>
          <cell r="AB24">
            <v>2631</v>
          </cell>
          <cell r="AC24">
            <v>1322</v>
          </cell>
          <cell r="AD24">
            <v>1088</v>
          </cell>
          <cell r="AE24">
            <v>220</v>
          </cell>
          <cell r="AF24">
            <v>1145</v>
          </cell>
          <cell r="AG24">
            <v>9771</v>
          </cell>
          <cell r="AH24">
            <v>14265</v>
          </cell>
          <cell r="AS24" t="str">
            <v>EOSTOTAL</v>
          </cell>
        </row>
        <row r="25">
          <cell r="D25">
            <v>4167</v>
          </cell>
          <cell r="E25">
            <v>0</v>
          </cell>
          <cell r="F25">
            <v>1713</v>
          </cell>
          <cell r="G25">
            <v>0</v>
          </cell>
          <cell r="H25">
            <v>0</v>
          </cell>
          <cell r="I25">
            <v>0</v>
          </cell>
          <cell r="J25">
            <v>5880</v>
          </cell>
          <cell r="K25">
            <v>0</v>
          </cell>
          <cell r="L25">
            <v>23</v>
          </cell>
          <cell r="M25">
            <v>0</v>
          </cell>
          <cell r="N25">
            <v>1202</v>
          </cell>
          <cell r="O25">
            <v>2</v>
          </cell>
          <cell r="P25">
            <v>1200</v>
          </cell>
          <cell r="Q25">
            <v>0</v>
          </cell>
          <cell r="R25">
            <v>0</v>
          </cell>
          <cell r="S25">
            <v>528</v>
          </cell>
          <cell r="T25">
            <v>0</v>
          </cell>
          <cell r="U25">
            <v>528</v>
          </cell>
          <cell r="V25">
            <v>29</v>
          </cell>
          <cell r="W25">
            <v>3250</v>
          </cell>
          <cell r="X25">
            <v>45</v>
          </cell>
          <cell r="Y25">
            <v>3295</v>
          </cell>
          <cell r="Z25">
            <v>14</v>
          </cell>
          <cell r="AA25">
            <v>3281</v>
          </cell>
          <cell r="AB25">
            <v>1532</v>
          </cell>
          <cell r="AC25">
            <v>1031</v>
          </cell>
          <cell r="AD25">
            <v>501</v>
          </cell>
          <cell r="AE25">
            <v>86</v>
          </cell>
          <cell r="AF25">
            <v>265</v>
          </cell>
          <cell r="AG25">
            <v>6960</v>
          </cell>
          <cell r="AH25">
            <v>12840</v>
          </cell>
          <cell r="AS25" t="str">
            <v>ECSTOTAL</v>
          </cell>
        </row>
        <row r="28">
          <cell r="M28">
            <v>3372</v>
          </cell>
          <cell r="AS28" t="str">
            <v>ESUREFGRO</v>
          </cell>
        </row>
        <row r="29">
          <cell r="M29">
            <v>5</v>
          </cell>
          <cell r="AS29" t="str">
            <v>ESUREFFUE</v>
          </cell>
        </row>
        <row r="30">
          <cell r="J30">
            <v>75570</v>
          </cell>
          <cell r="M30">
            <v>1133</v>
          </cell>
          <cell r="AG30">
            <v>8982</v>
          </cell>
          <cell r="AS30" t="str">
            <v>ESUTOTIMP</v>
          </cell>
        </row>
        <row r="31">
          <cell r="J31">
            <v>2076</v>
          </cell>
          <cell r="M31">
            <v>1204</v>
          </cell>
          <cell r="AG31">
            <v>27429</v>
          </cell>
          <cell r="AS31" t="str">
            <v>ESUTOTEXP</v>
          </cell>
        </row>
        <row r="32">
          <cell r="J32">
            <v>81622</v>
          </cell>
          <cell r="AS32" t="str">
            <v>ESUREFINC</v>
          </cell>
        </row>
        <row r="33">
          <cell r="M33">
            <v>0</v>
          </cell>
          <cell r="AG33">
            <v>3139</v>
          </cell>
          <cell r="AS33" t="str">
            <v>ESUBUNKER</v>
          </cell>
        </row>
        <row r="34">
          <cell r="M34">
            <v>4009</v>
          </cell>
          <cell r="N34">
            <v>9329</v>
          </cell>
          <cell r="Q34">
            <v>0</v>
          </cell>
          <cell r="R34">
            <v>0</v>
          </cell>
          <cell r="S34">
            <v>3717</v>
          </cell>
          <cell r="V34">
            <v>638</v>
          </cell>
          <cell r="Y34">
            <v>26957</v>
          </cell>
          <cell r="AB34">
            <v>3196</v>
          </cell>
          <cell r="AS34" t="str">
            <v>ESUGDINOB</v>
          </cell>
        </row>
        <row r="35">
          <cell r="J35">
            <v>5396</v>
          </cell>
          <cell r="M35">
            <v>937</v>
          </cell>
          <cell r="AG35">
            <v>14964</v>
          </cell>
          <cell r="AS35" t="str">
            <v>EOSNATJAN</v>
          </cell>
        </row>
        <row r="36">
          <cell r="J36">
            <v>5241</v>
          </cell>
          <cell r="M36">
            <v>809</v>
          </cell>
          <cell r="AG36">
            <v>13744</v>
          </cell>
          <cell r="AS36" t="str">
            <v>ECSNATDEC</v>
          </cell>
        </row>
        <row r="37">
          <cell r="M37">
            <v>0</v>
          </cell>
          <cell r="AS37" t="str">
            <v>ESUBACKFL</v>
          </cell>
        </row>
        <row r="44">
          <cell r="AS44" t="str">
            <v>EMETHOD</v>
          </cell>
        </row>
        <row r="45">
          <cell r="E45">
            <v>87.861451942896949</v>
          </cell>
          <cell r="AS45" t="str">
            <v>EDAYS</v>
          </cell>
        </row>
        <row r="52">
          <cell r="D52">
            <v>1104</v>
          </cell>
          <cell r="E52">
            <v>0</v>
          </cell>
          <cell r="F52">
            <v>161</v>
          </cell>
          <cell r="G52">
            <v>4</v>
          </cell>
          <cell r="H52">
            <v>0</v>
          </cell>
          <cell r="I52">
            <v>0</v>
          </cell>
          <cell r="J52">
            <v>1269</v>
          </cell>
          <cell r="K52">
            <v>0</v>
          </cell>
          <cell r="L52">
            <v>6</v>
          </cell>
          <cell r="M52">
            <v>190</v>
          </cell>
          <cell r="N52">
            <v>342</v>
          </cell>
          <cell r="O52">
            <v>0</v>
          </cell>
          <cell r="P52">
            <v>342</v>
          </cell>
          <cell r="Q52">
            <v>0</v>
          </cell>
          <cell r="R52">
            <v>0</v>
          </cell>
          <cell r="S52">
            <v>50</v>
          </cell>
          <cell r="T52">
            <v>0</v>
          </cell>
          <cell r="U52">
            <v>50</v>
          </cell>
          <cell r="V52">
            <v>6</v>
          </cell>
          <cell r="W52">
            <v>661</v>
          </cell>
          <cell r="X52">
            <v>0</v>
          </cell>
          <cell r="Y52">
            <v>661</v>
          </cell>
          <cell r="Z52">
            <v>80</v>
          </cell>
          <cell r="AA52">
            <v>581</v>
          </cell>
          <cell r="AB52">
            <v>725</v>
          </cell>
          <cell r="AC52">
            <v>375</v>
          </cell>
          <cell r="AD52">
            <v>350</v>
          </cell>
          <cell r="AE52">
            <v>315</v>
          </cell>
          <cell r="AF52">
            <v>250</v>
          </cell>
          <cell r="AG52">
            <v>2545</v>
          </cell>
          <cell r="AH52">
            <v>3814</v>
          </cell>
          <cell r="AS52" t="str">
            <v>EOSCOM</v>
          </cell>
        </row>
        <row r="53">
          <cell r="D53">
            <v>949</v>
          </cell>
          <cell r="E53">
            <v>0</v>
          </cell>
          <cell r="F53">
            <v>10</v>
          </cell>
          <cell r="G53">
            <v>14</v>
          </cell>
          <cell r="H53">
            <v>0</v>
          </cell>
          <cell r="I53">
            <v>0</v>
          </cell>
          <cell r="J53">
            <v>973</v>
          </cell>
          <cell r="K53">
            <v>0</v>
          </cell>
          <cell r="L53">
            <v>162</v>
          </cell>
          <cell r="M53">
            <v>147</v>
          </cell>
          <cell r="N53">
            <v>533</v>
          </cell>
          <cell r="O53">
            <v>0</v>
          </cell>
          <cell r="P53">
            <v>533</v>
          </cell>
          <cell r="Q53">
            <v>0</v>
          </cell>
          <cell r="R53">
            <v>0</v>
          </cell>
          <cell r="S53">
            <v>154</v>
          </cell>
          <cell r="T53">
            <v>0</v>
          </cell>
          <cell r="U53">
            <v>154</v>
          </cell>
          <cell r="V53">
            <v>9</v>
          </cell>
          <cell r="W53">
            <v>728</v>
          </cell>
          <cell r="X53">
            <v>0</v>
          </cell>
          <cell r="Y53">
            <v>728</v>
          </cell>
          <cell r="Z53">
            <v>55</v>
          </cell>
          <cell r="AA53">
            <v>673</v>
          </cell>
          <cell r="AB53">
            <v>1929</v>
          </cell>
          <cell r="AC53">
            <v>1261</v>
          </cell>
          <cell r="AD53">
            <v>668</v>
          </cell>
          <cell r="AE53">
            <v>439</v>
          </cell>
          <cell r="AF53">
            <v>718</v>
          </cell>
          <cell r="AG53">
            <v>4819</v>
          </cell>
          <cell r="AH53">
            <v>5792</v>
          </cell>
          <cell r="AS53" t="str">
            <v>ECSCOM</v>
          </cell>
        </row>
      </sheetData>
      <sheetData sheetId="7">
        <row r="8">
          <cell r="I8">
            <v>0</v>
          </cell>
          <cell r="AF8">
            <v>0</v>
          </cell>
          <cell r="AG8">
            <v>0</v>
          </cell>
        </row>
        <row r="9">
          <cell r="I9">
            <v>0</v>
          </cell>
          <cell r="AF9">
            <v>0</v>
          </cell>
          <cell r="AG9">
            <v>0</v>
          </cell>
        </row>
        <row r="10">
          <cell r="I10">
            <v>0</v>
          </cell>
          <cell r="AF10">
            <v>0</v>
          </cell>
          <cell r="AG10">
            <v>0</v>
          </cell>
        </row>
        <row r="11">
          <cell r="I11">
            <v>0</v>
          </cell>
          <cell r="AF11">
            <v>0</v>
          </cell>
          <cell r="AG11">
            <v>0</v>
          </cell>
        </row>
        <row r="12">
          <cell r="I12">
            <v>0</v>
          </cell>
          <cell r="AF12">
            <v>0</v>
          </cell>
          <cell r="AG12">
            <v>0</v>
          </cell>
        </row>
        <row r="13">
          <cell r="I13">
            <v>0</v>
          </cell>
          <cell r="AF13">
            <v>0</v>
          </cell>
          <cell r="AG13">
            <v>0</v>
          </cell>
        </row>
        <row r="14">
          <cell r="I14">
            <v>0</v>
          </cell>
          <cell r="AF14">
            <v>0</v>
          </cell>
          <cell r="AG14">
            <v>0</v>
          </cell>
        </row>
        <row r="15">
          <cell r="I15">
            <v>0</v>
          </cell>
          <cell r="AF15">
            <v>0</v>
          </cell>
          <cell r="AG15">
            <v>0</v>
          </cell>
        </row>
        <row r="16">
          <cell r="I16">
            <v>0</v>
          </cell>
          <cell r="AF16">
            <v>0</v>
          </cell>
          <cell r="AG16">
            <v>0</v>
          </cell>
        </row>
        <row r="17">
          <cell r="I17">
            <v>0</v>
          </cell>
          <cell r="AF17">
            <v>0</v>
          </cell>
          <cell r="AG17">
            <v>0</v>
          </cell>
        </row>
        <row r="18">
          <cell r="I18">
            <v>0</v>
          </cell>
          <cell r="AF18">
            <v>0</v>
          </cell>
          <cell r="AG18">
            <v>0</v>
          </cell>
        </row>
        <row r="19">
          <cell r="I19">
            <v>0</v>
          </cell>
          <cell r="AF19">
            <v>0</v>
          </cell>
          <cell r="AG19">
            <v>0</v>
          </cell>
        </row>
        <row r="20">
          <cell r="I20">
            <v>0</v>
          </cell>
          <cell r="AF20">
            <v>0</v>
          </cell>
          <cell r="AG20">
            <v>0</v>
          </cell>
        </row>
        <row r="21">
          <cell r="I21">
            <v>0</v>
          </cell>
          <cell r="AF21">
            <v>0</v>
          </cell>
          <cell r="AG21">
            <v>0</v>
          </cell>
        </row>
        <row r="22">
          <cell r="I22">
            <v>0</v>
          </cell>
          <cell r="AF22">
            <v>0</v>
          </cell>
          <cell r="AG22">
            <v>0</v>
          </cell>
        </row>
        <row r="23">
          <cell r="I23">
            <v>0</v>
          </cell>
          <cell r="AF23">
            <v>0</v>
          </cell>
          <cell r="AG23">
            <v>0</v>
          </cell>
        </row>
        <row r="24">
          <cell r="I24">
            <v>0</v>
          </cell>
          <cell r="AF24">
            <v>0</v>
          </cell>
          <cell r="AG24">
            <v>0</v>
          </cell>
        </row>
        <row r="25">
          <cell r="I25">
            <v>0</v>
          </cell>
          <cell r="AF25">
            <v>0</v>
          </cell>
          <cell r="AG25">
            <v>0</v>
          </cell>
        </row>
        <row r="26">
          <cell r="I26">
            <v>0</v>
          </cell>
          <cell r="AF26">
            <v>0</v>
          </cell>
          <cell r="AG26">
            <v>0</v>
          </cell>
        </row>
        <row r="27">
          <cell r="I27">
            <v>0</v>
          </cell>
          <cell r="AF27">
            <v>0</v>
          </cell>
          <cell r="AG27">
            <v>0</v>
          </cell>
        </row>
        <row r="28">
          <cell r="I28">
            <v>0</v>
          </cell>
          <cell r="AF28">
            <v>0</v>
          </cell>
          <cell r="AG28">
            <v>0</v>
          </cell>
        </row>
        <row r="29">
          <cell r="I29">
            <v>0</v>
          </cell>
          <cell r="AF29">
            <v>0</v>
          </cell>
          <cell r="AG29">
            <v>0</v>
          </cell>
        </row>
        <row r="30">
          <cell r="I30">
            <v>0</v>
          </cell>
          <cell r="AF30">
            <v>0</v>
          </cell>
          <cell r="AG30">
            <v>0</v>
          </cell>
        </row>
        <row r="31">
          <cell r="I31">
            <v>0</v>
          </cell>
          <cell r="AF31">
            <v>0</v>
          </cell>
          <cell r="AG31">
            <v>0</v>
          </cell>
        </row>
        <row r="32">
          <cell r="I32">
            <v>0</v>
          </cell>
          <cell r="AF32">
            <v>0</v>
          </cell>
          <cell r="AG32">
            <v>0</v>
          </cell>
        </row>
        <row r="33">
          <cell r="I33">
            <v>0</v>
          </cell>
          <cell r="AF33">
            <v>0</v>
          </cell>
          <cell r="AG33">
            <v>0</v>
          </cell>
        </row>
        <row r="34">
          <cell r="C34">
            <v>0</v>
          </cell>
          <cell r="I34">
            <v>0</v>
          </cell>
          <cell r="M34">
            <v>0</v>
          </cell>
          <cell r="O34">
            <v>0</v>
          </cell>
          <cell r="V34">
            <v>0</v>
          </cell>
          <cell r="X34">
            <v>0</v>
          </cell>
          <cell r="Z34">
            <v>0</v>
          </cell>
          <cell r="AA34">
            <v>0</v>
          </cell>
          <cell r="AC34">
            <v>0</v>
          </cell>
          <cell r="AF34">
            <v>0</v>
          </cell>
          <cell r="AG34">
            <v>0</v>
          </cell>
        </row>
        <row r="35">
          <cell r="I35">
            <v>0</v>
          </cell>
          <cell r="AF35">
            <v>0</v>
          </cell>
          <cell r="AG35">
            <v>0</v>
          </cell>
        </row>
        <row r="36">
          <cell r="I36">
            <v>0</v>
          </cell>
          <cell r="AF36">
            <v>0</v>
          </cell>
          <cell r="AG36">
            <v>0</v>
          </cell>
        </row>
        <row r="37">
          <cell r="C37">
            <v>0</v>
          </cell>
          <cell r="I37">
            <v>0</v>
          </cell>
          <cell r="AA37">
            <v>0</v>
          </cell>
          <cell r="AC37">
            <v>0</v>
          </cell>
          <cell r="AF37">
            <v>0</v>
          </cell>
          <cell r="AG37">
            <v>0</v>
          </cell>
        </row>
        <row r="38">
          <cell r="I38">
            <v>0</v>
          </cell>
          <cell r="AF38">
            <v>0</v>
          </cell>
          <cell r="AG38">
            <v>0</v>
          </cell>
        </row>
        <row r="39">
          <cell r="I39">
            <v>0</v>
          </cell>
          <cell r="AF39">
            <v>0</v>
          </cell>
          <cell r="AG39">
            <v>0</v>
          </cell>
        </row>
        <row r="40">
          <cell r="I40">
            <v>0</v>
          </cell>
          <cell r="AF40">
            <v>0</v>
          </cell>
          <cell r="AG40">
            <v>0</v>
          </cell>
        </row>
        <row r="41">
          <cell r="I41">
            <v>0</v>
          </cell>
          <cell r="AF41">
            <v>0</v>
          </cell>
          <cell r="AG41">
            <v>0</v>
          </cell>
        </row>
        <row r="42">
          <cell r="I42">
            <v>0</v>
          </cell>
          <cell r="AF42">
            <v>0</v>
          </cell>
          <cell r="AG42">
            <v>0</v>
          </cell>
        </row>
        <row r="43">
          <cell r="I43">
            <v>0</v>
          </cell>
          <cell r="AF43">
            <v>0</v>
          </cell>
          <cell r="AG43">
            <v>0</v>
          </cell>
        </row>
        <row r="44">
          <cell r="I44">
            <v>0</v>
          </cell>
          <cell r="AF44">
            <v>0</v>
          </cell>
          <cell r="AG44">
            <v>0</v>
          </cell>
        </row>
        <row r="45">
          <cell r="I45">
            <v>0</v>
          </cell>
          <cell r="AF45">
            <v>0</v>
          </cell>
          <cell r="AG45">
            <v>0</v>
          </cell>
        </row>
        <row r="46">
          <cell r="I46">
            <v>0</v>
          </cell>
          <cell r="AF46">
            <v>0</v>
          </cell>
          <cell r="AG46">
            <v>0</v>
          </cell>
        </row>
        <row r="47">
          <cell r="C47">
            <v>0</v>
          </cell>
          <cell r="I47">
            <v>0</v>
          </cell>
          <cell r="M47">
            <v>0</v>
          </cell>
          <cell r="O47">
            <v>0</v>
          </cell>
          <cell r="V47">
            <v>0</v>
          </cell>
          <cell r="X47">
            <v>0</v>
          </cell>
          <cell r="Z47">
            <v>0</v>
          </cell>
          <cell r="AF47">
            <v>0</v>
          </cell>
          <cell r="AG47">
            <v>0</v>
          </cell>
        </row>
        <row r="48">
          <cell r="I48">
            <v>0</v>
          </cell>
          <cell r="AF48">
            <v>0</v>
          </cell>
          <cell r="AG48">
            <v>0</v>
          </cell>
        </row>
        <row r="49">
          <cell r="I49">
            <v>0</v>
          </cell>
          <cell r="AF49">
            <v>0</v>
          </cell>
          <cell r="AG49">
            <v>0</v>
          </cell>
        </row>
        <row r="50">
          <cell r="I50">
            <v>0</v>
          </cell>
          <cell r="AF50">
            <v>0</v>
          </cell>
          <cell r="AG50">
            <v>0</v>
          </cell>
        </row>
        <row r="51">
          <cell r="I51">
            <v>0</v>
          </cell>
          <cell r="AF51">
            <v>0</v>
          </cell>
          <cell r="AG51">
            <v>0</v>
          </cell>
        </row>
        <row r="52">
          <cell r="I52">
            <v>0</v>
          </cell>
          <cell r="AF52">
            <v>0</v>
          </cell>
          <cell r="AG52">
            <v>0</v>
          </cell>
        </row>
        <row r="53">
          <cell r="I53">
            <v>0</v>
          </cell>
          <cell r="AF53">
            <v>0</v>
          </cell>
          <cell r="AG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</row>
      </sheetData>
      <sheetData sheetId="8">
        <row r="8">
          <cell r="I8">
            <v>0</v>
          </cell>
          <cell r="AF8">
            <v>0</v>
          </cell>
          <cell r="AG8">
            <v>0</v>
          </cell>
        </row>
        <row r="9">
          <cell r="I9">
            <v>0</v>
          </cell>
          <cell r="AF9">
            <v>0</v>
          </cell>
          <cell r="AG9">
            <v>0</v>
          </cell>
        </row>
        <row r="10">
          <cell r="I10">
            <v>0</v>
          </cell>
          <cell r="AF10">
            <v>0</v>
          </cell>
          <cell r="AG10">
            <v>0</v>
          </cell>
        </row>
        <row r="11">
          <cell r="I11">
            <v>0</v>
          </cell>
          <cell r="AF11">
            <v>0</v>
          </cell>
          <cell r="AG11">
            <v>0</v>
          </cell>
        </row>
        <row r="12">
          <cell r="I12">
            <v>0</v>
          </cell>
          <cell r="AF12">
            <v>0</v>
          </cell>
          <cell r="AG12">
            <v>0</v>
          </cell>
        </row>
        <row r="13">
          <cell r="I13">
            <v>0</v>
          </cell>
          <cell r="AF13">
            <v>0</v>
          </cell>
          <cell r="AG13">
            <v>0</v>
          </cell>
        </row>
        <row r="14">
          <cell r="I14">
            <v>0</v>
          </cell>
          <cell r="AF14">
            <v>0</v>
          </cell>
          <cell r="AG14">
            <v>0</v>
          </cell>
        </row>
        <row r="15">
          <cell r="I15">
            <v>0</v>
          </cell>
          <cell r="AF15">
            <v>0</v>
          </cell>
          <cell r="AG15">
            <v>0</v>
          </cell>
        </row>
        <row r="16">
          <cell r="I16">
            <v>0</v>
          </cell>
          <cell r="AF16">
            <v>0</v>
          </cell>
          <cell r="AG16">
            <v>0</v>
          </cell>
        </row>
        <row r="17">
          <cell r="I17">
            <v>0</v>
          </cell>
          <cell r="AF17">
            <v>0</v>
          </cell>
          <cell r="AG17">
            <v>0</v>
          </cell>
        </row>
        <row r="18">
          <cell r="I18">
            <v>0</v>
          </cell>
          <cell r="AF18">
            <v>0</v>
          </cell>
          <cell r="AG18">
            <v>0</v>
          </cell>
        </row>
        <row r="19">
          <cell r="I19">
            <v>0</v>
          </cell>
          <cell r="AF19">
            <v>0</v>
          </cell>
          <cell r="AG19">
            <v>0</v>
          </cell>
        </row>
        <row r="20">
          <cell r="I20">
            <v>0</v>
          </cell>
          <cell r="AF20">
            <v>0</v>
          </cell>
          <cell r="AG20">
            <v>0</v>
          </cell>
        </row>
        <row r="21">
          <cell r="I21">
            <v>0</v>
          </cell>
          <cell r="AF21">
            <v>0</v>
          </cell>
          <cell r="AG21">
            <v>0</v>
          </cell>
        </row>
        <row r="22">
          <cell r="I22">
            <v>0</v>
          </cell>
          <cell r="AF22">
            <v>0</v>
          </cell>
          <cell r="AG22">
            <v>0</v>
          </cell>
        </row>
        <row r="23">
          <cell r="I23">
            <v>0</v>
          </cell>
          <cell r="AF23">
            <v>0</v>
          </cell>
          <cell r="AG23">
            <v>0</v>
          </cell>
        </row>
        <row r="24">
          <cell r="I24">
            <v>0</v>
          </cell>
          <cell r="AF24">
            <v>0</v>
          </cell>
          <cell r="AG24">
            <v>0</v>
          </cell>
        </row>
        <row r="25">
          <cell r="I25">
            <v>0</v>
          </cell>
          <cell r="AF25">
            <v>0</v>
          </cell>
          <cell r="AG25">
            <v>0</v>
          </cell>
        </row>
        <row r="26">
          <cell r="I26">
            <v>0</v>
          </cell>
          <cell r="AF26">
            <v>0</v>
          </cell>
          <cell r="AG26">
            <v>0</v>
          </cell>
        </row>
        <row r="27">
          <cell r="I27">
            <v>0</v>
          </cell>
          <cell r="AF27">
            <v>0</v>
          </cell>
          <cell r="AG27">
            <v>0</v>
          </cell>
        </row>
        <row r="28">
          <cell r="I28">
            <v>0</v>
          </cell>
          <cell r="AF28">
            <v>0</v>
          </cell>
          <cell r="AG28">
            <v>0</v>
          </cell>
        </row>
        <row r="29">
          <cell r="I29">
            <v>0</v>
          </cell>
          <cell r="AF29">
            <v>0</v>
          </cell>
          <cell r="AG29">
            <v>0</v>
          </cell>
        </row>
        <row r="30">
          <cell r="I30">
            <v>0</v>
          </cell>
          <cell r="AF30">
            <v>0</v>
          </cell>
          <cell r="AG30">
            <v>0</v>
          </cell>
        </row>
        <row r="31">
          <cell r="I31">
            <v>0</v>
          </cell>
          <cell r="AF31">
            <v>0</v>
          </cell>
          <cell r="AG31">
            <v>0</v>
          </cell>
        </row>
        <row r="32">
          <cell r="I32">
            <v>0</v>
          </cell>
          <cell r="AF32">
            <v>0</v>
          </cell>
          <cell r="AG32">
            <v>0</v>
          </cell>
        </row>
        <row r="33">
          <cell r="I33">
            <v>0</v>
          </cell>
          <cell r="AF33">
            <v>0</v>
          </cell>
          <cell r="AG33">
            <v>0</v>
          </cell>
        </row>
        <row r="34">
          <cell r="C34">
            <v>0</v>
          </cell>
          <cell r="I34">
            <v>0</v>
          </cell>
          <cell r="M34">
            <v>0</v>
          </cell>
          <cell r="O34">
            <v>0</v>
          </cell>
          <cell r="V34">
            <v>0</v>
          </cell>
          <cell r="X34">
            <v>0</v>
          </cell>
          <cell r="Z34">
            <v>0</v>
          </cell>
          <cell r="AA34">
            <v>0</v>
          </cell>
          <cell r="AC34">
            <v>0</v>
          </cell>
          <cell r="AF34">
            <v>0</v>
          </cell>
          <cell r="AG34">
            <v>0</v>
          </cell>
        </row>
        <row r="35">
          <cell r="I35">
            <v>0</v>
          </cell>
          <cell r="AF35">
            <v>0</v>
          </cell>
          <cell r="AG35">
            <v>0</v>
          </cell>
        </row>
        <row r="36">
          <cell r="I36">
            <v>0</v>
          </cell>
          <cell r="AF36">
            <v>0</v>
          </cell>
          <cell r="AG36">
            <v>0</v>
          </cell>
        </row>
        <row r="37">
          <cell r="C37">
            <v>0</v>
          </cell>
          <cell r="I37">
            <v>0</v>
          </cell>
          <cell r="AA37">
            <v>0</v>
          </cell>
          <cell r="AC37">
            <v>0</v>
          </cell>
          <cell r="AF37">
            <v>0</v>
          </cell>
          <cell r="AG37">
            <v>0</v>
          </cell>
        </row>
        <row r="38">
          <cell r="I38">
            <v>0</v>
          </cell>
          <cell r="AF38">
            <v>0</v>
          </cell>
          <cell r="AG38">
            <v>0</v>
          </cell>
        </row>
        <row r="39">
          <cell r="I39">
            <v>0</v>
          </cell>
          <cell r="AF39">
            <v>0</v>
          </cell>
          <cell r="AG39">
            <v>0</v>
          </cell>
        </row>
        <row r="40">
          <cell r="I40">
            <v>0</v>
          </cell>
          <cell r="AF40">
            <v>0</v>
          </cell>
          <cell r="AG40">
            <v>0</v>
          </cell>
        </row>
        <row r="41">
          <cell r="I41">
            <v>0</v>
          </cell>
          <cell r="AF41">
            <v>0</v>
          </cell>
          <cell r="AG41">
            <v>0</v>
          </cell>
        </row>
        <row r="42">
          <cell r="I42">
            <v>0</v>
          </cell>
          <cell r="AF42">
            <v>0</v>
          </cell>
          <cell r="AG42">
            <v>0</v>
          </cell>
        </row>
        <row r="43">
          <cell r="I43">
            <v>0</v>
          </cell>
          <cell r="AF43">
            <v>0</v>
          </cell>
          <cell r="AG43">
            <v>0</v>
          </cell>
        </row>
        <row r="44">
          <cell r="I44">
            <v>0</v>
          </cell>
          <cell r="AF44">
            <v>0</v>
          </cell>
          <cell r="AG44">
            <v>0</v>
          </cell>
        </row>
        <row r="45">
          <cell r="I45">
            <v>0</v>
          </cell>
          <cell r="AF45">
            <v>0</v>
          </cell>
          <cell r="AG45">
            <v>0</v>
          </cell>
        </row>
        <row r="46">
          <cell r="I46">
            <v>0</v>
          </cell>
          <cell r="AF46">
            <v>0</v>
          </cell>
          <cell r="AG46">
            <v>0</v>
          </cell>
        </row>
        <row r="47">
          <cell r="C47">
            <v>0</v>
          </cell>
          <cell r="I47">
            <v>0</v>
          </cell>
          <cell r="M47">
            <v>0</v>
          </cell>
          <cell r="O47">
            <v>0</v>
          </cell>
          <cell r="V47">
            <v>0</v>
          </cell>
          <cell r="X47">
            <v>0</v>
          </cell>
          <cell r="Z47">
            <v>0</v>
          </cell>
          <cell r="AF47">
            <v>0</v>
          </cell>
          <cell r="AG47">
            <v>0</v>
          </cell>
        </row>
        <row r="48">
          <cell r="I48">
            <v>0</v>
          </cell>
          <cell r="AF48">
            <v>0</v>
          </cell>
          <cell r="AG48">
            <v>0</v>
          </cell>
        </row>
        <row r="49">
          <cell r="I49">
            <v>0</v>
          </cell>
          <cell r="AF49">
            <v>0</v>
          </cell>
          <cell r="AG49">
            <v>0</v>
          </cell>
        </row>
        <row r="50">
          <cell r="I50">
            <v>0</v>
          </cell>
          <cell r="AF50">
            <v>0</v>
          </cell>
          <cell r="AG50">
            <v>0</v>
          </cell>
        </row>
        <row r="51">
          <cell r="I51">
            <v>0</v>
          </cell>
          <cell r="AF51">
            <v>0</v>
          </cell>
          <cell r="AG51">
            <v>0</v>
          </cell>
        </row>
        <row r="52">
          <cell r="I52">
            <v>0</v>
          </cell>
          <cell r="AF52">
            <v>0</v>
          </cell>
          <cell r="AG52">
            <v>0</v>
          </cell>
        </row>
        <row r="53">
          <cell r="I53">
            <v>0</v>
          </cell>
          <cell r="AF53">
            <v>0</v>
          </cell>
          <cell r="AG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</row>
      </sheetData>
      <sheetData sheetId="9">
        <row r="8">
          <cell r="I8">
            <v>0</v>
          </cell>
          <cell r="AF8">
            <v>0</v>
          </cell>
          <cell r="AG8">
            <v>0</v>
          </cell>
        </row>
        <row r="9">
          <cell r="C9">
            <v>331</v>
          </cell>
          <cell r="I9">
            <v>331</v>
          </cell>
          <cell r="AF9">
            <v>0</v>
          </cell>
          <cell r="AG9">
            <v>331</v>
          </cell>
        </row>
        <row r="10">
          <cell r="I10">
            <v>0</v>
          </cell>
          <cell r="AF10">
            <v>0</v>
          </cell>
          <cell r="AG10">
            <v>0</v>
          </cell>
        </row>
        <row r="11">
          <cell r="I11">
            <v>0</v>
          </cell>
          <cell r="AF11">
            <v>0</v>
          </cell>
          <cell r="AG11">
            <v>0</v>
          </cell>
        </row>
        <row r="12">
          <cell r="I12">
            <v>0</v>
          </cell>
          <cell r="AF12">
            <v>0</v>
          </cell>
          <cell r="AG12">
            <v>0</v>
          </cell>
        </row>
        <row r="13">
          <cell r="I13">
            <v>0</v>
          </cell>
          <cell r="AF13">
            <v>0</v>
          </cell>
          <cell r="AG13">
            <v>0</v>
          </cell>
        </row>
        <row r="14">
          <cell r="I14">
            <v>0</v>
          </cell>
          <cell r="AF14">
            <v>0</v>
          </cell>
          <cell r="AG14">
            <v>0</v>
          </cell>
        </row>
        <row r="15">
          <cell r="I15">
            <v>0</v>
          </cell>
          <cell r="AF15">
            <v>0</v>
          </cell>
          <cell r="AG15">
            <v>0</v>
          </cell>
        </row>
        <row r="16">
          <cell r="I16">
            <v>0</v>
          </cell>
          <cell r="AF16">
            <v>0</v>
          </cell>
          <cell r="AG16">
            <v>0</v>
          </cell>
        </row>
        <row r="17">
          <cell r="I17">
            <v>0</v>
          </cell>
          <cell r="AF17">
            <v>0</v>
          </cell>
          <cell r="AG17">
            <v>0</v>
          </cell>
        </row>
        <row r="18">
          <cell r="I18">
            <v>0</v>
          </cell>
          <cell r="AF18">
            <v>0</v>
          </cell>
          <cell r="AG18">
            <v>0</v>
          </cell>
        </row>
        <row r="19">
          <cell r="I19">
            <v>0</v>
          </cell>
          <cell r="AF19">
            <v>0</v>
          </cell>
          <cell r="AG19">
            <v>0</v>
          </cell>
        </row>
        <row r="20">
          <cell r="I20">
            <v>0</v>
          </cell>
          <cell r="AF20">
            <v>0</v>
          </cell>
          <cell r="AG20">
            <v>0</v>
          </cell>
        </row>
        <row r="21">
          <cell r="C21">
            <v>643</v>
          </cell>
          <cell r="I21">
            <v>643</v>
          </cell>
          <cell r="AF21">
            <v>0</v>
          </cell>
          <cell r="AG21">
            <v>643</v>
          </cell>
        </row>
        <row r="22">
          <cell r="I22">
            <v>0</v>
          </cell>
          <cell r="AF22">
            <v>0</v>
          </cell>
          <cell r="AG22">
            <v>0</v>
          </cell>
        </row>
        <row r="23">
          <cell r="I23">
            <v>0</v>
          </cell>
          <cell r="AF23">
            <v>0</v>
          </cell>
          <cell r="AG23">
            <v>0</v>
          </cell>
        </row>
        <row r="24">
          <cell r="I24">
            <v>0</v>
          </cell>
          <cell r="AF24">
            <v>0</v>
          </cell>
          <cell r="AG24">
            <v>0</v>
          </cell>
        </row>
        <row r="25">
          <cell r="I25">
            <v>0</v>
          </cell>
          <cell r="AF25">
            <v>0</v>
          </cell>
          <cell r="AG25">
            <v>0</v>
          </cell>
        </row>
        <row r="26">
          <cell r="I26">
            <v>0</v>
          </cell>
          <cell r="AF26">
            <v>0</v>
          </cell>
          <cell r="AG26">
            <v>0</v>
          </cell>
        </row>
        <row r="27">
          <cell r="I27">
            <v>0</v>
          </cell>
          <cell r="AF27">
            <v>0</v>
          </cell>
          <cell r="AG27">
            <v>0</v>
          </cell>
        </row>
        <row r="28">
          <cell r="I28">
            <v>0</v>
          </cell>
          <cell r="AF28">
            <v>0</v>
          </cell>
          <cell r="AG28">
            <v>0</v>
          </cell>
        </row>
        <row r="29">
          <cell r="I29">
            <v>0</v>
          </cell>
          <cell r="AF29">
            <v>0</v>
          </cell>
          <cell r="AG29">
            <v>0</v>
          </cell>
        </row>
        <row r="30">
          <cell r="I30">
            <v>0</v>
          </cell>
          <cell r="AF30">
            <v>0</v>
          </cell>
          <cell r="AG30">
            <v>0</v>
          </cell>
        </row>
        <row r="31">
          <cell r="I31">
            <v>0</v>
          </cell>
          <cell r="AF31">
            <v>0</v>
          </cell>
          <cell r="AG31">
            <v>0</v>
          </cell>
        </row>
        <row r="32">
          <cell r="I32">
            <v>0</v>
          </cell>
          <cell r="AF32">
            <v>0</v>
          </cell>
          <cell r="AG32">
            <v>0</v>
          </cell>
        </row>
        <row r="33">
          <cell r="I33">
            <v>0</v>
          </cell>
          <cell r="AF33">
            <v>0</v>
          </cell>
          <cell r="AG33">
            <v>0</v>
          </cell>
        </row>
        <row r="34">
          <cell r="I34">
            <v>0</v>
          </cell>
          <cell r="AF34">
            <v>0</v>
          </cell>
          <cell r="AG34">
            <v>0</v>
          </cell>
        </row>
        <row r="35">
          <cell r="I35">
            <v>0</v>
          </cell>
          <cell r="AF35">
            <v>0</v>
          </cell>
          <cell r="AG35">
            <v>0</v>
          </cell>
        </row>
        <row r="36">
          <cell r="I36">
            <v>0</v>
          </cell>
          <cell r="AF36">
            <v>0</v>
          </cell>
          <cell r="AG36">
            <v>0</v>
          </cell>
        </row>
        <row r="37">
          <cell r="I37">
            <v>0</v>
          </cell>
          <cell r="AF37">
            <v>0</v>
          </cell>
          <cell r="AG37">
            <v>0</v>
          </cell>
        </row>
        <row r="38">
          <cell r="I38">
            <v>0</v>
          </cell>
          <cell r="AF38">
            <v>0</v>
          </cell>
          <cell r="AG38">
            <v>0</v>
          </cell>
        </row>
        <row r="39">
          <cell r="I39">
            <v>0</v>
          </cell>
          <cell r="AF39">
            <v>0</v>
          </cell>
          <cell r="AG39">
            <v>0</v>
          </cell>
        </row>
        <row r="40">
          <cell r="I40">
            <v>0</v>
          </cell>
          <cell r="AF40">
            <v>0</v>
          </cell>
          <cell r="AG40">
            <v>0</v>
          </cell>
        </row>
        <row r="41">
          <cell r="I41">
            <v>0</v>
          </cell>
          <cell r="AF41">
            <v>0</v>
          </cell>
          <cell r="AG41">
            <v>0</v>
          </cell>
        </row>
        <row r="42">
          <cell r="I42">
            <v>0</v>
          </cell>
          <cell r="AF42">
            <v>0</v>
          </cell>
          <cell r="AG42">
            <v>0</v>
          </cell>
        </row>
        <row r="43">
          <cell r="I43">
            <v>0</v>
          </cell>
          <cell r="AF43">
            <v>0</v>
          </cell>
          <cell r="AG43">
            <v>0</v>
          </cell>
        </row>
        <row r="44">
          <cell r="I44">
            <v>0</v>
          </cell>
          <cell r="AF44">
            <v>0</v>
          </cell>
          <cell r="AG44">
            <v>0</v>
          </cell>
        </row>
        <row r="45">
          <cell r="I45">
            <v>0</v>
          </cell>
          <cell r="AF45">
            <v>0</v>
          </cell>
          <cell r="AG45">
            <v>0</v>
          </cell>
        </row>
        <row r="46">
          <cell r="I46">
            <v>0</v>
          </cell>
          <cell r="AF46">
            <v>0</v>
          </cell>
          <cell r="AG46">
            <v>0</v>
          </cell>
        </row>
        <row r="47">
          <cell r="I47">
            <v>0</v>
          </cell>
          <cell r="AF47">
            <v>0</v>
          </cell>
          <cell r="AG47">
            <v>0</v>
          </cell>
        </row>
        <row r="48">
          <cell r="I48">
            <v>0</v>
          </cell>
          <cell r="AF48">
            <v>0</v>
          </cell>
          <cell r="AG48">
            <v>0</v>
          </cell>
        </row>
        <row r="49">
          <cell r="I49">
            <v>0</v>
          </cell>
          <cell r="AF49">
            <v>0</v>
          </cell>
          <cell r="AG49">
            <v>0</v>
          </cell>
        </row>
        <row r="50">
          <cell r="I50">
            <v>0</v>
          </cell>
          <cell r="AF50">
            <v>0</v>
          </cell>
          <cell r="AG50">
            <v>0</v>
          </cell>
        </row>
        <row r="51">
          <cell r="I51">
            <v>0</v>
          </cell>
          <cell r="AF51">
            <v>0</v>
          </cell>
          <cell r="AG51">
            <v>0</v>
          </cell>
        </row>
        <row r="52">
          <cell r="I52">
            <v>0</v>
          </cell>
          <cell r="AF52">
            <v>0</v>
          </cell>
          <cell r="AG52">
            <v>0</v>
          </cell>
        </row>
        <row r="53">
          <cell r="I53">
            <v>0</v>
          </cell>
          <cell r="AF53">
            <v>0</v>
          </cell>
          <cell r="AG53">
            <v>0</v>
          </cell>
        </row>
        <row r="54">
          <cell r="C54">
            <v>974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974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974</v>
          </cell>
        </row>
        <row r="56">
          <cell r="C56">
            <v>974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974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974</v>
          </cell>
        </row>
      </sheetData>
      <sheetData sheetId="10">
        <row r="8">
          <cell r="I8">
            <v>0</v>
          </cell>
          <cell r="M8">
            <v>0</v>
          </cell>
          <cell r="R8">
            <v>0</v>
          </cell>
          <cell r="X8">
            <v>0</v>
          </cell>
          <cell r="Z8">
            <v>0</v>
          </cell>
          <cell r="AA8">
            <v>0</v>
          </cell>
          <cell r="AF8">
            <v>0</v>
          </cell>
          <cell r="AG8">
            <v>0</v>
          </cell>
        </row>
        <row r="9">
          <cell r="I9">
            <v>0</v>
          </cell>
          <cell r="M9">
            <v>0</v>
          </cell>
          <cell r="R9">
            <v>0</v>
          </cell>
          <cell r="X9">
            <v>0</v>
          </cell>
          <cell r="Z9">
            <v>0</v>
          </cell>
          <cell r="AA9">
            <v>0</v>
          </cell>
          <cell r="AF9">
            <v>0</v>
          </cell>
          <cell r="AG9">
            <v>0</v>
          </cell>
        </row>
        <row r="10">
          <cell r="I10">
            <v>0</v>
          </cell>
          <cell r="M10">
            <v>0</v>
          </cell>
          <cell r="R10">
            <v>0</v>
          </cell>
          <cell r="X10">
            <v>0</v>
          </cell>
          <cell r="Z10">
            <v>0</v>
          </cell>
          <cell r="AA10">
            <v>0</v>
          </cell>
          <cell r="AF10">
            <v>0</v>
          </cell>
          <cell r="AG10">
            <v>0</v>
          </cell>
        </row>
        <row r="11">
          <cell r="I11">
            <v>0</v>
          </cell>
          <cell r="M11">
            <v>0</v>
          </cell>
          <cell r="R11">
            <v>0</v>
          </cell>
          <cell r="X11">
            <v>0</v>
          </cell>
          <cell r="Z11">
            <v>0</v>
          </cell>
          <cell r="AA11">
            <v>0</v>
          </cell>
          <cell r="AF11">
            <v>0</v>
          </cell>
          <cell r="AG11">
            <v>0</v>
          </cell>
        </row>
        <row r="12">
          <cell r="I12">
            <v>0</v>
          </cell>
          <cell r="M12">
            <v>0</v>
          </cell>
          <cell r="R12">
            <v>0</v>
          </cell>
          <cell r="X12">
            <v>0</v>
          </cell>
          <cell r="Z12">
            <v>0</v>
          </cell>
          <cell r="AA12">
            <v>0</v>
          </cell>
          <cell r="AF12">
            <v>0</v>
          </cell>
          <cell r="AG12">
            <v>0</v>
          </cell>
        </row>
        <row r="13">
          <cell r="I13">
            <v>0</v>
          </cell>
          <cell r="M13">
            <v>0</v>
          </cell>
          <cell r="R13">
            <v>0</v>
          </cell>
          <cell r="X13">
            <v>0</v>
          </cell>
          <cell r="Z13">
            <v>0</v>
          </cell>
          <cell r="AA13">
            <v>0</v>
          </cell>
          <cell r="AF13">
            <v>0</v>
          </cell>
          <cell r="AG13">
            <v>0</v>
          </cell>
        </row>
        <row r="14">
          <cell r="I14">
            <v>0</v>
          </cell>
          <cell r="M14">
            <v>0</v>
          </cell>
          <cell r="R14">
            <v>0</v>
          </cell>
          <cell r="X14">
            <v>0</v>
          </cell>
          <cell r="Z14">
            <v>0</v>
          </cell>
          <cell r="AA14">
            <v>0</v>
          </cell>
          <cell r="AF14">
            <v>0</v>
          </cell>
          <cell r="AG14">
            <v>0</v>
          </cell>
        </row>
        <row r="15">
          <cell r="I15">
            <v>0</v>
          </cell>
          <cell r="M15">
            <v>0</v>
          </cell>
          <cell r="R15">
            <v>0</v>
          </cell>
          <cell r="X15">
            <v>0</v>
          </cell>
          <cell r="Z15">
            <v>0</v>
          </cell>
          <cell r="AA15">
            <v>0</v>
          </cell>
          <cell r="AF15">
            <v>0</v>
          </cell>
          <cell r="AG15">
            <v>0</v>
          </cell>
        </row>
        <row r="16">
          <cell r="I16">
            <v>0</v>
          </cell>
          <cell r="M16">
            <v>0</v>
          </cell>
          <cell r="R16">
            <v>0</v>
          </cell>
          <cell r="X16">
            <v>0</v>
          </cell>
          <cell r="Z16">
            <v>0</v>
          </cell>
          <cell r="AA16">
            <v>0</v>
          </cell>
          <cell r="AF16">
            <v>0</v>
          </cell>
          <cell r="AG16">
            <v>0</v>
          </cell>
        </row>
        <row r="17">
          <cell r="I17">
            <v>0</v>
          </cell>
          <cell r="M17">
            <v>0</v>
          </cell>
          <cell r="R17">
            <v>0</v>
          </cell>
          <cell r="V17">
            <v>10</v>
          </cell>
          <cell r="X17">
            <v>10</v>
          </cell>
          <cell r="Z17">
            <v>10</v>
          </cell>
          <cell r="AA17">
            <v>36</v>
          </cell>
          <cell r="AC17">
            <v>36</v>
          </cell>
          <cell r="AF17">
            <v>46</v>
          </cell>
          <cell r="AG17">
            <v>46</v>
          </cell>
        </row>
        <row r="18">
          <cell r="I18">
            <v>0</v>
          </cell>
          <cell r="M18">
            <v>0</v>
          </cell>
          <cell r="R18">
            <v>0</v>
          </cell>
          <cell r="X18">
            <v>0</v>
          </cell>
          <cell r="Z18">
            <v>0</v>
          </cell>
          <cell r="AA18">
            <v>0</v>
          </cell>
          <cell r="AF18">
            <v>0</v>
          </cell>
          <cell r="AG18">
            <v>0</v>
          </cell>
        </row>
        <row r="19">
          <cell r="I19">
            <v>0</v>
          </cell>
          <cell r="M19">
            <v>0</v>
          </cell>
          <cell r="R19">
            <v>0</v>
          </cell>
          <cell r="X19">
            <v>0</v>
          </cell>
          <cell r="Z19">
            <v>0</v>
          </cell>
          <cell r="AA19">
            <v>0</v>
          </cell>
          <cell r="AF19">
            <v>0</v>
          </cell>
          <cell r="AG19">
            <v>0</v>
          </cell>
        </row>
        <row r="20">
          <cell r="I20">
            <v>0</v>
          </cell>
          <cell r="M20">
            <v>0</v>
          </cell>
          <cell r="R20">
            <v>0</v>
          </cell>
          <cell r="X20">
            <v>0</v>
          </cell>
          <cell r="Z20">
            <v>0</v>
          </cell>
          <cell r="AA20">
            <v>0</v>
          </cell>
          <cell r="AF20">
            <v>0</v>
          </cell>
          <cell r="AG20">
            <v>0</v>
          </cell>
        </row>
        <row r="21">
          <cell r="C21">
            <v>209</v>
          </cell>
          <cell r="I21">
            <v>209</v>
          </cell>
          <cell r="M21">
            <v>63</v>
          </cell>
          <cell r="O21">
            <v>63</v>
          </cell>
          <cell r="R21">
            <v>0</v>
          </cell>
          <cell r="V21">
            <v>49</v>
          </cell>
          <cell r="W21">
            <v>39</v>
          </cell>
          <cell r="X21">
            <v>88</v>
          </cell>
          <cell r="Z21">
            <v>88</v>
          </cell>
          <cell r="AA21">
            <v>27</v>
          </cell>
          <cell r="AB21">
            <v>27</v>
          </cell>
          <cell r="AC21">
            <v>0</v>
          </cell>
          <cell r="AF21">
            <v>178</v>
          </cell>
          <cell r="AG21">
            <v>387</v>
          </cell>
        </row>
        <row r="22">
          <cell r="I22">
            <v>0</v>
          </cell>
          <cell r="M22">
            <v>0</v>
          </cell>
          <cell r="R22">
            <v>0</v>
          </cell>
          <cell r="X22">
            <v>0</v>
          </cell>
          <cell r="Z22">
            <v>0</v>
          </cell>
          <cell r="AA22">
            <v>0</v>
          </cell>
          <cell r="AF22">
            <v>0</v>
          </cell>
          <cell r="AG22">
            <v>0</v>
          </cell>
        </row>
        <row r="23">
          <cell r="C23">
            <v>0</v>
          </cell>
          <cell r="I23">
            <v>0</v>
          </cell>
          <cell r="M23">
            <v>11</v>
          </cell>
          <cell r="O23">
            <v>11</v>
          </cell>
          <cell r="R23">
            <v>0</v>
          </cell>
          <cell r="V23">
            <v>60</v>
          </cell>
          <cell r="X23">
            <v>60</v>
          </cell>
          <cell r="Z23">
            <v>60</v>
          </cell>
          <cell r="AA23">
            <v>25</v>
          </cell>
          <cell r="AB23">
            <v>25</v>
          </cell>
          <cell r="AC23">
            <v>0</v>
          </cell>
          <cell r="AE23">
            <v>11</v>
          </cell>
          <cell r="AF23">
            <v>107</v>
          </cell>
          <cell r="AG23">
            <v>107</v>
          </cell>
        </row>
        <row r="24">
          <cell r="I24">
            <v>0</v>
          </cell>
          <cell r="M24">
            <v>0</v>
          </cell>
          <cell r="R24">
            <v>0</v>
          </cell>
          <cell r="X24">
            <v>0</v>
          </cell>
          <cell r="Z24">
            <v>0</v>
          </cell>
          <cell r="AA24">
            <v>0</v>
          </cell>
          <cell r="AF24">
            <v>0</v>
          </cell>
          <cell r="AG24">
            <v>0</v>
          </cell>
        </row>
        <row r="25">
          <cell r="I25">
            <v>0</v>
          </cell>
          <cell r="M25">
            <v>0</v>
          </cell>
          <cell r="R25">
            <v>0</v>
          </cell>
          <cell r="X25">
            <v>0</v>
          </cell>
          <cell r="Z25">
            <v>0</v>
          </cell>
          <cell r="AA25">
            <v>0</v>
          </cell>
          <cell r="AF25">
            <v>0</v>
          </cell>
          <cell r="AG25">
            <v>0</v>
          </cell>
        </row>
        <row r="26">
          <cell r="I26">
            <v>0</v>
          </cell>
          <cell r="M26">
            <v>0</v>
          </cell>
          <cell r="R26">
            <v>0</v>
          </cell>
          <cell r="X26">
            <v>0</v>
          </cell>
          <cell r="Z26">
            <v>0</v>
          </cell>
          <cell r="AA26">
            <v>0</v>
          </cell>
          <cell r="AF26">
            <v>0</v>
          </cell>
          <cell r="AG26">
            <v>0</v>
          </cell>
        </row>
        <row r="27">
          <cell r="I27">
            <v>0</v>
          </cell>
          <cell r="M27">
            <v>0</v>
          </cell>
          <cell r="R27">
            <v>0</v>
          </cell>
          <cell r="X27">
            <v>0</v>
          </cell>
          <cell r="Z27">
            <v>0</v>
          </cell>
          <cell r="AA27">
            <v>0</v>
          </cell>
          <cell r="AF27">
            <v>0</v>
          </cell>
          <cell r="AG27">
            <v>0</v>
          </cell>
        </row>
        <row r="28">
          <cell r="I28">
            <v>0</v>
          </cell>
          <cell r="M28">
            <v>0</v>
          </cell>
          <cell r="R28">
            <v>0</v>
          </cell>
          <cell r="X28">
            <v>0</v>
          </cell>
          <cell r="Z28">
            <v>0</v>
          </cell>
          <cell r="AA28">
            <v>0</v>
          </cell>
          <cell r="AF28">
            <v>0</v>
          </cell>
          <cell r="AG28">
            <v>0</v>
          </cell>
        </row>
        <row r="29">
          <cell r="I29">
            <v>0</v>
          </cell>
          <cell r="M29">
            <v>0</v>
          </cell>
          <cell r="R29">
            <v>0</v>
          </cell>
          <cell r="X29">
            <v>0</v>
          </cell>
          <cell r="Z29">
            <v>0</v>
          </cell>
          <cell r="AA29">
            <v>0</v>
          </cell>
          <cell r="AF29">
            <v>0</v>
          </cell>
          <cell r="AG29">
            <v>0</v>
          </cell>
        </row>
        <row r="30">
          <cell r="I30">
            <v>0</v>
          </cell>
          <cell r="M30">
            <v>0</v>
          </cell>
          <cell r="R30">
            <v>0</v>
          </cell>
          <cell r="X30">
            <v>0</v>
          </cell>
          <cell r="Z30">
            <v>0</v>
          </cell>
          <cell r="AA30">
            <v>0</v>
          </cell>
          <cell r="AF30">
            <v>0</v>
          </cell>
          <cell r="AG30">
            <v>0</v>
          </cell>
        </row>
        <row r="31">
          <cell r="I31">
            <v>0</v>
          </cell>
          <cell r="M31">
            <v>0</v>
          </cell>
          <cell r="R31">
            <v>0</v>
          </cell>
          <cell r="X31">
            <v>0</v>
          </cell>
          <cell r="Z31">
            <v>0</v>
          </cell>
          <cell r="AA31">
            <v>0</v>
          </cell>
          <cell r="AF31">
            <v>0</v>
          </cell>
          <cell r="AG31">
            <v>0</v>
          </cell>
        </row>
        <row r="32">
          <cell r="I32">
            <v>0</v>
          </cell>
          <cell r="M32">
            <v>0</v>
          </cell>
          <cell r="R32">
            <v>0</v>
          </cell>
          <cell r="X32">
            <v>0</v>
          </cell>
          <cell r="Z32">
            <v>0</v>
          </cell>
          <cell r="AA32">
            <v>0</v>
          </cell>
          <cell r="AF32">
            <v>0</v>
          </cell>
          <cell r="AG32">
            <v>0</v>
          </cell>
        </row>
        <row r="33">
          <cell r="I33">
            <v>0</v>
          </cell>
          <cell r="M33">
            <v>0</v>
          </cell>
          <cell r="R33">
            <v>0</v>
          </cell>
          <cell r="X33">
            <v>0</v>
          </cell>
          <cell r="Z33">
            <v>0</v>
          </cell>
          <cell r="AA33">
            <v>0</v>
          </cell>
          <cell r="AF33">
            <v>0</v>
          </cell>
          <cell r="AG33">
            <v>0</v>
          </cell>
        </row>
        <row r="34">
          <cell r="I34">
            <v>0</v>
          </cell>
          <cell r="M34">
            <v>0</v>
          </cell>
          <cell r="O34">
            <v>0</v>
          </cell>
          <cell r="R34">
            <v>0</v>
          </cell>
          <cell r="V34">
            <v>5</v>
          </cell>
          <cell r="X34">
            <v>5</v>
          </cell>
          <cell r="Z34">
            <v>5</v>
          </cell>
          <cell r="AA34">
            <v>40</v>
          </cell>
          <cell r="AB34">
            <v>40</v>
          </cell>
          <cell r="AF34">
            <v>45</v>
          </cell>
          <cell r="AG34">
            <v>45</v>
          </cell>
        </row>
        <row r="35">
          <cell r="I35">
            <v>0</v>
          </cell>
          <cell r="M35">
            <v>0</v>
          </cell>
          <cell r="R35">
            <v>0</v>
          </cell>
          <cell r="X35">
            <v>0</v>
          </cell>
          <cell r="Z35">
            <v>0</v>
          </cell>
          <cell r="AA35">
            <v>0</v>
          </cell>
          <cell r="AF35">
            <v>0</v>
          </cell>
          <cell r="AG35">
            <v>0</v>
          </cell>
        </row>
        <row r="36">
          <cell r="I36">
            <v>0</v>
          </cell>
          <cell r="M36">
            <v>0</v>
          </cell>
          <cell r="R36">
            <v>0</v>
          </cell>
          <cell r="X36">
            <v>0</v>
          </cell>
          <cell r="Z36">
            <v>0</v>
          </cell>
          <cell r="AA36">
            <v>0</v>
          </cell>
          <cell r="AF36">
            <v>0</v>
          </cell>
          <cell r="AG36">
            <v>0</v>
          </cell>
        </row>
        <row r="37">
          <cell r="C37">
            <v>484</v>
          </cell>
          <cell r="I37">
            <v>484</v>
          </cell>
          <cell r="M37">
            <v>40</v>
          </cell>
          <cell r="O37">
            <v>40</v>
          </cell>
          <cell r="R37">
            <v>48</v>
          </cell>
          <cell r="T37">
            <v>48</v>
          </cell>
          <cell r="V37">
            <v>242</v>
          </cell>
          <cell r="W37">
            <v>6</v>
          </cell>
          <cell r="X37">
            <v>248</v>
          </cell>
          <cell r="Z37">
            <v>248</v>
          </cell>
          <cell r="AA37">
            <v>585</v>
          </cell>
          <cell r="AB37">
            <v>395</v>
          </cell>
          <cell r="AC37">
            <v>190</v>
          </cell>
          <cell r="AF37">
            <v>921</v>
          </cell>
          <cell r="AG37">
            <v>1405</v>
          </cell>
        </row>
        <row r="38">
          <cell r="I38">
            <v>0</v>
          </cell>
          <cell r="M38">
            <v>0</v>
          </cell>
          <cell r="R38">
            <v>0</v>
          </cell>
          <cell r="X38">
            <v>0</v>
          </cell>
          <cell r="Z38">
            <v>0</v>
          </cell>
          <cell r="AA38">
            <v>0</v>
          </cell>
          <cell r="AF38">
            <v>0</v>
          </cell>
          <cell r="AG38">
            <v>0</v>
          </cell>
        </row>
        <row r="39">
          <cell r="I39">
            <v>0</v>
          </cell>
          <cell r="M39">
            <v>0</v>
          </cell>
          <cell r="R39">
            <v>0</v>
          </cell>
          <cell r="X39">
            <v>0</v>
          </cell>
          <cell r="Z39">
            <v>0</v>
          </cell>
          <cell r="AA39">
            <v>0</v>
          </cell>
          <cell r="AF39">
            <v>0</v>
          </cell>
          <cell r="AG39">
            <v>0</v>
          </cell>
        </row>
        <row r="40">
          <cell r="I40">
            <v>0</v>
          </cell>
          <cell r="M40">
            <v>0</v>
          </cell>
          <cell r="R40">
            <v>0</v>
          </cell>
          <cell r="X40">
            <v>0</v>
          </cell>
          <cell r="Z40">
            <v>0</v>
          </cell>
          <cell r="AA40">
            <v>0</v>
          </cell>
          <cell r="AF40">
            <v>0</v>
          </cell>
          <cell r="AG40">
            <v>0</v>
          </cell>
        </row>
        <row r="41">
          <cell r="I41">
            <v>0</v>
          </cell>
          <cell r="M41">
            <v>0</v>
          </cell>
          <cell r="R41">
            <v>0</v>
          </cell>
          <cell r="X41">
            <v>0</v>
          </cell>
          <cell r="Z41">
            <v>0</v>
          </cell>
          <cell r="AA41">
            <v>0</v>
          </cell>
          <cell r="AF41">
            <v>0</v>
          </cell>
          <cell r="AG41">
            <v>0</v>
          </cell>
        </row>
        <row r="42">
          <cell r="I42">
            <v>0</v>
          </cell>
          <cell r="M42">
            <v>0</v>
          </cell>
          <cell r="R42">
            <v>0</v>
          </cell>
          <cell r="X42">
            <v>0</v>
          </cell>
          <cell r="Z42">
            <v>0</v>
          </cell>
          <cell r="AA42">
            <v>0</v>
          </cell>
          <cell r="AF42">
            <v>0</v>
          </cell>
          <cell r="AG42">
            <v>0</v>
          </cell>
        </row>
        <row r="43">
          <cell r="I43">
            <v>0</v>
          </cell>
          <cell r="M43">
            <v>0</v>
          </cell>
          <cell r="R43">
            <v>0</v>
          </cell>
          <cell r="X43">
            <v>0</v>
          </cell>
          <cell r="Z43">
            <v>0</v>
          </cell>
          <cell r="AA43">
            <v>0</v>
          </cell>
          <cell r="AF43">
            <v>0</v>
          </cell>
          <cell r="AG43">
            <v>0</v>
          </cell>
        </row>
        <row r="44">
          <cell r="I44">
            <v>0</v>
          </cell>
          <cell r="M44">
            <v>0</v>
          </cell>
          <cell r="R44">
            <v>0</v>
          </cell>
          <cell r="X44">
            <v>0</v>
          </cell>
          <cell r="Z44">
            <v>0</v>
          </cell>
          <cell r="AA44">
            <v>0</v>
          </cell>
          <cell r="AF44">
            <v>0</v>
          </cell>
          <cell r="AG44">
            <v>0</v>
          </cell>
        </row>
        <row r="45">
          <cell r="I45">
            <v>0</v>
          </cell>
          <cell r="M45">
            <v>0</v>
          </cell>
          <cell r="R45">
            <v>0</v>
          </cell>
          <cell r="X45">
            <v>0</v>
          </cell>
          <cell r="Z45">
            <v>0</v>
          </cell>
          <cell r="AA45">
            <v>0</v>
          </cell>
          <cell r="AF45">
            <v>0</v>
          </cell>
          <cell r="AG45">
            <v>0</v>
          </cell>
        </row>
        <row r="46">
          <cell r="I46">
            <v>0</v>
          </cell>
          <cell r="M46">
            <v>15</v>
          </cell>
          <cell r="O46">
            <v>15</v>
          </cell>
          <cell r="R46">
            <v>0</v>
          </cell>
          <cell r="V46">
            <v>35</v>
          </cell>
          <cell r="X46">
            <v>35</v>
          </cell>
          <cell r="Z46">
            <v>35</v>
          </cell>
          <cell r="AA46">
            <v>0</v>
          </cell>
          <cell r="AF46">
            <v>50</v>
          </cell>
          <cell r="AG46">
            <v>50</v>
          </cell>
        </row>
        <row r="47">
          <cell r="C47">
            <v>50</v>
          </cell>
          <cell r="I47">
            <v>50</v>
          </cell>
          <cell r="M47">
            <v>18</v>
          </cell>
          <cell r="O47">
            <v>18</v>
          </cell>
          <cell r="R47">
            <v>35</v>
          </cell>
          <cell r="T47">
            <v>35</v>
          </cell>
          <cell r="V47">
            <v>166</v>
          </cell>
          <cell r="X47">
            <v>166</v>
          </cell>
          <cell r="Z47">
            <v>166</v>
          </cell>
          <cell r="AA47">
            <v>30</v>
          </cell>
          <cell r="AB47">
            <v>30</v>
          </cell>
          <cell r="AC47">
            <v>0</v>
          </cell>
          <cell r="AF47">
            <v>249</v>
          </cell>
          <cell r="AG47">
            <v>299</v>
          </cell>
        </row>
        <row r="48">
          <cell r="I48">
            <v>0</v>
          </cell>
          <cell r="M48">
            <v>0</v>
          </cell>
          <cell r="R48">
            <v>0</v>
          </cell>
          <cell r="X48">
            <v>0</v>
          </cell>
          <cell r="Z48">
            <v>0</v>
          </cell>
          <cell r="AA48">
            <v>0</v>
          </cell>
          <cell r="AF48">
            <v>0</v>
          </cell>
          <cell r="AG48">
            <v>0</v>
          </cell>
        </row>
        <row r="49">
          <cell r="I49">
            <v>0</v>
          </cell>
          <cell r="M49">
            <v>0</v>
          </cell>
          <cell r="R49">
            <v>0</v>
          </cell>
          <cell r="X49">
            <v>0</v>
          </cell>
          <cell r="Z49">
            <v>0</v>
          </cell>
          <cell r="AA49">
            <v>0</v>
          </cell>
          <cell r="AF49">
            <v>0</v>
          </cell>
          <cell r="AG49">
            <v>0</v>
          </cell>
        </row>
        <row r="50">
          <cell r="I50">
            <v>0</v>
          </cell>
          <cell r="M50">
            <v>0</v>
          </cell>
          <cell r="R50">
            <v>0</v>
          </cell>
          <cell r="X50">
            <v>0</v>
          </cell>
          <cell r="Z50">
            <v>0</v>
          </cell>
          <cell r="AA50">
            <v>0</v>
          </cell>
          <cell r="AF50">
            <v>0</v>
          </cell>
          <cell r="AG50">
            <v>0</v>
          </cell>
        </row>
        <row r="51">
          <cell r="I51">
            <v>0</v>
          </cell>
          <cell r="M51">
            <v>25</v>
          </cell>
          <cell r="O51">
            <v>25</v>
          </cell>
          <cell r="R51">
            <v>106</v>
          </cell>
          <cell r="T51">
            <v>106</v>
          </cell>
          <cell r="V51">
            <v>10</v>
          </cell>
          <cell r="X51">
            <v>10</v>
          </cell>
          <cell r="Z51">
            <v>10</v>
          </cell>
          <cell r="AA51">
            <v>0</v>
          </cell>
          <cell r="AE51">
            <v>10</v>
          </cell>
          <cell r="AF51">
            <v>151</v>
          </cell>
          <cell r="AG51">
            <v>151</v>
          </cell>
        </row>
        <row r="52">
          <cell r="I52">
            <v>0</v>
          </cell>
          <cell r="M52">
            <v>0</v>
          </cell>
          <cell r="R52">
            <v>0</v>
          </cell>
          <cell r="X52">
            <v>0</v>
          </cell>
          <cell r="Z52">
            <v>0</v>
          </cell>
          <cell r="AA52">
            <v>0</v>
          </cell>
          <cell r="AF52">
            <v>0</v>
          </cell>
          <cell r="AG52">
            <v>0</v>
          </cell>
        </row>
        <row r="53">
          <cell r="I53">
            <v>0</v>
          </cell>
          <cell r="M53">
            <v>0</v>
          </cell>
          <cell r="R53">
            <v>0</v>
          </cell>
          <cell r="V53">
            <v>0</v>
          </cell>
          <cell r="X53">
            <v>0</v>
          </cell>
          <cell r="Z53">
            <v>0</v>
          </cell>
          <cell r="AA53">
            <v>0</v>
          </cell>
          <cell r="AF53">
            <v>0</v>
          </cell>
          <cell r="AG53">
            <v>0</v>
          </cell>
        </row>
        <row r="54">
          <cell r="C54">
            <v>743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743</v>
          </cell>
          <cell r="J54">
            <v>0</v>
          </cell>
          <cell r="K54">
            <v>0</v>
          </cell>
          <cell r="L54">
            <v>0</v>
          </cell>
          <cell r="M54">
            <v>172</v>
          </cell>
          <cell r="N54">
            <v>0</v>
          </cell>
          <cell r="O54">
            <v>172</v>
          </cell>
          <cell r="P54">
            <v>0</v>
          </cell>
          <cell r="Q54">
            <v>0</v>
          </cell>
          <cell r="R54">
            <v>189</v>
          </cell>
          <cell r="S54">
            <v>0</v>
          </cell>
          <cell r="T54">
            <v>189</v>
          </cell>
          <cell r="U54">
            <v>0</v>
          </cell>
          <cell r="V54">
            <v>577</v>
          </cell>
          <cell r="W54">
            <v>45</v>
          </cell>
          <cell r="X54">
            <v>622</v>
          </cell>
          <cell r="Y54">
            <v>0</v>
          </cell>
          <cell r="Z54">
            <v>622</v>
          </cell>
          <cell r="AA54">
            <v>743</v>
          </cell>
          <cell r="AB54">
            <v>517</v>
          </cell>
          <cell r="AC54">
            <v>226</v>
          </cell>
          <cell r="AD54">
            <v>0</v>
          </cell>
          <cell r="AE54">
            <v>21</v>
          </cell>
          <cell r="AF54">
            <v>1747</v>
          </cell>
          <cell r="AG54">
            <v>2490</v>
          </cell>
        </row>
        <row r="56">
          <cell r="C56">
            <v>743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743</v>
          </cell>
          <cell r="J56">
            <v>0</v>
          </cell>
          <cell r="K56">
            <v>0</v>
          </cell>
          <cell r="L56">
            <v>0</v>
          </cell>
          <cell r="M56">
            <v>172</v>
          </cell>
          <cell r="N56">
            <v>0</v>
          </cell>
          <cell r="O56">
            <v>172</v>
          </cell>
          <cell r="P56">
            <v>0</v>
          </cell>
          <cell r="Q56">
            <v>0</v>
          </cell>
          <cell r="R56">
            <v>189</v>
          </cell>
          <cell r="S56">
            <v>0</v>
          </cell>
          <cell r="T56">
            <v>189</v>
          </cell>
          <cell r="U56">
            <v>0</v>
          </cell>
          <cell r="V56">
            <v>577</v>
          </cell>
          <cell r="W56">
            <v>45</v>
          </cell>
          <cell r="X56">
            <v>622</v>
          </cell>
          <cell r="Y56">
            <v>0</v>
          </cell>
          <cell r="Z56">
            <v>622</v>
          </cell>
          <cell r="AA56">
            <v>743</v>
          </cell>
          <cell r="AB56">
            <v>517</v>
          </cell>
          <cell r="AC56">
            <v>226</v>
          </cell>
          <cell r="AD56">
            <v>0</v>
          </cell>
          <cell r="AE56">
            <v>21</v>
          </cell>
          <cell r="AF56">
            <v>1747</v>
          </cell>
          <cell r="AG56">
            <v>2490</v>
          </cell>
        </row>
      </sheetData>
      <sheetData sheetId="11"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10</v>
          </cell>
          <cell r="W17">
            <v>0</v>
          </cell>
          <cell r="X17">
            <v>10</v>
          </cell>
          <cell r="Y17">
            <v>0</v>
          </cell>
          <cell r="Z17">
            <v>10</v>
          </cell>
          <cell r="AA17">
            <v>36</v>
          </cell>
          <cell r="AB17">
            <v>0</v>
          </cell>
          <cell r="AC17">
            <v>36</v>
          </cell>
          <cell r="AD17">
            <v>0</v>
          </cell>
          <cell r="AE17">
            <v>0</v>
          </cell>
          <cell r="AF17">
            <v>46</v>
          </cell>
          <cell r="AG17">
            <v>46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</row>
        <row r="21">
          <cell r="C21">
            <v>209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209</v>
          </cell>
          <cell r="J21">
            <v>0</v>
          </cell>
          <cell r="K21">
            <v>0</v>
          </cell>
          <cell r="L21">
            <v>0</v>
          </cell>
          <cell r="M21">
            <v>63</v>
          </cell>
          <cell r="N21">
            <v>0</v>
          </cell>
          <cell r="O21">
            <v>63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49</v>
          </cell>
          <cell r="W21">
            <v>39</v>
          </cell>
          <cell r="X21">
            <v>88</v>
          </cell>
          <cell r="Y21">
            <v>0</v>
          </cell>
          <cell r="Z21">
            <v>88</v>
          </cell>
          <cell r="AA21">
            <v>27</v>
          </cell>
          <cell r="AB21">
            <v>27</v>
          </cell>
          <cell r="AC21">
            <v>0</v>
          </cell>
          <cell r="AD21">
            <v>0</v>
          </cell>
          <cell r="AE21">
            <v>0</v>
          </cell>
          <cell r="AF21">
            <v>178</v>
          </cell>
          <cell r="AG21">
            <v>387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11</v>
          </cell>
          <cell r="N23">
            <v>0</v>
          </cell>
          <cell r="O23">
            <v>11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60</v>
          </cell>
          <cell r="W23">
            <v>0</v>
          </cell>
          <cell r="X23">
            <v>60</v>
          </cell>
          <cell r="Y23">
            <v>0</v>
          </cell>
          <cell r="Z23">
            <v>60</v>
          </cell>
          <cell r="AA23">
            <v>25</v>
          </cell>
          <cell r="AB23">
            <v>25</v>
          </cell>
          <cell r="AC23">
            <v>0</v>
          </cell>
          <cell r="AD23">
            <v>0</v>
          </cell>
          <cell r="AE23">
            <v>11</v>
          </cell>
          <cell r="AF23">
            <v>107</v>
          </cell>
          <cell r="AG23">
            <v>107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5</v>
          </cell>
          <cell r="W34">
            <v>0</v>
          </cell>
          <cell r="X34">
            <v>5</v>
          </cell>
          <cell r="Y34">
            <v>0</v>
          </cell>
          <cell r="Z34">
            <v>5</v>
          </cell>
          <cell r="AA34">
            <v>40</v>
          </cell>
          <cell r="AB34">
            <v>40</v>
          </cell>
          <cell r="AC34">
            <v>0</v>
          </cell>
          <cell r="AD34">
            <v>0</v>
          </cell>
          <cell r="AE34">
            <v>0</v>
          </cell>
          <cell r="AF34">
            <v>45</v>
          </cell>
          <cell r="AG34">
            <v>45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  <row r="37">
          <cell r="C37">
            <v>484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484</v>
          </cell>
          <cell r="J37">
            <v>0</v>
          </cell>
          <cell r="K37">
            <v>0</v>
          </cell>
          <cell r="L37">
            <v>0</v>
          </cell>
          <cell r="M37">
            <v>40</v>
          </cell>
          <cell r="N37">
            <v>0</v>
          </cell>
          <cell r="O37">
            <v>40</v>
          </cell>
          <cell r="P37">
            <v>0</v>
          </cell>
          <cell r="Q37">
            <v>0</v>
          </cell>
          <cell r="R37">
            <v>48</v>
          </cell>
          <cell r="S37">
            <v>0</v>
          </cell>
          <cell r="T37">
            <v>48</v>
          </cell>
          <cell r="U37">
            <v>0</v>
          </cell>
          <cell r="V37">
            <v>242</v>
          </cell>
          <cell r="W37">
            <v>6</v>
          </cell>
          <cell r="X37">
            <v>248</v>
          </cell>
          <cell r="Y37">
            <v>0</v>
          </cell>
          <cell r="Z37">
            <v>248</v>
          </cell>
          <cell r="AA37">
            <v>585</v>
          </cell>
          <cell r="AB37">
            <v>395</v>
          </cell>
          <cell r="AC37">
            <v>190</v>
          </cell>
          <cell r="AD37">
            <v>0</v>
          </cell>
          <cell r="AE37">
            <v>0</v>
          </cell>
          <cell r="AF37">
            <v>921</v>
          </cell>
          <cell r="AG37">
            <v>1405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15</v>
          </cell>
          <cell r="N46">
            <v>0</v>
          </cell>
          <cell r="O46">
            <v>15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35</v>
          </cell>
          <cell r="W46">
            <v>0</v>
          </cell>
          <cell r="X46">
            <v>35</v>
          </cell>
          <cell r="Y46">
            <v>0</v>
          </cell>
          <cell r="Z46">
            <v>35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50</v>
          </cell>
          <cell r="AG46">
            <v>50</v>
          </cell>
        </row>
        <row r="47">
          <cell r="C47">
            <v>50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50</v>
          </cell>
          <cell r="J47">
            <v>0</v>
          </cell>
          <cell r="K47">
            <v>0</v>
          </cell>
          <cell r="L47">
            <v>0</v>
          </cell>
          <cell r="M47">
            <v>18</v>
          </cell>
          <cell r="N47">
            <v>0</v>
          </cell>
          <cell r="O47">
            <v>18</v>
          </cell>
          <cell r="P47">
            <v>0</v>
          </cell>
          <cell r="Q47">
            <v>0</v>
          </cell>
          <cell r="R47">
            <v>35</v>
          </cell>
          <cell r="S47">
            <v>0</v>
          </cell>
          <cell r="T47">
            <v>35</v>
          </cell>
          <cell r="U47">
            <v>0</v>
          </cell>
          <cell r="V47">
            <v>166</v>
          </cell>
          <cell r="W47">
            <v>0</v>
          </cell>
          <cell r="X47">
            <v>166</v>
          </cell>
          <cell r="Y47">
            <v>0</v>
          </cell>
          <cell r="Z47">
            <v>166</v>
          </cell>
          <cell r="AA47">
            <v>30</v>
          </cell>
          <cell r="AB47">
            <v>30</v>
          </cell>
          <cell r="AC47">
            <v>0</v>
          </cell>
          <cell r="AD47">
            <v>0</v>
          </cell>
          <cell r="AE47">
            <v>0</v>
          </cell>
          <cell r="AF47">
            <v>249</v>
          </cell>
          <cell r="AG47">
            <v>299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25</v>
          </cell>
          <cell r="N51">
            <v>0</v>
          </cell>
          <cell r="O51">
            <v>25</v>
          </cell>
          <cell r="P51">
            <v>0</v>
          </cell>
          <cell r="Q51">
            <v>0</v>
          </cell>
          <cell r="R51">
            <v>106</v>
          </cell>
          <cell r="S51">
            <v>0</v>
          </cell>
          <cell r="T51">
            <v>106</v>
          </cell>
          <cell r="U51">
            <v>0</v>
          </cell>
          <cell r="V51">
            <v>10</v>
          </cell>
          <cell r="W51">
            <v>0</v>
          </cell>
          <cell r="X51">
            <v>10</v>
          </cell>
          <cell r="Y51">
            <v>0</v>
          </cell>
          <cell r="Z51">
            <v>10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10</v>
          </cell>
          <cell r="AF51">
            <v>151</v>
          </cell>
          <cell r="AG51">
            <v>151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</row>
        <row r="54">
          <cell r="C54">
            <v>743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743</v>
          </cell>
          <cell r="J54">
            <v>0</v>
          </cell>
          <cell r="K54">
            <v>0</v>
          </cell>
          <cell r="L54">
            <v>0</v>
          </cell>
          <cell r="M54">
            <v>172</v>
          </cell>
          <cell r="N54">
            <v>0</v>
          </cell>
          <cell r="O54">
            <v>172</v>
          </cell>
          <cell r="P54">
            <v>0</v>
          </cell>
          <cell r="Q54">
            <v>0</v>
          </cell>
          <cell r="R54">
            <v>189</v>
          </cell>
          <cell r="S54">
            <v>0</v>
          </cell>
          <cell r="T54">
            <v>189</v>
          </cell>
          <cell r="U54">
            <v>0</v>
          </cell>
          <cell r="V54">
            <v>577</v>
          </cell>
          <cell r="W54">
            <v>45</v>
          </cell>
          <cell r="X54">
            <v>622</v>
          </cell>
          <cell r="Y54">
            <v>0</v>
          </cell>
          <cell r="Z54">
            <v>622</v>
          </cell>
          <cell r="AA54">
            <v>743</v>
          </cell>
          <cell r="AB54">
            <v>517</v>
          </cell>
          <cell r="AC54">
            <v>226</v>
          </cell>
          <cell r="AD54">
            <v>0</v>
          </cell>
          <cell r="AE54">
            <v>21</v>
          </cell>
          <cell r="AF54">
            <v>1747</v>
          </cell>
          <cell r="AG54">
            <v>2490</v>
          </cell>
        </row>
        <row r="56">
          <cell r="C56">
            <v>743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743</v>
          </cell>
          <cell r="J56">
            <v>0</v>
          </cell>
          <cell r="K56">
            <v>0</v>
          </cell>
          <cell r="L56">
            <v>0</v>
          </cell>
          <cell r="M56">
            <v>172</v>
          </cell>
          <cell r="N56">
            <v>0</v>
          </cell>
          <cell r="O56">
            <v>172</v>
          </cell>
          <cell r="P56">
            <v>0</v>
          </cell>
          <cell r="Q56">
            <v>0</v>
          </cell>
          <cell r="R56">
            <v>189</v>
          </cell>
          <cell r="S56">
            <v>0</v>
          </cell>
          <cell r="T56">
            <v>189</v>
          </cell>
          <cell r="U56">
            <v>0</v>
          </cell>
          <cell r="V56">
            <v>577</v>
          </cell>
          <cell r="W56">
            <v>45</v>
          </cell>
          <cell r="X56">
            <v>622</v>
          </cell>
          <cell r="Y56">
            <v>0</v>
          </cell>
          <cell r="Z56">
            <v>622</v>
          </cell>
          <cell r="AA56">
            <v>743</v>
          </cell>
          <cell r="AB56">
            <v>517</v>
          </cell>
          <cell r="AC56">
            <v>226</v>
          </cell>
          <cell r="AD56">
            <v>0</v>
          </cell>
          <cell r="AE56">
            <v>21</v>
          </cell>
          <cell r="AF56">
            <v>1747</v>
          </cell>
          <cell r="AG56">
            <v>2490</v>
          </cell>
        </row>
      </sheetData>
      <sheetData sheetId="12"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10</v>
          </cell>
          <cell r="W17">
            <v>0</v>
          </cell>
          <cell r="X17">
            <v>10</v>
          </cell>
          <cell r="Y17">
            <v>0</v>
          </cell>
          <cell r="Z17">
            <v>10</v>
          </cell>
          <cell r="AA17">
            <v>36</v>
          </cell>
          <cell r="AB17">
            <v>0</v>
          </cell>
          <cell r="AC17">
            <v>36</v>
          </cell>
          <cell r="AD17">
            <v>0</v>
          </cell>
          <cell r="AE17">
            <v>0</v>
          </cell>
          <cell r="AF17">
            <v>46</v>
          </cell>
          <cell r="AG17">
            <v>46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</row>
        <row r="21">
          <cell r="C21">
            <v>209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209</v>
          </cell>
          <cell r="J21">
            <v>0</v>
          </cell>
          <cell r="K21">
            <v>0</v>
          </cell>
          <cell r="L21">
            <v>0</v>
          </cell>
          <cell r="M21">
            <v>63</v>
          </cell>
          <cell r="N21">
            <v>0</v>
          </cell>
          <cell r="O21">
            <v>63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49</v>
          </cell>
          <cell r="W21">
            <v>39</v>
          </cell>
          <cell r="X21">
            <v>88</v>
          </cell>
          <cell r="Y21">
            <v>0</v>
          </cell>
          <cell r="Z21">
            <v>88</v>
          </cell>
          <cell r="AA21">
            <v>27</v>
          </cell>
          <cell r="AB21">
            <v>27</v>
          </cell>
          <cell r="AC21">
            <v>0</v>
          </cell>
          <cell r="AD21">
            <v>0</v>
          </cell>
          <cell r="AE21">
            <v>0</v>
          </cell>
          <cell r="AF21">
            <v>178</v>
          </cell>
          <cell r="AG21">
            <v>387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11</v>
          </cell>
          <cell r="N23">
            <v>0</v>
          </cell>
          <cell r="O23">
            <v>11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60</v>
          </cell>
          <cell r="W23">
            <v>0</v>
          </cell>
          <cell r="X23">
            <v>60</v>
          </cell>
          <cell r="Y23">
            <v>0</v>
          </cell>
          <cell r="Z23">
            <v>60</v>
          </cell>
          <cell r="AA23">
            <v>25</v>
          </cell>
          <cell r="AB23">
            <v>25</v>
          </cell>
          <cell r="AC23">
            <v>0</v>
          </cell>
          <cell r="AD23">
            <v>0</v>
          </cell>
          <cell r="AE23">
            <v>11</v>
          </cell>
          <cell r="AF23">
            <v>107</v>
          </cell>
          <cell r="AG23">
            <v>107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5</v>
          </cell>
          <cell r="W34">
            <v>0</v>
          </cell>
          <cell r="X34">
            <v>5</v>
          </cell>
          <cell r="Y34">
            <v>0</v>
          </cell>
          <cell r="Z34">
            <v>5</v>
          </cell>
          <cell r="AA34">
            <v>40</v>
          </cell>
          <cell r="AB34">
            <v>40</v>
          </cell>
          <cell r="AC34">
            <v>0</v>
          </cell>
          <cell r="AD34">
            <v>0</v>
          </cell>
          <cell r="AE34">
            <v>0</v>
          </cell>
          <cell r="AF34">
            <v>45</v>
          </cell>
          <cell r="AG34">
            <v>45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  <row r="37">
          <cell r="C37">
            <v>484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484</v>
          </cell>
          <cell r="J37">
            <v>0</v>
          </cell>
          <cell r="K37">
            <v>0</v>
          </cell>
          <cell r="L37">
            <v>0</v>
          </cell>
          <cell r="M37">
            <v>40</v>
          </cell>
          <cell r="N37">
            <v>0</v>
          </cell>
          <cell r="O37">
            <v>40</v>
          </cell>
          <cell r="P37">
            <v>0</v>
          </cell>
          <cell r="Q37">
            <v>0</v>
          </cell>
          <cell r="R37">
            <v>48</v>
          </cell>
          <cell r="S37">
            <v>0</v>
          </cell>
          <cell r="T37">
            <v>48</v>
          </cell>
          <cell r="U37">
            <v>0</v>
          </cell>
          <cell r="V37">
            <v>242</v>
          </cell>
          <cell r="W37">
            <v>6</v>
          </cell>
          <cell r="X37">
            <v>248</v>
          </cell>
          <cell r="Y37">
            <v>0</v>
          </cell>
          <cell r="Z37">
            <v>248</v>
          </cell>
          <cell r="AA37">
            <v>585</v>
          </cell>
          <cell r="AB37">
            <v>395</v>
          </cell>
          <cell r="AC37">
            <v>190</v>
          </cell>
          <cell r="AD37">
            <v>0</v>
          </cell>
          <cell r="AE37">
            <v>0</v>
          </cell>
          <cell r="AF37">
            <v>921</v>
          </cell>
          <cell r="AG37">
            <v>1405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15</v>
          </cell>
          <cell r="N46">
            <v>0</v>
          </cell>
          <cell r="O46">
            <v>15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35</v>
          </cell>
          <cell r="W46">
            <v>0</v>
          </cell>
          <cell r="X46">
            <v>35</v>
          </cell>
          <cell r="Y46">
            <v>0</v>
          </cell>
          <cell r="Z46">
            <v>35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50</v>
          </cell>
          <cell r="AG46">
            <v>50</v>
          </cell>
        </row>
        <row r="47">
          <cell r="C47">
            <v>50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50</v>
          </cell>
          <cell r="J47">
            <v>0</v>
          </cell>
          <cell r="K47">
            <v>0</v>
          </cell>
          <cell r="L47">
            <v>0</v>
          </cell>
          <cell r="M47">
            <v>18</v>
          </cell>
          <cell r="N47">
            <v>0</v>
          </cell>
          <cell r="O47">
            <v>18</v>
          </cell>
          <cell r="P47">
            <v>0</v>
          </cell>
          <cell r="Q47">
            <v>0</v>
          </cell>
          <cell r="R47">
            <v>35</v>
          </cell>
          <cell r="S47">
            <v>0</v>
          </cell>
          <cell r="T47">
            <v>35</v>
          </cell>
          <cell r="U47">
            <v>0</v>
          </cell>
          <cell r="V47">
            <v>166</v>
          </cell>
          <cell r="W47">
            <v>0</v>
          </cell>
          <cell r="X47">
            <v>166</v>
          </cell>
          <cell r="Y47">
            <v>0</v>
          </cell>
          <cell r="Z47">
            <v>166</v>
          </cell>
          <cell r="AA47">
            <v>30</v>
          </cell>
          <cell r="AB47">
            <v>30</v>
          </cell>
          <cell r="AC47">
            <v>0</v>
          </cell>
          <cell r="AD47">
            <v>0</v>
          </cell>
          <cell r="AE47">
            <v>0</v>
          </cell>
          <cell r="AF47">
            <v>249</v>
          </cell>
          <cell r="AG47">
            <v>299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25</v>
          </cell>
          <cell r="N51">
            <v>0</v>
          </cell>
          <cell r="O51">
            <v>25</v>
          </cell>
          <cell r="P51">
            <v>0</v>
          </cell>
          <cell r="Q51">
            <v>0</v>
          </cell>
          <cell r="R51">
            <v>106</v>
          </cell>
          <cell r="S51">
            <v>0</v>
          </cell>
          <cell r="T51">
            <v>106</v>
          </cell>
          <cell r="U51">
            <v>0</v>
          </cell>
          <cell r="V51">
            <v>10</v>
          </cell>
          <cell r="W51">
            <v>0</v>
          </cell>
          <cell r="X51">
            <v>10</v>
          </cell>
          <cell r="Y51">
            <v>0</v>
          </cell>
          <cell r="Z51">
            <v>10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10</v>
          </cell>
          <cell r="AF51">
            <v>151</v>
          </cell>
          <cell r="AG51">
            <v>151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</row>
        <row r="54">
          <cell r="C54">
            <v>743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743</v>
          </cell>
          <cell r="J54">
            <v>0</v>
          </cell>
          <cell r="K54">
            <v>0</v>
          </cell>
          <cell r="L54">
            <v>0</v>
          </cell>
          <cell r="M54">
            <v>172</v>
          </cell>
          <cell r="N54">
            <v>0</v>
          </cell>
          <cell r="O54">
            <v>172</v>
          </cell>
          <cell r="P54">
            <v>0</v>
          </cell>
          <cell r="Q54">
            <v>0</v>
          </cell>
          <cell r="R54">
            <v>189</v>
          </cell>
          <cell r="S54">
            <v>0</v>
          </cell>
          <cell r="T54">
            <v>189</v>
          </cell>
          <cell r="U54">
            <v>0</v>
          </cell>
          <cell r="V54">
            <v>577</v>
          </cell>
          <cell r="W54">
            <v>45</v>
          </cell>
          <cell r="X54">
            <v>622</v>
          </cell>
          <cell r="Y54">
            <v>0</v>
          </cell>
          <cell r="Z54">
            <v>622</v>
          </cell>
          <cell r="AA54">
            <v>743</v>
          </cell>
          <cell r="AB54">
            <v>517</v>
          </cell>
          <cell r="AC54">
            <v>226</v>
          </cell>
          <cell r="AD54">
            <v>0</v>
          </cell>
          <cell r="AE54">
            <v>21</v>
          </cell>
          <cell r="AF54">
            <v>1747</v>
          </cell>
          <cell r="AG54">
            <v>2490</v>
          </cell>
        </row>
        <row r="56">
          <cell r="C56">
            <v>743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743</v>
          </cell>
          <cell r="J56">
            <v>0</v>
          </cell>
          <cell r="K56">
            <v>0</v>
          </cell>
          <cell r="L56">
            <v>0</v>
          </cell>
          <cell r="M56">
            <v>172</v>
          </cell>
          <cell r="N56">
            <v>0</v>
          </cell>
          <cell r="O56">
            <v>172</v>
          </cell>
          <cell r="P56">
            <v>0</v>
          </cell>
          <cell r="Q56">
            <v>0</v>
          </cell>
          <cell r="R56">
            <v>189</v>
          </cell>
          <cell r="S56">
            <v>0</v>
          </cell>
          <cell r="T56">
            <v>189</v>
          </cell>
          <cell r="U56">
            <v>0</v>
          </cell>
          <cell r="V56">
            <v>577</v>
          </cell>
          <cell r="W56">
            <v>45</v>
          </cell>
          <cell r="X56">
            <v>622</v>
          </cell>
          <cell r="Y56">
            <v>0</v>
          </cell>
          <cell r="Z56">
            <v>622</v>
          </cell>
          <cell r="AA56">
            <v>743</v>
          </cell>
          <cell r="AB56">
            <v>517</v>
          </cell>
          <cell r="AC56">
            <v>226</v>
          </cell>
          <cell r="AD56">
            <v>0</v>
          </cell>
          <cell r="AE56">
            <v>21</v>
          </cell>
          <cell r="AF56">
            <v>1747</v>
          </cell>
          <cell r="AG56">
            <v>2490</v>
          </cell>
        </row>
      </sheetData>
      <sheetData sheetId="13">
        <row r="8">
          <cell r="I8">
            <v>0</v>
          </cell>
          <cell r="AF8">
            <v>0</v>
          </cell>
          <cell r="AG8">
            <v>0</v>
          </cell>
          <cell r="AR8" t="str">
            <v>AU</v>
          </cell>
          <cell r="AS8" t="str">
            <v>AUSTRALI</v>
          </cell>
        </row>
        <row r="9">
          <cell r="I9">
            <v>0</v>
          </cell>
          <cell r="AF9">
            <v>0</v>
          </cell>
          <cell r="AG9">
            <v>0</v>
          </cell>
          <cell r="AR9" t="str">
            <v>AT</v>
          </cell>
          <cell r="AS9" t="str">
            <v>AUSTRIA</v>
          </cell>
        </row>
        <row r="10">
          <cell r="I10">
            <v>0</v>
          </cell>
          <cell r="AF10">
            <v>0</v>
          </cell>
          <cell r="AG10">
            <v>0</v>
          </cell>
          <cell r="AR10" t="str">
            <v>BE</v>
          </cell>
          <cell r="AS10" t="str">
            <v>BELGIUM</v>
          </cell>
        </row>
        <row r="11">
          <cell r="I11">
            <v>0</v>
          </cell>
          <cell r="AF11">
            <v>0</v>
          </cell>
          <cell r="AG11">
            <v>0</v>
          </cell>
          <cell r="AR11" t="str">
            <v>BG</v>
          </cell>
          <cell r="AS11" t="str">
            <v>BULGARIA</v>
          </cell>
        </row>
        <row r="12">
          <cell r="I12">
            <v>0</v>
          </cell>
          <cell r="AF12">
            <v>0</v>
          </cell>
          <cell r="AG12">
            <v>0</v>
          </cell>
          <cell r="AR12" t="str">
            <v>CA</v>
          </cell>
          <cell r="AS12" t="str">
            <v>CANADA</v>
          </cell>
        </row>
        <row r="13">
          <cell r="I13">
            <v>0</v>
          </cell>
          <cell r="AF13">
            <v>0</v>
          </cell>
          <cell r="AG13">
            <v>0</v>
          </cell>
          <cell r="AR13" t="str">
            <v>CL</v>
          </cell>
          <cell r="AS13" t="str">
            <v>CHILE</v>
          </cell>
        </row>
        <row r="14">
          <cell r="I14">
            <v>0</v>
          </cell>
          <cell r="AF14">
            <v>0</v>
          </cell>
          <cell r="AG14">
            <v>0</v>
          </cell>
          <cell r="AR14" t="str">
            <v>HR</v>
          </cell>
          <cell r="AS14" t="str">
            <v>CROATIA</v>
          </cell>
        </row>
        <row r="15">
          <cell r="I15">
            <v>0</v>
          </cell>
          <cell r="AF15">
            <v>0</v>
          </cell>
          <cell r="AG15">
            <v>0</v>
          </cell>
          <cell r="AR15" t="str">
            <v>CY</v>
          </cell>
          <cell r="AS15" t="str">
            <v>CYPRUS</v>
          </cell>
        </row>
        <row r="16">
          <cell r="I16">
            <v>0</v>
          </cell>
          <cell r="AF16">
            <v>0</v>
          </cell>
          <cell r="AG16">
            <v>0</v>
          </cell>
          <cell r="AR16" t="str">
            <v>CZ</v>
          </cell>
          <cell r="AS16" t="str">
            <v>CZECH</v>
          </cell>
        </row>
        <row r="17">
          <cell r="I17">
            <v>0</v>
          </cell>
          <cell r="AF17">
            <v>0</v>
          </cell>
          <cell r="AG17">
            <v>0</v>
          </cell>
          <cell r="AR17" t="str">
            <v>DK</v>
          </cell>
          <cell r="AS17" t="str">
            <v>DENMARK</v>
          </cell>
        </row>
        <row r="18">
          <cell r="I18">
            <v>0</v>
          </cell>
          <cell r="AF18">
            <v>0</v>
          </cell>
          <cell r="AG18">
            <v>0</v>
          </cell>
          <cell r="AR18" t="str">
            <v>EE</v>
          </cell>
          <cell r="AS18" t="str">
            <v>ESTONIA</v>
          </cell>
        </row>
        <row r="19">
          <cell r="I19">
            <v>0</v>
          </cell>
          <cell r="AF19">
            <v>0</v>
          </cell>
          <cell r="AG19">
            <v>0</v>
          </cell>
          <cell r="AR19" t="str">
            <v>FI</v>
          </cell>
          <cell r="AS19" t="str">
            <v>FINLAND</v>
          </cell>
        </row>
        <row r="20">
          <cell r="I20">
            <v>0</v>
          </cell>
          <cell r="AF20">
            <v>0</v>
          </cell>
          <cell r="AG20">
            <v>0</v>
          </cell>
          <cell r="AR20" t="str">
            <v>FR</v>
          </cell>
          <cell r="AS20" t="str">
            <v>FRANCE</v>
          </cell>
        </row>
        <row r="21">
          <cell r="I21">
            <v>0</v>
          </cell>
          <cell r="AF21">
            <v>0</v>
          </cell>
          <cell r="AG21">
            <v>0</v>
          </cell>
          <cell r="AR21" t="str">
            <v>DE</v>
          </cell>
          <cell r="AS21" t="str">
            <v>GERMANY</v>
          </cell>
        </row>
        <row r="22">
          <cell r="I22">
            <v>0</v>
          </cell>
          <cell r="AF22">
            <v>0</v>
          </cell>
          <cell r="AG22">
            <v>0</v>
          </cell>
          <cell r="AR22" t="str">
            <v>GR</v>
          </cell>
          <cell r="AS22" t="str">
            <v>GREECE</v>
          </cell>
        </row>
        <row r="23">
          <cell r="I23">
            <v>0</v>
          </cell>
          <cell r="AF23">
            <v>0</v>
          </cell>
          <cell r="AG23">
            <v>0</v>
          </cell>
          <cell r="AR23" t="str">
            <v>HU</v>
          </cell>
          <cell r="AS23" t="str">
            <v>HUNGARY</v>
          </cell>
        </row>
        <row r="24">
          <cell r="I24">
            <v>0</v>
          </cell>
          <cell r="AF24">
            <v>0</v>
          </cell>
          <cell r="AG24">
            <v>0</v>
          </cell>
          <cell r="AR24" t="str">
            <v>IS</v>
          </cell>
          <cell r="AS24" t="str">
            <v>ICELAND</v>
          </cell>
        </row>
        <row r="25">
          <cell r="I25">
            <v>0</v>
          </cell>
          <cell r="AF25">
            <v>0</v>
          </cell>
          <cell r="AG25">
            <v>0</v>
          </cell>
          <cell r="AR25" t="str">
            <v>IE</v>
          </cell>
          <cell r="AS25" t="str">
            <v>IRELAND</v>
          </cell>
        </row>
        <row r="26">
          <cell r="I26">
            <v>0</v>
          </cell>
          <cell r="AF26">
            <v>0</v>
          </cell>
          <cell r="AG26">
            <v>0</v>
          </cell>
          <cell r="AR26" t="str">
            <v>IL</v>
          </cell>
          <cell r="AS26" t="str">
            <v>ISRAEL</v>
          </cell>
        </row>
        <row r="27">
          <cell r="I27">
            <v>0</v>
          </cell>
          <cell r="AF27">
            <v>0</v>
          </cell>
          <cell r="AG27">
            <v>0</v>
          </cell>
          <cell r="AR27" t="str">
            <v>IT</v>
          </cell>
          <cell r="AS27" t="str">
            <v>ITALY</v>
          </cell>
        </row>
        <row r="28">
          <cell r="I28">
            <v>0</v>
          </cell>
          <cell r="AF28">
            <v>0</v>
          </cell>
          <cell r="AG28">
            <v>0</v>
          </cell>
          <cell r="AR28" t="str">
            <v>JP</v>
          </cell>
          <cell r="AS28" t="str">
            <v>JAPAN</v>
          </cell>
        </row>
        <row r="29">
          <cell r="I29">
            <v>0</v>
          </cell>
          <cell r="AF29">
            <v>0</v>
          </cell>
          <cell r="AG29">
            <v>0</v>
          </cell>
          <cell r="AR29" t="str">
            <v>KR</v>
          </cell>
          <cell r="AS29" t="str">
            <v>KOREA</v>
          </cell>
        </row>
        <row r="30">
          <cell r="I30">
            <v>0</v>
          </cell>
          <cell r="AF30">
            <v>0</v>
          </cell>
          <cell r="AG30">
            <v>0</v>
          </cell>
          <cell r="AR30" t="str">
            <v>LV</v>
          </cell>
          <cell r="AS30" t="str">
            <v>LATVIA</v>
          </cell>
        </row>
        <row r="31">
          <cell r="I31">
            <v>0</v>
          </cell>
          <cell r="AF31">
            <v>0</v>
          </cell>
          <cell r="AG31">
            <v>0</v>
          </cell>
          <cell r="AR31" t="str">
            <v>LT</v>
          </cell>
          <cell r="AS31" t="str">
            <v>LITHUANIA</v>
          </cell>
        </row>
        <row r="32">
          <cell r="I32">
            <v>0</v>
          </cell>
          <cell r="AF32">
            <v>0</v>
          </cell>
          <cell r="AG32">
            <v>0</v>
          </cell>
          <cell r="AR32" t="str">
            <v>LU</v>
          </cell>
          <cell r="AS32" t="str">
            <v>LUXEMBOU</v>
          </cell>
        </row>
        <row r="33">
          <cell r="I33">
            <v>0</v>
          </cell>
          <cell r="AF33">
            <v>0</v>
          </cell>
          <cell r="AG33">
            <v>0</v>
          </cell>
          <cell r="AR33" t="str">
            <v>MK</v>
          </cell>
          <cell r="AS33" t="str">
            <v>FYROM</v>
          </cell>
        </row>
        <row r="34">
          <cell r="I34">
            <v>0</v>
          </cell>
          <cell r="AF34">
            <v>0</v>
          </cell>
          <cell r="AG34">
            <v>0</v>
          </cell>
          <cell r="AR34" t="str">
            <v>MT</v>
          </cell>
          <cell r="AS34" t="str">
            <v>MALTA</v>
          </cell>
        </row>
        <row r="35">
          <cell r="I35">
            <v>0</v>
          </cell>
          <cell r="AF35">
            <v>0</v>
          </cell>
          <cell r="AG35">
            <v>0</v>
          </cell>
          <cell r="AR35" t="str">
            <v>MX</v>
          </cell>
          <cell r="AS35" t="str">
            <v>MEXICO</v>
          </cell>
        </row>
        <row r="36">
          <cell r="I36">
            <v>0</v>
          </cell>
          <cell r="AF36">
            <v>0</v>
          </cell>
          <cell r="AG36">
            <v>0</v>
          </cell>
          <cell r="AR36" t="str">
            <v>ME</v>
          </cell>
          <cell r="AS36" t="str">
            <v>MONTENEGRO</v>
          </cell>
        </row>
        <row r="37">
          <cell r="I37">
            <v>0</v>
          </cell>
          <cell r="AF37">
            <v>0</v>
          </cell>
          <cell r="AG37">
            <v>0</v>
          </cell>
          <cell r="AR37" t="str">
            <v>NL</v>
          </cell>
          <cell r="AS37" t="str">
            <v>NETHLAND</v>
          </cell>
        </row>
        <row r="38">
          <cell r="I38">
            <v>0</v>
          </cell>
          <cell r="AF38">
            <v>0</v>
          </cell>
          <cell r="AG38">
            <v>0</v>
          </cell>
          <cell r="AR38" t="str">
            <v>NZ</v>
          </cell>
          <cell r="AS38" t="str">
            <v>NZ</v>
          </cell>
        </row>
        <row r="39">
          <cell r="I39">
            <v>0</v>
          </cell>
          <cell r="AF39">
            <v>0</v>
          </cell>
          <cell r="AG39">
            <v>0</v>
          </cell>
          <cell r="AR39" t="str">
            <v>NO</v>
          </cell>
          <cell r="AS39" t="str">
            <v>NORWAY</v>
          </cell>
        </row>
        <row r="40">
          <cell r="I40">
            <v>0</v>
          </cell>
          <cell r="AF40">
            <v>0</v>
          </cell>
          <cell r="AG40">
            <v>0</v>
          </cell>
          <cell r="AR40" t="str">
            <v>PL</v>
          </cell>
          <cell r="AS40" t="str">
            <v>POLAND</v>
          </cell>
        </row>
        <row r="41">
          <cell r="I41">
            <v>0</v>
          </cell>
          <cell r="AF41">
            <v>0</v>
          </cell>
          <cell r="AG41">
            <v>0</v>
          </cell>
          <cell r="AR41" t="str">
            <v>PT</v>
          </cell>
          <cell r="AS41" t="str">
            <v>PORTUGAL</v>
          </cell>
        </row>
        <row r="42">
          <cell r="I42">
            <v>0</v>
          </cell>
          <cell r="AF42">
            <v>0</v>
          </cell>
          <cell r="AG42">
            <v>0</v>
          </cell>
          <cell r="AR42" t="str">
            <v>RO</v>
          </cell>
          <cell r="AS42" t="str">
            <v>ROMANIA</v>
          </cell>
        </row>
        <row r="43">
          <cell r="I43">
            <v>0</v>
          </cell>
          <cell r="AF43">
            <v>0</v>
          </cell>
          <cell r="AG43">
            <v>0</v>
          </cell>
          <cell r="AR43" t="str">
            <v>RU</v>
          </cell>
          <cell r="AS43" t="str">
            <v>RUSSIA</v>
          </cell>
        </row>
        <row r="44">
          <cell r="I44">
            <v>0</v>
          </cell>
          <cell r="AF44">
            <v>0</v>
          </cell>
          <cell r="AG44">
            <v>0</v>
          </cell>
          <cell r="AR44" t="str">
            <v>RS</v>
          </cell>
          <cell r="AS44" t="str">
            <v>SERBIA</v>
          </cell>
        </row>
        <row r="45">
          <cell r="I45">
            <v>0</v>
          </cell>
          <cell r="AF45">
            <v>0</v>
          </cell>
          <cell r="AG45">
            <v>0</v>
          </cell>
          <cell r="AR45" t="str">
            <v>SK</v>
          </cell>
          <cell r="AS45" t="str">
            <v>SLOVAKIA</v>
          </cell>
        </row>
        <row r="46">
          <cell r="I46">
            <v>0</v>
          </cell>
          <cell r="AF46">
            <v>0</v>
          </cell>
          <cell r="AG46">
            <v>0</v>
          </cell>
          <cell r="AR46" t="str">
            <v>SI</v>
          </cell>
          <cell r="AS46" t="str">
            <v>SLOVENIA</v>
          </cell>
        </row>
        <row r="47">
          <cell r="I47">
            <v>0</v>
          </cell>
          <cell r="AF47">
            <v>0</v>
          </cell>
          <cell r="AG47">
            <v>0</v>
          </cell>
          <cell r="AR47" t="str">
            <v>ES</v>
          </cell>
          <cell r="AS47" t="str">
            <v>SPAIN</v>
          </cell>
        </row>
        <row r="48">
          <cell r="I48">
            <v>0</v>
          </cell>
          <cell r="AF48">
            <v>0</v>
          </cell>
          <cell r="AG48">
            <v>0</v>
          </cell>
          <cell r="AR48" t="str">
            <v>SE</v>
          </cell>
          <cell r="AS48" t="str">
            <v>SWEDEN</v>
          </cell>
        </row>
        <row r="49">
          <cell r="I49">
            <v>0</v>
          </cell>
          <cell r="AF49">
            <v>0</v>
          </cell>
          <cell r="AG49">
            <v>0</v>
          </cell>
          <cell r="AR49" t="str">
            <v>CH</v>
          </cell>
          <cell r="AS49" t="str">
            <v>SWITLAND</v>
          </cell>
        </row>
        <row r="50">
          <cell r="I50">
            <v>0</v>
          </cell>
          <cell r="AF50">
            <v>0</v>
          </cell>
          <cell r="AG50">
            <v>0</v>
          </cell>
          <cell r="AR50" t="str">
            <v>TR</v>
          </cell>
          <cell r="AS50" t="str">
            <v>TURKEY</v>
          </cell>
        </row>
        <row r="51">
          <cell r="I51">
            <v>0</v>
          </cell>
          <cell r="AF51">
            <v>0</v>
          </cell>
          <cell r="AG51">
            <v>0</v>
          </cell>
          <cell r="AR51" t="str">
            <v>GB</v>
          </cell>
          <cell r="AS51" t="str">
            <v>UK</v>
          </cell>
        </row>
        <row r="52">
          <cell r="I52">
            <v>0</v>
          </cell>
          <cell r="AF52">
            <v>0</v>
          </cell>
          <cell r="AG52">
            <v>0</v>
          </cell>
          <cell r="AR52" t="str">
            <v>US</v>
          </cell>
          <cell r="AS52" t="str">
            <v>USA</v>
          </cell>
        </row>
        <row r="53">
          <cell r="I53">
            <v>0</v>
          </cell>
          <cell r="AF53">
            <v>0</v>
          </cell>
          <cell r="AG53">
            <v>0</v>
          </cell>
          <cell r="AR53" t="str">
            <v>O3</v>
          </cell>
          <cell r="AS53" t="str">
            <v>OTHERS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R54" t="str">
            <v>Y4</v>
          </cell>
          <cell r="AS54" t="str">
            <v>TOTSTKCNTY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R56" t="str">
            <v>Y7</v>
          </cell>
          <cell r="AS56" t="str">
            <v>ETOTSTKMS</v>
          </cell>
        </row>
      </sheetData>
      <sheetData sheetId="14"/>
      <sheetData sheetId="15"/>
      <sheetData sheetId="16">
        <row r="8">
          <cell r="C8" t="str">
            <v>(select country)</v>
          </cell>
          <cell r="D8" t="str">
            <v>SELECT</v>
          </cell>
          <cell r="E8" t="str">
            <v>00</v>
          </cell>
          <cell r="F8" t="str">
            <v>Is EU</v>
          </cell>
        </row>
        <row r="9">
          <cell r="C9" t="str">
            <v>Australia</v>
          </cell>
          <cell r="D9" t="str">
            <v>AUSTRALI</v>
          </cell>
          <cell r="E9" t="str">
            <v>AU</v>
          </cell>
          <cell r="F9">
            <v>0</v>
          </cell>
        </row>
        <row r="10">
          <cell r="C10" t="str">
            <v>Austria</v>
          </cell>
          <cell r="D10" t="str">
            <v>AUSTRIA</v>
          </cell>
          <cell r="E10" t="str">
            <v>AT</v>
          </cell>
          <cell r="F10">
            <v>1</v>
          </cell>
        </row>
        <row r="11">
          <cell r="C11" t="str">
            <v>Belgium</v>
          </cell>
          <cell r="D11" t="str">
            <v>BELGIUM</v>
          </cell>
          <cell r="E11" t="str">
            <v>BE</v>
          </cell>
          <cell r="F11">
            <v>1</v>
          </cell>
        </row>
        <row r="12">
          <cell r="C12" t="str">
            <v>Bulgaria</v>
          </cell>
          <cell r="D12" t="str">
            <v>BULGARIA</v>
          </cell>
          <cell r="E12" t="str">
            <v>BG</v>
          </cell>
          <cell r="F12">
            <v>1</v>
          </cell>
        </row>
        <row r="13">
          <cell r="C13" t="str">
            <v>Canada</v>
          </cell>
          <cell r="D13" t="str">
            <v>CANADA</v>
          </cell>
          <cell r="E13" t="str">
            <v>CA</v>
          </cell>
          <cell r="F13">
            <v>0</v>
          </cell>
        </row>
        <row r="14">
          <cell r="C14" t="str">
            <v>Chile</v>
          </cell>
          <cell r="D14" t="str">
            <v>CHILE</v>
          </cell>
          <cell r="E14" t="str">
            <v>CL</v>
          </cell>
          <cell r="F14">
            <v>0</v>
          </cell>
        </row>
        <row r="15">
          <cell r="C15" t="str">
            <v>Croatia</v>
          </cell>
          <cell r="D15" t="str">
            <v>CROATIA</v>
          </cell>
          <cell r="E15" t="str">
            <v>HR</v>
          </cell>
          <cell r="F15">
            <v>1</v>
          </cell>
        </row>
        <row r="16">
          <cell r="C16" t="str">
            <v>Cyprus</v>
          </cell>
          <cell r="D16" t="str">
            <v>CYPRUS</v>
          </cell>
          <cell r="E16" t="str">
            <v>CY</v>
          </cell>
          <cell r="F16">
            <v>1</v>
          </cell>
        </row>
        <row r="17">
          <cell r="C17" t="str">
            <v>Czech Republic</v>
          </cell>
          <cell r="D17" t="str">
            <v>CZECH</v>
          </cell>
          <cell r="E17" t="str">
            <v>CZ</v>
          </cell>
          <cell r="F17">
            <v>1</v>
          </cell>
        </row>
        <row r="18">
          <cell r="C18" t="str">
            <v>Denmark</v>
          </cell>
          <cell r="D18" t="str">
            <v>DENMARK</v>
          </cell>
          <cell r="E18" t="str">
            <v>DK</v>
          </cell>
          <cell r="F18">
            <v>1</v>
          </cell>
        </row>
        <row r="19">
          <cell r="C19" t="str">
            <v>Estonia</v>
          </cell>
          <cell r="D19" t="str">
            <v>ESTONIA</v>
          </cell>
          <cell r="E19" t="str">
            <v>EE</v>
          </cell>
          <cell r="F19">
            <v>1</v>
          </cell>
        </row>
        <row r="20">
          <cell r="C20" t="str">
            <v>Finland</v>
          </cell>
          <cell r="D20" t="str">
            <v>FINLAND</v>
          </cell>
          <cell r="E20" t="str">
            <v>FI</v>
          </cell>
          <cell r="F20">
            <v>1</v>
          </cell>
        </row>
        <row r="21">
          <cell r="C21" t="str">
            <v>France</v>
          </cell>
          <cell r="D21" t="str">
            <v>FRANCE</v>
          </cell>
          <cell r="E21" t="str">
            <v>FR</v>
          </cell>
          <cell r="F21">
            <v>1</v>
          </cell>
        </row>
        <row r="22">
          <cell r="C22" t="str">
            <v>Germany</v>
          </cell>
          <cell r="D22" t="str">
            <v>GERMANY</v>
          </cell>
          <cell r="E22" t="str">
            <v>DE</v>
          </cell>
          <cell r="F22">
            <v>1</v>
          </cell>
        </row>
        <row r="23">
          <cell r="C23" t="str">
            <v>Greece</v>
          </cell>
          <cell r="D23" t="str">
            <v>GREECE</v>
          </cell>
          <cell r="E23" t="str">
            <v>GR</v>
          </cell>
          <cell r="F23">
            <v>1</v>
          </cell>
        </row>
        <row r="24">
          <cell r="C24" t="str">
            <v>Hungary</v>
          </cell>
          <cell r="D24" t="str">
            <v>HUNGARY</v>
          </cell>
          <cell r="E24" t="str">
            <v>HU</v>
          </cell>
          <cell r="F24">
            <v>1</v>
          </cell>
        </row>
        <row r="25">
          <cell r="C25" t="str">
            <v>Iceland</v>
          </cell>
          <cell r="D25" t="str">
            <v>ICELAND</v>
          </cell>
          <cell r="E25" t="str">
            <v>IS</v>
          </cell>
          <cell r="F25">
            <v>0</v>
          </cell>
        </row>
        <row r="26">
          <cell r="C26" t="str">
            <v>Ireland</v>
          </cell>
          <cell r="D26" t="str">
            <v>IRELAND</v>
          </cell>
          <cell r="E26" t="str">
            <v>IE</v>
          </cell>
          <cell r="F26">
            <v>1</v>
          </cell>
        </row>
        <row r="27">
          <cell r="C27" t="str">
            <v>Israel</v>
          </cell>
          <cell r="D27" t="str">
            <v>ISRAEL</v>
          </cell>
          <cell r="E27" t="str">
            <v>IL</v>
          </cell>
          <cell r="F27">
            <v>0</v>
          </cell>
        </row>
        <row r="28">
          <cell r="C28" t="str">
            <v>Italy</v>
          </cell>
          <cell r="D28" t="str">
            <v>ITALY</v>
          </cell>
          <cell r="E28" t="str">
            <v>IT</v>
          </cell>
          <cell r="F28">
            <v>1</v>
          </cell>
        </row>
        <row r="29">
          <cell r="C29" t="str">
            <v>Japan</v>
          </cell>
          <cell r="D29" t="str">
            <v>JAPAN</v>
          </cell>
          <cell r="E29" t="str">
            <v>JP</v>
          </cell>
          <cell r="F29">
            <v>0</v>
          </cell>
        </row>
        <row r="30">
          <cell r="C30" t="str">
            <v>Korea</v>
          </cell>
          <cell r="D30" t="str">
            <v>KOREA</v>
          </cell>
          <cell r="E30" t="str">
            <v>KR</v>
          </cell>
          <cell r="F30">
            <v>0</v>
          </cell>
        </row>
        <row r="31">
          <cell r="C31" t="str">
            <v>Latvia</v>
          </cell>
          <cell r="D31" t="str">
            <v>LATVIA</v>
          </cell>
          <cell r="E31" t="str">
            <v>LV</v>
          </cell>
          <cell r="F31">
            <v>1</v>
          </cell>
        </row>
        <row r="32">
          <cell r="C32" t="str">
            <v>Lithuania</v>
          </cell>
          <cell r="D32" t="str">
            <v>LITHUANIA</v>
          </cell>
          <cell r="E32" t="str">
            <v>LT</v>
          </cell>
          <cell r="F32">
            <v>1</v>
          </cell>
        </row>
        <row r="33">
          <cell r="C33" t="str">
            <v>Luxembourg</v>
          </cell>
          <cell r="D33" t="str">
            <v>LUXEMBOU</v>
          </cell>
          <cell r="E33" t="str">
            <v>LU</v>
          </cell>
          <cell r="F33">
            <v>1</v>
          </cell>
        </row>
        <row r="34">
          <cell r="C34" t="str">
            <v>Macedonia, Former Yugoslav Republic</v>
          </cell>
          <cell r="D34" t="str">
            <v>FYROM</v>
          </cell>
          <cell r="E34" t="str">
            <v>MK</v>
          </cell>
          <cell r="F34">
            <v>1</v>
          </cell>
        </row>
        <row r="35">
          <cell r="C35" t="str">
            <v>Malta</v>
          </cell>
          <cell r="D35" t="str">
            <v>MALTA</v>
          </cell>
          <cell r="E35" t="str">
            <v>MT</v>
          </cell>
          <cell r="F35">
            <v>1</v>
          </cell>
        </row>
        <row r="36">
          <cell r="C36" t="str">
            <v>Mexico</v>
          </cell>
          <cell r="D36" t="str">
            <v>MEXICO</v>
          </cell>
          <cell r="E36" t="str">
            <v>MX</v>
          </cell>
          <cell r="F36">
            <v>0</v>
          </cell>
        </row>
        <row r="37">
          <cell r="C37" t="str">
            <v>Montenegro</v>
          </cell>
          <cell r="D37" t="str">
            <v>MONTENEGRO</v>
          </cell>
          <cell r="E37" t="str">
            <v>ME</v>
          </cell>
          <cell r="F37">
            <v>1</v>
          </cell>
        </row>
        <row r="38">
          <cell r="C38" t="str">
            <v>Netherlands</v>
          </cell>
          <cell r="D38" t="str">
            <v>NETHLAND</v>
          </cell>
          <cell r="E38" t="str">
            <v>NL</v>
          </cell>
          <cell r="F38">
            <v>1</v>
          </cell>
        </row>
        <row r="39">
          <cell r="C39" t="str">
            <v>New Zealand</v>
          </cell>
          <cell r="D39" t="str">
            <v>NZ</v>
          </cell>
          <cell r="E39" t="str">
            <v>NZ</v>
          </cell>
          <cell r="F39">
            <v>0</v>
          </cell>
        </row>
        <row r="40">
          <cell r="C40" t="str">
            <v>Norway</v>
          </cell>
          <cell r="D40" t="str">
            <v>NORWAY</v>
          </cell>
          <cell r="E40" t="str">
            <v>NO</v>
          </cell>
          <cell r="F40">
            <v>0</v>
          </cell>
        </row>
        <row r="41">
          <cell r="C41" t="str">
            <v>Poland</v>
          </cell>
          <cell r="D41" t="str">
            <v>POLAND</v>
          </cell>
          <cell r="E41" t="str">
            <v>PL</v>
          </cell>
          <cell r="F41">
            <v>1</v>
          </cell>
        </row>
        <row r="42">
          <cell r="C42" t="str">
            <v>Portugal</v>
          </cell>
          <cell r="D42" t="str">
            <v>PORTUGAL</v>
          </cell>
          <cell r="E42" t="str">
            <v>PT</v>
          </cell>
          <cell r="F42">
            <v>1</v>
          </cell>
        </row>
        <row r="43">
          <cell r="C43" t="str">
            <v>Romania</v>
          </cell>
          <cell r="D43" t="str">
            <v>ROMANIA</v>
          </cell>
          <cell r="E43" t="str">
            <v>RO</v>
          </cell>
          <cell r="F43">
            <v>1</v>
          </cell>
        </row>
        <row r="44">
          <cell r="C44" t="str">
            <v>Russia</v>
          </cell>
          <cell r="D44" t="str">
            <v>RUSSIA</v>
          </cell>
          <cell r="E44" t="str">
            <v>RU</v>
          </cell>
          <cell r="F44">
            <v>0</v>
          </cell>
        </row>
        <row r="45">
          <cell r="C45" t="str">
            <v>Serbia</v>
          </cell>
          <cell r="D45" t="str">
            <v>SERBIA</v>
          </cell>
          <cell r="E45" t="str">
            <v>RS</v>
          </cell>
          <cell r="F45">
            <v>1</v>
          </cell>
        </row>
        <row r="46">
          <cell r="C46" t="str">
            <v>Slovak Republic</v>
          </cell>
          <cell r="D46" t="str">
            <v>SLOVAKIA</v>
          </cell>
          <cell r="E46" t="str">
            <v>SK</v>
          </cell>
          <cell r="F46">
            <v>1</v>
          </cell>
        </row>
        <row r="47">
          <cell r="C47" t="str">
            <v>Slovenia</v>
          </cell>
          <cell r="D47" t="str">
            <v>SLOVENIA</v>
          </cell>
          <cell r="E47" t="str">
            <v>SI</v>
          </cell>
          <cell r="F47">
            <v>1</v>
          </cell>
        </row>
        <row r="48">
          <cell r="C48" t="str">
            <v>Spain</v>
          </cell>
          <cell r="D48" t="str">
            <v>SPAIN</v>
          </cell>
          <cell r="E48" t="str">
            <v>ES</v>
          </cell>
          <cell r="F48">
            <v>1</v>
          </cell>
        </row>
        <row r="49">
          <cell r="C49" t="str">
            <v>Sweden</v>
          </cell>
          <cell r="D49" t="str">
            <v>SWEDEN</v>
          </cell>
          <cell r="E49" t="str">
            <v>SE</v>
          </cell>
          <cell r="F49">
            <v>1</v>
          </cell>
        </row>
        <row r="50">
          <cell r="C50" t="str">
            <v>Switzerland</v>
          </cell>
          <cell r="D50" t="str">
            <v>SWITLAND</v>
          </cell>
          <cell r="E50" t="str">
            <v>CH</v>
          </cell>
          <cell r="F50">
            <v>0</v>
          </cell>
        </row>
        <row r="51">
          <cell r="C51" t="str">
            <v>Turkey</v>
          </cell>
          <cell r="D51" t="str">
            <v>TURKEY</v>
          </cell>
          <cell r="E51" t="str">
            <v>TR</v>
          </cell>
          <cell r="F51">
            <v>0</v>
          </cell>
        </row>
        <row r="52">
          <cell r="C52" t="str">
            <v>United Kingdom</v>
          </cell>
          <cell r="D52" t="str">
            <v>UK</v>
          </cell>
          <cell r="E52" t="str">
            <v>GB</v>
          </cell>
          <cell r="F52">
            <v>1</v>
          </cell>
        </row>
        <row r="53">
          <cell r="C53" t="str">
            <v>United States</v>
          </cell>
          <cell r="D53" t="str">
            <v>USA</v>
          </cell>
          <cell r="E53" t="str">
            <v>US</v>
          </cell>
          <cell r="F53">
            <v>0</v>
          </cell>
        </row>
        <row r="57">
          <cell r="C57" t="str">
            <v>January</v>
          </cell>
          <cell r="D57" t="str">
            <v>JAN</v>
          </cell>
        </row>
        <row r="58">
          <cell r="C58" t="str">
            <v>February</v>
          </cell>
          <cell r="D58" t="str">
            <v>FEB</v>
          </cell>
        </row>
        <row r="59">
          <cell r="C59" t="str">
            <v>March</v>
          </cell>
          <cell r="D59" t="str">
            <v>MAR</v>
          </cell>
        </row>
        <row r="60">
          <cell r="C60" t="str">
            <v>April</v>
          </cell>
          <cell r="D60" t="str">
            <v>APR</v>
          </cell>
        </row>
        <row r="61">
          <cell r="C61" t="str">
            <v>May</v>
          </cell>
          <cell r="D61" t="str">
            <v>MAY</v>
          </cell>
        </row>
        <row r="62">
          <cell r="C62" t="str">
            <v>June</v>
          </cell>
          <cell r="D62" t="str">
            <v>JUN</v>
          </cell>
        </row>
        <row r="63">
          <cell r="C63" t="str">
            <v>July</v>
          </cell>
          <cell r="D63" t="str">
            <v>JUL</v>
          </cell>
        </row>
        <row r="64">
          <cell r="C64" t="str">
            <v>August</v>
          </cell>
          <cell r="D64" t="str">
            <v>AUG</v>
          </cell>
        </row>
        <row r="65">
          <cell r="C65" t="str">
            <v>September</v>
          </cell>
          <cell r="D65" t="str">
            <v>SEP</v>
          </cell>
        </row>
        <row r="66">
          <cell r="C66" t="str">
            <v>October</v>
          </cell>
          <cell r="D66" t="str">
            <v>OCT</v>
          </cell>
        </row>
        <row r="67">
          <cell r="C67" t="str">
            <v>November</v>
          </cell>
          <cell r="D67" t="str">
            <v>NOV</v>
          </cell>
        </row>
        <row r="68">
          <cell r="C68" t="str">
            <v>December</v>
          </cell>
          <cell r="D68" t="str">
            <v>DEC</v>
          </cell>
        </row>
        <row r="78">
          <cell r="D78">
            <v>7</v>
          </cell>
        </row>
        <row r="90">
          <cell r="D90">
            <v>7</v>
          </cell>
        </row>
        <row r="92">
          <cell r="D92" t="str">
            <v>NORWAY</v>
          </cell>
        </row>
      </sheetData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_Controllo"/>
      <sheetName val="Ceck"/>
      <sheetName val="Dati_Greggio"/>
      <sheetName val="Giacenze_Sisen"/>
      <sheetName val="Giacenze_Scorte"/>
      <sheetName val="Foglio1"/>
      <sheetName val="Italia_Estero"/>
      <sheetName val="mod_103_Mos"/>
      <sheetName val="Mod_104 Mos"/>
      <sheetName val="Mod_105_Mos"/>
      <sheetName val="Mod_106_Mos"/>
      <sheetName val="Mod_109_Mos"/>
      <sheetName val="Refinery Intake"/>
      <sheetName val="DatiMOS"/>
      <sheetName val="Base_Italia"/>
      <sheetName val="PetCoke"/>
      <sheetName val="Table 1"/>
      <sheetName val="Table 2"/>
      <sheetName val="Table 3"/>
      <sheetName val="Table 4"/>
      <sheetName val="Table 5"/>
      <sheetName val="Table 5b_5c"/>
      <sheetName val="Table 6"/>
      <sheetName val="Table 7"/>
      <sheetName val="Table 8"/>
      <sheetName val="paese"/>
      <sheetName val="Transizione"/>
      <sheetName val="Days Equivalent Calculation"/>
      <sheetName val="Unione_Libere_Specifiche"/>
      <sheetName val="Foglio5"/>
      <sheetName val="Foglio2"/>
      <sheetName val="Scorte_Mos"/>
      <sheetName val="ScorteLibere"/>
      <sheetName val="ScorteSpecifiche"/>
      <sheetName val="Unione"/>
      <sheetName val="Foglio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9">
          <cell r="F9">
            <v>0</v>
          </cell>
          <cell r="H9">
            <v>0</v>
          </cell>
        </row>
        <row r="10">
          <cell r="D10">
            <v>0</v>
          </cell>
          <cell r="E10">
            <v>0</v>
          </cell>
          <cell r="F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I11" t="str">
            <v>Other
hydrocarbons</v>
          </cell>
        </row>
        <row r="12">
          <cell r="D12">
            <v>0</v>
          </cell>
          <cell r="E12">
            <v>0</v>
          </cell>
          <cell r="G12">
            <v>0</v>
          </cell>
          <cell r="H12" t="str">
            <v>Of which
Biofuels</v>
          </cell>
          <cell r="I12">
            <v>0</v>
          </cell>
        </row>
        <row r="13">
          <cell r="H13">
            <v>0</v>
          </cell>
        </row>
        <row r="14">
          <cell r="H14">
            <v>0</v>
          </cell>
        </row>
      </sheetData>
      <sheetData sheetId="17">
        <row r="9">
          <cell r="D9">
            <v>0</v>
          </cell>
          <cell r="E9">
            <v>0</v>
          </cell>
        </row>
        <row r="10">
          <cell r="D10">
            <v>0</v>
          </cell>
          <cell r="E10">
            <v>0</v>
          </cell>
        </row>
        <row r="11">
          <cell r="D11">
            <v>0</v>
          </cell>
          <cell r="E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</row>
        <row r="14">
          <cell r="D14">
            <v>0</v>
          </cell>
          <cell r="E14">
            <v>0</v>
          </cell>
        </row>
        <row r="16">
          <cell r="D16">
            <v>0</v>
          </cell>
          <cell r="E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</row>
        <row r="26">
          <cell r="D26">
            <v>0</v>
          </cell>
          <cell r="E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H118"/>
  <sheetViews>
    <sheetView tabSelected="1" topLeftCell="A47" workbookViewId="0">
      <selection activeCell="P64" sqref="P64"/>
    </sheetView>
  </sheetViews>
  <sheetFormatPr defaultColWidth="8.6640625" defaultRowHeight="13.2" x14ac:dyDescent="0.25"/>
  <cols>
    <col min="1" max="1" width="31.44140625" style="2" customWidth="1"/>
    <col min="2" max="2" width="18.44140625" style="2" customWidth="1"/>
    <col min="3" max="3" width="9.88671875" style="2" customWidth="1"/>
    <col min="4" max="4" width="11.109375" style="2" customWidth="1"/>
    <col min="5" max="5" width="10.6640625" style="2" customWidth="1"/>
    <col min="6" max="8" width="9.6640625" style="2" customWidth="1"/>
    <col min="9" max="148" width="10.6640625" style="2" customWidth="1"/>
    <col min="149" max="16384" width="8.6640625" style="2"/>
  </cols>
  <sheetData>
    <row r="1" spans="1:8" ht="15" customHeight="1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 s="3" t="s">
        <v>1</v>
      </c>
      <c r="B2" s="3"/>
      <c r="C2" s="3"/>
      <c r="D2" s="3"/>
      <c r="E2" s="3"/>
      <c r="F2" s="3"/>
      <c r="G2" s="3"/>
      <c r="H2" s="3"/>
    </row>
    <row r="3" spans="1:8" x14ac:dyDescent="0.25">
      <c r="A3" s="4"/>
      <c r="B3" s="5"/>
      <c r="C3" s="6" t="str">
        <f>+[1]Consumi2019!D4</f>
        <v>Aprile</v>
      </c>
      <c r="D3" s="6"/>
      <c r="E3" s="7" t="s">
        <v>2</v>
      </c>
      <c r="F3" s="6" t="str">
        <f>+[1]Consumi2019!G4</f>
        <v>Gennaio - Aprile</v>
      </c>
      <c r="G3" s="6"/>
      <c r="H3" s="7" t="s">
        <v>2</v>
      </c>
    </row>
    <row r="4" spans="1:8" x14ac:dyDescent="0.25">
      <c r="A4" s="8" t="s">
        <v>3</v>
      </c>
      <c r="B4" s="5"/>
      <c r="C4" s="9">
        <f>+[1]Consumi2019!D5</f>
        <v>2019</v>
      </c>
      <c r="D4" s="9">
        <f>+[1]Consumi2019!E5</f>
        <v>2018</v>
      </c>
      <c r="E4" s="9" t="str">
        <f>+[1]Consumi2019!F5</f>
        <v>2019/2018</v>
      </c>
      <c r="F4" s="9">
        <f>+[1]Consumi2019!G5</f>
        <v>2019</v>
      </c>
      <c r="G4" s="9">
        <f>+[1]Consumi2019!H5</f>
        <v>2018</v>
      </c>
      <c r="H4" s="9" t="str">
        <f>+[1]Consumi2019!I5</f>
        <v>2019/2018</v>
      </c>
    </row>
    <row r="5" spans="1:8" x14ac:dyDescent="0.25">
      <c r="A5" s="4"/>
      <c r="B5" s="5"/>
      <c r="C5" s="5"/>
      <c r="D5" s="5"/>
      <c r="E5" s="5"/>
      <c r="F5" s="5"/>
      <c r="G5" s="5"/>
      <c r="H5" s="5"/>
    </row>
    <row r="6" spans="1:8" ht="13.8" x14ac:dyDescent="0.25">
      <c r="A6" s="10" t="s">
        <v>4</v>
      </c>
      <c r="B6" s="11"/>
      <c r="C6" s="12">
        <f>+[1]Consumi2019!D7</f>
        <v>608</v>
      </c>
      <c r="D6" s="12">
        <f>+[1]Consumi2019!E7</f>
        <v>592</v>
      </c>
      <c r="E6" s="13">
        <f>+[1]Consumi2019!F7</f>
        <v>2.7027027027027026</v>
      </c>
      <c r="F6" s="12">
        <f>+[1]Consumi2019!G7</f>
        <v>2281</v>
      </c>
      <c r="G6" s="12">
        <f>+[1]Consumi2019!H7</f>
        <v>2280</v>
      </c>
      <c r="H6" s="14">
        <f>+[1]Consumi2019!I7</f>
        <v>4.3859649122807015E-2</v>
      </c>
    </row>
    <row r="7" spans="1:8" x14ac:dyDescent="0.25">
      <c r="A7" s="15"/>
      <c r="B7" s="16" t="s">
        <v>5</v>
      </c>
      <c r="C7" s="17">
        <f>+[1]Consumi2019!D8</f>
        <v>595</v>
      </c>
      <c r="D7" s="17">
        <f>+[1]Consumi2019!E8</f>
        <v>582</v>
      </c>
      <c r="E7" s="18">
        <f>+[1]Consumi2019!F8</f>
        <v>2.2336769759450172</v>
      </c>
      <c r="F7" s="17">
        <f>+[1]Consumi2019!G8</f>
        <v>2235</v>
      </c>
      <c r="G7" s="17">
        <f>+[1]Consumi2019!H8</f>
        <v>2238</v>
      </c>
      <c r="H7" s="19">
        <f>+[1]Consumi2019!I8</f>
        <v>-0.13404825737265416</v>
      </c>
    </row>
    <row r="8" spans="1:8" x14ac:dyDescent="0.25">
      <c r="A8" s="20"/>
      <c r="B8" s="16" t="s">
        <v>6</v>
      </c>
      <c r="C8" s="17">
        <f>+[1]Consumi2019!D9</f>
        <v>175</v>
      </c>
      <c r="D8" s="17">
        <f>+[1]Consumi2019!E9</f>
        <v>170</v>
      </c>
      <c r="E8" s="17">
        <f>+[1]Consumi2019!F9</f>
        <v>2.9411764705882351</v>
      </c>
      <c r="F8" s="17">
        <f>+[1]Consumi2019!G9</f>
        <v>665</v>
      </c>
      <c r="G8" s="17">
        <f>+[1]Consumi2019!H9</f>
        <v>643</v>
      </c>
      <c r="H8" s="19">
        <f>+[1]Consumi2019!I9</f>
        <v>3.421461897356143</v>
      </c>
    </row>
    <row r="9" spans="1:8" x14ac:dyDescent="0.25">
      <c r="A9" s="20"/>
      <c r="B9" s="21"/>
      <c r="C9" s="22"/>
      <c r="D9" s="22"/>
      <c r="E9" s="17"/>
      <c r="F9" s="22"/>
      <c r="G9" s="22"/>
      <c r="H9" s="19"/>
    </row>
    <row r="10" spans="1:8" x14ac:dyDescent="0.25">
      <c r="A10" s="10" t="s">
        <v>7</v>
      </c>
      <c r="B10" s="23"/>
      <c r="C10" s="12">
        <f>+[1]Consumi2019!D11</f>
        <v>392</v>
      </c>
      <c r="D10" s="12">
        <f>+[1]Consumi2019!E11</f>
        <v>376</v>
      </c>
      <c r="E10" s="12">
        <f>+[1]Consumi2019!F11</f>
        <v>4.2553191489361701</v>
      </c>
      <c r="F10" s="12">
        <f>+[1]Consumi2019!G11</f>
        <v>1352</v>
      </c>
      <c r="G10" s="12">
        <f>+[1]Consumi2019!H11</f>
        <v>1289</v>
      </c>
      <c r="H10" s="14">
        <f>+[1]Consumi2019!I11</f>
        <v>4.8875096974398753</v>
      </c>
    </row>
    <row r="11" spans="1:8" x14ac:dyDescent="0.25">
      <c r="A11" s="15"/>
      <c r="B11" s="16" t="s">
        <v>8</v>
      </c>
      <c r="C11" s="17">
        <f>+[1]Consumi2019!D12</f>
        <v>7.6</v>
      </c>
      <c r="D11" s="17">
        <f>+[1]Consumi2019!E12</f>
        <v>0.4</v>
      </c>
      <c r="E11" s="17">
        <f>+[1]Consumi2019!F12</f>
        <v>1799.9999999999995</v>
      </c>
      <c r="F11" s="17">
        <f>+[1]Consumi2019!G12</f>
        <v>9</v>
      </c>
      <c r="G11" s="17">
        <f>+[1]Consumi2019!H12</f>
        <v>15.6</v>
      </c>
      <c r="H11" s="19">
        <f>+[1]Consumi2019!I12</f>
        <v>-42.307692307692307</v>
      </c>
    </row>
    <row r="12" spans="1:8" x14ac:dyDescent="0.25">
      <c r="A12" s="15"/>
      <c r="B12" s="16"/>
      <c r="C12" s="17"/>
      <c r="D12" s="17"/>
      <c r="E12" s="17"/>
      <c r="F12" s="17"/>
      <c r="G12" s="17"/>
      <c r="H12" s="19"/>
    </row>
    <row r="13" spans="1:8" x14ac:dyDescent="0.25">
      <c r="A13" s="10" t="s">
        <v>9</v>
      </c>
      <c r="B13" s="23" t="s">
        <v>10</v>
      </c>
      <c r="C13" s="12">
        <f>+[1]Consumi2019!D14</f>
        <v>0.2</v>
      </c>
      <c r="D13" s="12">
        <f>+[1]Consumi2019!E14</f>
        <v>0.1</v>
      </c>
      <c r="E13" s="12">
        <f>+[1]Consumi2019!F14</f>
        <v>100</v>
      </c>
      <c r="F13" s="12">
        <f>+[1]Consumi2019!G14</f>
        <v>1.3</v>
      </c>
      <c r="G13" s="12">
        <f>+[1]Consumi2019!H14</f>
        <v>1.2</v>
      </c>
      <c r="H13" s="14">
        <f>+[1]Consumi2019!I14</f>
        <v>8.333333333333341</v>
      </c>
    </row>
    <row r="14" spans="1:8" x14ac:dyDescent="0.25">
      <c r="A14" s="15"/>
      <c r="B14" s="16"/>
      <c r="C14" s="17"/>
      <c r="D14" s="17"/>
      <c r="E14" s="17"/>
      <c r="F14" s="17"/>
      <c r="G14" s="17"/>
      <c r="H14" s="19"/>
    </row>
    <row r="15" spans="1:8" x14ac:dyDescent="0.25">
      <c r="A15" s="15" t="s">
        <v>11</v>
      </c>
      <c r="B15" s="16" t="s">
        <v>12</v>
      </c>
      <c r="C15" s="17">
        <f>+[1]Consumi2019!D16</f>
        <v>2012</v>
      </c>
      <c r="D15" s="17">
        <f>+[1]Consumi2019!E16</f>
        <v>1926</v>
      </c>
      <c r="E15" s="17">
        <f>+[1]Consumi2019!F16</f>
        <v>4.46521287642783</v>
      </c>
      <c r="F15" s="17">
        <f>+[1]Consumi2019!G16</f>
        <v>7776</v>
      </c>
      <c r="G15" s="17">
        <f>+[1]Consumi2019!H16</f>
        <v>7699</v>
      </c>
      <c r="H15" s="19">
        <f>+[1]Consumi2019!I16</f>
        <v>1.0001298869983115</v>
      </c>
    </row>
    <row r="16" spans="1:8" x14ac:dyDescent="0.25">
      <c r="A16" s="15" t="s">
        <v>13</v>
      </c>
      <c r="B16" s="16" t="s">
        <v>14</v>
      </c>
      <c r="C16" s="17">
        <f>+[1]Consumi2019!D17</f>
        <v>1300</v>
      </c>
      <c r="D16" s="17">
        <f>+[1]Consumi2019!E17</f>
        <v>1232</v>
      </c>
      <c r="E16" s="17">
        <f>+[1]Consumi2019!F17</f>
        <v>5.5194805194805197</v>
      </c>
      <c r="F16" s="17">
        <f>+[1]Consumi2019!G17</f>
        <v>4982</v>
      </c>
      <c r="G16" s="17">
        <f>+[1]Consumi2019!H17</f>
        <v>4938</v>
      </c>
      <c r="H16" s="19">
        <f>+[1]Consumi2019!I17</f>
        <v>0.89104900769542328</v>
      </c>
    </row>
    <row r="17" spans="1:8" x14ac:dyDescent="0.25">
      <c r="A17" s="15"/>
      <c r="B17" s="16" t="s">
        <v>15</v>
      </c>
      <c r="C17" s="17">
        <f>+[1]Consumi2019!D18</f>
        <v>959</v>
      </c>
      <c r="D17" s="17">
        <f>+[1]Consumi2019!E18</f>
        <v>906</v>
      </c>
      <c r="E17" s="17">
        <f>+[1]Consumi2019!F18</f>
        <v>5.8498896247240619</v>
      </c>
      <c r="F17" s="17">
        <f>+[1]Consumi2019!G18</f>
        <v>3733</v>
      </c>
      <c r="G17" s="17">
        <f>+[1]Consumi2019!H18</f>
        <v>3572</v>
      </c>
      <c r="H17" s="19">
        <f>+[1]Consumi2019!I18</f>
        <v>4.5072788353863382</v>
      </c>
    </row>
    <row r="18" spans="1:8" x14ac:dyDescent="0.25">
      <c r="A18" s="15"/>
      <c r="B18" s="16"/>
      <c r="C18" s="17"/>
      <c r="D18" s="17"/>
      <c r="E18" s="17"/>
      <c r="F18" s="17"/>
      <c r="G18" s="17"/>
      <c r="H18" s="19"/>
    </row>
    <row r="19" spans="1:8" x14ac:dyDescent="0.25">
      <c r="A19" s="15" t="s">
        <v>11</v>
      </c>
      <c r="B19" s="16" t="s">
        <v>16</v>
      </c>
      <c r="C19" s="17">
        <f>+[1]Consumi2019!D20</f>
        <v>47</v>
      </c>
      <c r="D19" s="17">
        <f>+[1]Consumi2019!E20</f>
        <v>41</v>
      </c>
      <c r="E19" s="17">
        <f>+[1]Consumi2019!F20</f>
        <v>14.634146341463413</v>
      </c>
      <c r="F19" s="17">
        <f>+[1]Consumi2019!G20</f>
        <v>388</v>
      </c>
      <c r="G19" s="17">
        <f>+[1]Consumi2019!H20</f>
        <v>431</v>
      </c>
      <c r="H19" s="19">
        <f>+[1]Consumi2019!I20</f>
        <v>-9.9767981438515072</v>
      </c>
    </row>
    <row r="20" spans="1:8" x14ac:dyDescent="0.25">
      <c r="A20" s="15"/>
      <c r="B20" s="16" t="s">
        <v>17</v>
      </c>
      <c r="C20" s="17">
        <f>+[1]Consumi2019!D21</f>
        <v>155</v>
      </c>
      <c r="D20" s="17">
        <f>+[1]Consumi2019!E21</f>
        <v>177</v>
      </c>
      <c r="E20" s="17">
        <f>+[1]Consumi2019!F21</f>
        <v>-12.429378531073446</v>
      </c>
      <c r="F20" s="17">
        <f>+[1]Consumi2019!G21</f>
        <v>454</v>
      </c>
      <c r="G20" s="17">
        <f>+[1]Consumi2019!H21</f>
        <v>431</v>
      </c>
      <c r="H20" s="19">
        <f>+[1]Consumi2019!I21</f>
        <v>5.3364269141531322</v>
      </c>
    </row>
    <row r="21" spans="1:8" x14ac:dyDescent="0.25">
      <c r="A21" s="15"/>
      <c r="B21" s="16" t="s">
        <v>18</v>
      </c>
      <c r="C21" s="17">
        <f>+[1]Consumi2019!D22</f>
        <v>19</v>
      </c>
      <c r="D21" s="17">
        <f>+[1]Consumi2019!E22</f>
        <v>22</v>
      </c>
      <c r="E21" s="17">
        <f>+[1]Consumi2019!F22</f>
        <v>-13.636363636363635</v>
      </c>
      <c r="F21" s="17">
        <f>+[1]Consumi2019!G22</f>
        <v>63</v>
      </c>
      <c r="G21" s="17">
        <f>+[1]Consumi2019!H22</f>
        <v>77</v>
      </c>
      <c r="H21" s="19">
        <f>+[1]Consumi2019!I22</f>
        <v>-18.181818181818183</v>
      </c>
    </row>
    <row r="22" spans="1:8" ht="13.8" x14ac:dyDescent="0.25">
      <c r="A22" s="10" t="s">
        <v>19</v>
      </c>
      <c r="B22" s="23" t="s">
        <v>20</v>
      </c>
      <c r="C22" s="12">
        <f>+[1]Consumi2019!D23</f>
        <v>2233</v>
      </c>
      <c r="D22" s="12">
        <f>+[1]Consumi2019!E23</f>
        <v>2166</v>
      </c>
      <c r="E22" s="12">
        <f>+[1]Consumi2019!F23</f>
        <v>3.0932594644506</v>
      </c>
      <c r="F22" s="12">
        <f>+[1]Consumi2019!G23</f>
        <v>8681</v>
      </c>
      <c r="G22" s="12">
        <f>+[1]Consumi2019!H23</f>
        <v>8638</v>
      </c>
      <c r="H22" s="14">
        <f>+[1]Consumi2019!I23</f>
        <v>0.49780041676313957</v>
      </c>
    </row>
    <row r="23" spans="1:8" x14ac:dyDescent="0.25">
      <c r="A23" s="15"/>
      <c r="B23" s="16"/>
      <c r="C23" s="17"/>
      <c r="D23" s="17"/>
      <c r="E23" s="17"/>
      <c r="F23" s="17"/>
      <c r="G23" s="17"/>
      <c r="H23" s="19"/>
    </row>
    <row r="24" spans="1:8" x14ac:dyDescent="0.25">
      <c r="A24" s="10" t="s">
        <v>21</v>
      </c>
      <c r="B24" s="23"/>
      <c r="C24" s="12">
        <f>+[1]Consumi2019!D28</f>
        <v>34</v>
      </c>
      <c r="D24" s="12">
        <f>+[1]Consumi2019!E28</f>
        <v>47</v>
      </c>
      <c r="E24" s="12">
        <f>+[1]Consumi2019!F28</f>
        <v>-27.659574468085108</v>
      </c>
      <c r="F24" s="12">
        <f>+[1]Consumi2019!G28</f>
        <v>149</v>
      </c>
      <c r="G24" s="12">
        <f>+[1]Consumi2019!H28</f>
        <v>167.99999</v>
      </c>
      <c r="H24" s="12">
        <f>+[1]Consumi2019!I28</f>
        <v>-11.309518530328482</v>
      </c>
    </row>
    <row r="25" spans="1:8" x14ac:dyDescent="0.25">
      <c r="A25" s="15"/>
      <c r="B25" s="16"/>
      <c r="C25" s="17"/>
      <c r="D25" s="17"/>
      <c r="E25" s="17"/>
      <c r="F25" s="17"/>
      <c r="G25" s="17"/>
      <c r="H25" s="19"/>
    </row>
    <row r="26" spans="1:8" x14ac:dyDescent="0.25">
      <c r="A26" s="10" t="s">
        <v>22</v>
      </c>
      <c r="B26" s="23"/>
      <c r="C26" s="12">
        <f>+[1]Consumi2019!D30</f>
        <v>33.5</v>
      </c>
      <c r="D26" s="12">
        <f>+[1]Consumi2019!E30</f>
        <v>31</v>
      </c>
      <c r="E26" s="12">
        <f>+[1]Consumi2019!F30</f>
        <v>8.064516129032258</v>
      </c>
      <c r="F26" s="12">
        <f>+[1]Consumi2019!G30</f>
        <v>129.4</v>
      </c>
      <c r="G26" s="12">
        <f>+[1]Consumi2019!H30</f>
        <v>126</v>
      </c>
      <c r="H26" s="14">
        <f>+[1]Consumi2019!I30</f>
        <v>2.698412698412703</v>
      </c>
    </row>
    <row r="27" spans="1:8" x14ac:dyDescent="0.25">
      <c r="A27" s="15" t="s">
        <v>13</v>
      </c>
      <c r="B27" s="16" t="s">
        <v>23</v>
      </c>
      <c r="C27" s="17">
        <f>+[1]Consumi2019!D31</f>
        <v>0.2</v>
      </c>
      <c r="D27" s="17">
        <f>+[1]Consumi2019!E31</f>
        <v>0.2</v>
      </c>
      <c r="E27" s="17">
        <f>+[1]Consumi2019!F31</f>
        <v>0</v>
      </c>
      <c r="F27" s="17">
        <f>+[1]Consumi2019!G31</f>
        <v>0.89999999999999991</v>
      </c>
      <c r="G27" s="17">
        <f>+[1]Consumi2019!H31</f>
        <v>0.9</v>
      </c>
      <c r="H27" s="19">
        <f>+[1]Consumi2019!I31</f>
        <v>-1.2335811384723962E-14</v>
      </c>
    </row>
    <row r="28" spans="1:8" x14ac:dyDescent="0.25">
      <c r="A28" s="15"/>
      <c r="B28" s="16" t="s">
        <v>12</v>
      </c>
      <c r="C28" s="17">
        <f>+[1]Consumi2019!D32</f>
        <v>15.8</v>
      </c>
      <c r="D28" s="17">
        <f>+[1]Consumi2019!E32</f>
        <v>14.9</v>
      </c>
      <c r="E28" s="17">
        <f>+[1]Consumi2019!F32</f>
        <v>6.0402684563758413</v>
      </c>
      <c r="F28" s="17">
        <f>+[1]Consumi2019!G32</f>
        <v>59.3</v>
      </c>
      <c r="G28" s="17">
        <f>+[1]Consumi2019!H32</f>
        <v>60.1</v>
      </c>
      <c r="H28" s="19">
        <f>+[1]Consumi2019!I32</f>
        <v>-1.3311148086522535</v>
      </c>
    </row>
    <row r="29" spans="1:8" x14ac:dyDescent="0.25">
      <c r="A29" s="15"/>
      <c r="B29" s="16"/>
      <c r="C29" s="17"/>
      <c r="D29" s="17"/>
      <c r="E29" s="17"/>
      <c r="F29" s="17"/>
      <c r="G29" s="17"/>
      <c r="H29" s="19"/>
    </row>
    <row r="30" spans="1:8" x14ac:dyDescent="0.25">
      <c r="A30" s="10" t="s">
        <v>24</v>
      </c>
      <c r="B30" s="23"/>
      <c r="C30" s="12">
        <f>+[1]Consumi2019!D34</f>
        <v>262</v>
      </c>
      <c r="D30" s="12">
        <f>+[1]Consumi2019!E34</f>
        <v>250</v>
      </c>
      <c r="E30" s="12">
        <f>+[1]Consumi2019!F34</f>
        <v>4.8</v>
      </c>
      <c r="F30" s="12">
        <f>+[1]Consumi2019!G34</f>
        <v>1183</v>
      </c>
      <c r="G30" s="12">
        <f>+[1]Consumi2019!H34</f>
        <v>1227</v>
      </c>
      <c r="H30" s="14">
        <f>+[1]Consumi2019!I34</f>
        <v>-3.5859820700896492</v>
      </c>
    </row>
    <row r="31" spans="1:8" x14ac:dyDescent="0.25">
      <c r="A31" s="15" t="s">
        <v>25</v>
      </c>
      <c r="B31" s="16" t="s">
        <v>26</v>
      </c>
      <c r="C31" s="17">
        <f>+[1]Consumi2019!D35</f>
        <v>132</v>
      </c>
      <c r="D31" s="17">
        <f>+[1]Consumi2019!E35</f>
        <v>128</v>
      </c>
      <c r="E31" s="17">
        <f>+[1]Consumi2019!F35</f>
        <v>3.125</v>
      </c>
      <c r="F31" s="17">
        <f>+[1]Consumi2019!G35</f>
        <v>509</v>
      </c>
      <c r="G31" s="17">
        <f>+[1]Consumi2019!H35</f>
        <v>515</v>
      </c>
      <c r="H31" s="19">
        <f>+[1]Consumi2019!I35</f>
        <v>-1.1650485436893203</v>
      </c>
    </row>
    <row r="32" spans="1:8" x14ac:dyDescent="0.25">
      <c r="A32" s="15"/>
      <c r="B32" s="16" t="s">
        <v>27</v>
      </c>
      <c r="C32" s="17">
        <f>+[1]Consumi2019!D36</f>
        <v>130</v>
      </c>
      <c r="D32" s="17">
        <f>+[1]Consumi2019!E36</f>
        <v>122</v>
      </c>
      <c r="E32" s="17">
        <f>+[1]Consumi2019!F36</f>
        <v>6.557377049180328</v>
      </c>
      <c r="F32" s="17">
        <f>+[1]Consumi2019!G36</f>
        <v>674</v>
      </c>
      <c r="G32" s="17">
        <f>+[1]Consumi2019!H36</f>
        <v>712</v>
      </c>
      <c r="H32" s="19">
        <f>+[1]Consumi2019!I36</f>
        <v>-5.3370786516853927</v>
      </c>
    </row>
    <row r="33" spans="1:8" x14ac:dyDescent="0.25">
      <c r="A33" s="15"/>
      <c r="B33" s="16"/>
      <c r="C33" s="17"/>
      <c r="D33" s="17"/>
      <c r="E33" s="17"/>
      <c r="F33" s="17"/>
      <c r="G33" s="17"/>
      <c r="H33" s="19"/>
    </row>
    <row r="34" spans="1:8" x14ac:dyDescent="0.25">
      <c r="A34" s="10" t="s">
        <v>28</v>
      </c>
      <c r="B34" s="23"/>
      <c r="C34" s="12">
        <f>+[1]Consumi2019!D38</f>
        <v>138</v>
      </c>
      <c r="D34" s="12">
        <f>+[1]Consumi2019!E38</f>
        <v>119</v>
      </c>
      <c r="E34" s="12">
        <f>+[1]Consumi2019!F38</f>
        <v>15.966386554621847</v>
      </c>
      <c r="F34" s="12">
        <f>+[1]Consumi2019!G38</f>
        <v>382</v>
      </c>
      <c r="G34" s="12">
        <f>+[1]Consumi2019!H38</f>
        <v>322</v>
      </c>
      <c r="H34" s="14">
        <f>+[1]Consumi2019!I38</f>
        <v>18.633540372670808</v>
      </c>
    </row>
    <row r="35" spans="1:8" x14ac:dyDescent="0.25">
      <c r="A35" s="15"/>
      <c r="B35" s="16"/>
      <c r="C35" s="17"/>
      <c r="D35" s="17"/>
      <c r="E35" s="17"/>
      <c r="F35" s="17"/>
      <c r="G35" s="17"/>
      <c r="H35" s="19"/>
    </row>
    <row r="36" spans="1:8" ht="13.8" x14ac:dyDescent="0.25">
      <c r="A36" s="10" t="s">
        <v>29</v>
      </c>
      <c r="B36" s="23"/>
      <c r="C36" s="12">
        <f>+[1]Consumi2019!D40</f>
        <v>129.80000000000001</v>
      </c>
      <c r="D36" s="12">
        <f>+[1]Consumi2019!E40</f>
        <v>103.3</v>
      </c>
      <c r="E36" s="12">
        <f>+[1]Consumi2019!F40</f>
        <v>25.653436592449193</v>
      </c>
      <c r="F36" s="12">
        <f>+[1]Consumi2019!G40</f>
        <v>624.6</v>
      </c>
      <c r="G36" s="12">
        <f>+[1]Consumi2019!H40</f>
        <v>603.6</v>
      </c>
      <c r="H36" s="14">
        <f>+[1]Consumi2019!I40</f>
        <v>3.4791252485089466</v>
      </c>
    </row>
    <row r="37" spans="1:8" x14ac:dyDescent="0.25">
      <c r="A37" s="15"/>
      <c r="B37" s="16"/>
      <c r="C37" s="17"/>
      <c r="D37" s="17"/>
      <c r="E37" s="17"/>
      <c r="F37" s="17"/>
      <c r="G37" s="17"/>
      <c r="H37" s="19"/>
    </row>
    <row r="38" spans="1:8" ht="13.65" customHeight="1" x14ac:dyDescent="0.25">
      <c r="A38" s="10" t="s">
        <v>30</v>
      </c>
      <c r="B38" s="23"/>
      <c r="C38" s="12">
        <f>+[1]Consumi2019!D42</f>
        <v>296</v>
      </c>
      <c r="D38" s="12">
        <f>+[1]Consumi2019!E42</f>
        <v>376</v>
      </c>
      <c r="E38" s="12">
        <f>+[1]Consumi2019!F42</f>
        <v>-21.276595744680851</v>
      </c>
      <c r="F38" s="12">
        <f>+[1]Consumi2019!G42</f>
        <v>1296</v>
      </c>
      <c r="G38" s="12">
        <f>+[1]Consumi2019!H42</f>
        <v>1450</v>
      </c>
      <c r="H38" s="14">
        <f>+[1]Consumi2019!I42</f>
        <v>-10.620689655172413</v>
      </c>
    </row>
    <row r="39" spans="1:8" x14ac:dyDescent="0.25">
      <c r="A39" s="15"/>
      <c r="B39" s="16"/>
      <c r="C39" s="17"/>
      <c r="D39" s="17"/>
      <c r="E39" s="17"/>
      <c r="F39" s="17"/>
      <c r="G39" s="17"/>
      <c r="H39" s="19"/>
    </row>
    <row r="40" spans="1:8" x14ac:dyDescent="0.25">
      <c r="A40" s="15" t="s">
        <v>31</v>
      </c>
      <c r="B40" s="16" t="s">
        <v>11</v>
      </c>
      <c r="C40" s="17">
        <f>+[1]Consumi2019!D44</f>
        <v>40</v>
      </c>
      <c r="D40" s="17">
        <f>+[1]Consumi2019!E44</f>
        <v>37</v>
      </c>
      <c r="E40" s="17">
        <f>+[1]Consumi2019!F44</f>
        <v>8.1081081081081088</v>
      </c>
      <c r="F40" s="17">
        <f>+[1]Consumi2019!G44</f>
        <v>138</v>
      </c>
      <c r="G40" s="17">
        <f>+[1]Consumi2019!H44</f>
        <v>138</v>
      </c>
      <c r="H40" s="19">
        <f>+[1]Consumi2019!I44</f>
        <v>0</v>
      </c>
    </row>
    <row r="41" spans="1:8" x14ac:dyDescent="0.25">
      <c r="A41" s="15"/>
      <c r="B41" s="16" t="s">
        <v>32</v>
      </c>
      <c r="C41" s="17">
        <f>+[1]Consumi2019!D45</f>
        <v>220</v>
      </c>
      <c r="D41" s="17">
        <f>+[1]Consumi2019!E45</f>
        <v>218</v>
      </c>
      <c r="E41" s="17">
        <f>+[1]Consumi2019!F45</f>
        <v>0.91743119266055051</v>
      </c>
      <c r="F41" s="17">
        <f>+[1]Consumi2019!G45</f>
        <v>784</v>
      </c>
      <c r="G41" s="17">
        <f>+[1]Consumi2019!H45</f>
        <v>824</v>
      </c>
      <c r="H41" s="19">
        <f>+[1]Consumi2019!I45</f>
        <v>-4.8543689320388346</v>
      </c>
    </row>
    <row r="42" spans="1:8" x14ac:dyDescent="0.25">
      <c r="A42" s="15"/>
      <c r="B42" s="16" t="s">
        <v>33</v>
      </c>
      <c r="C42" s="17">
        <f>+[1]Consumi2019!D46</f>
        <v>2.5</v>
      </c>
      <c r="D42" s="17">
        <f>+[1]Consumi2019!E46</f>
        <v>2.6</v>
      </c>
      <c r="E42" s="17">
        <f>+[1]Consumi2019!F46</f>
        <v>-3.8461538461538494</v>
      </c>
      <c r="F42" s="17">
        <f>+[1]Consumi2019!G46</f>
        <v>9.6999999999999993</v>
      </c>
      <c r="G42" s="17">
        <f>+[1]Consumi2019!H46</f>
        <v>10.199999999999999</v>
      </c>
      <c r="H42" s="19">
        <f>+[1]Consumi2019!I46</f>
        <v>-4.9019607843137258</v>
      </c>
    </row>
    <row r="43" spans="1:8" x14ac:dyDescent="0.25">
      <c r="A43" s="10" t="s">
        <v>34</v>
      </c>
      <c r="B43" s="23"/>
      <c r="C43" s="12">
        <f>+[1]Consumi2019!D47</f>
        <v>262.5</v>
      </c>
      <c r="D43" s="12">
        <f>+[1]Consumi2019!E47</f>
        <v>257.60000000000002</v>
      </c>
      <c r="E43" s="12">
        <f>+[1]Consumi2019!F47</f>
        <v>1.9021739130434694</v>
      </c>
      <c r="F43" s="12">
        <f>+[1]Consumi2019!G47</f>
        <v>931.7</v>
      </c>
      <c r="G43" s="12">
        <f>+[1]Consumi2019!H47</f>
        <v>972.2</v>
      </c>
      <c r="H43" s="14">
        <f>+[1]Consumi2019!I47</f>
        <v>-4.1658095042172389</v>
      </c>
    </row>
    <row r="44" spans="1:8" ht="13.65" customHeight="1" x14ac:dyDescent="0.25">
      <c r="A44" s="15"/>
      <c r="B44" s="16"/>
      <c r="C44" s="17"/>
      <c r="D44" s="17"/>
      <c r="E44" s="17"/>
      <c r="F44" s="17"/>
      <c r="G44" s="17"/>
      <c r="H44" s="19"/>
    </row>
    <row r="45" spans="1:8" ht="14.25" customHeight="1" x14ac:dyDescent="0.25">
      <c r="A45" s="10" t="s">
        <v>35</v>
      </c>
      <c r="B45" s="23"/>
      <c r="C45" s="12">
        <f>+[1]Consumi2019!D49</f>
        <v>4389</v>
      </c>
      <c r="D45" s="12">
        <f>+[1]Consumi2019!E49</f>
        <v>4318</v>
      </c>
      <c r="E45" s="12">
        <f>+[1]Consumi2019!F49</f>
        <v>1.6442797591477536</v>
      </c>
      <c r="F45" s="12">
        <f>+[1]Consumi2019!G49</f>
        <v>17011</v>
      </c>
      <c r="G45" s="12">
        <f>+[1]Consumi2019!H49</f>
        <v>17076.99999</v>
      </c>
      <c r="H45" s="14">
        <f>+[1]Consumi2019!I49</f>
        <v>-0.38648468723223472</v>
      </c>
    </row>
    <row r="46" spans="1:8" ht="13.65" customHeight="1" x14ac:dyDescent="0.25">
      <c r="A46" s="15"/>
      <c r="B46" s="16"/>
      <c r="C46" s="17"/>
      <c r="D46" s="17"/>
      <c r="E46" s="17"/>
      <c r="F46" s="17"/>
      <c r="G46" s="17"/>
      <c r="H46" s="19"/>
    </row>
    <row r="47" spans="1:8" x14ac:dyDescent="0.25">
      <c r="A47" s="24" t="s">
        <v>36</v>
      </c>
      <c r="B47" s="25"/>
      <c r="C47" s="13"/>
      <c r="D47" s="13"/>
      <c r="E47" s="13"/>
      <c r="F47" s="13"/>
      <c r="G47" s="13"/>
      <c r="H47" s="26"/>
    </row>
    <row r="48" spans="1:8" x14ac:dyDescent="0.25">
      <c r="A48" s="27" t="s">
        <v>37</v>
      </c>
      <c r="B48" s="28"/>
      <c r="C48" s="29">
        <f>+[1]Consumi2019!D52</f>
        <v>-11</v>
      </c>
      <c r="D48" s="29">
        <f>+[1]Consumi2019!E52</f>
        <v>-10</v>
      </c>
      <c r="E48" s="29"/>
      <c r="F48" s="29">
        <f>+[1]Consumi2019!G52</f>
        <v>-124</v>
      </c>
      <c r="G48" s="29">
        <f>+[1]Consumi2019!H52</f>
        <v>-130</v>
      </c>
      <c r="H48" s="30"/>
    </row>
    <row r="49" spans="1:8" x14ac:dyDescent="0.25">
      <c r="A49" s="15"/>
      <c r="B49" s="16"/>
      <c r="C49" s="17"/>
      <c r="D49" s="17"/>
      <c r="E49" s="17"/>
      <c r="F49" s="17"/>
      <c r="G49" s="17"/>
      <c r="H49" s="19"/>
    </row>
    <row r="50" spans="1:8" x14ac:dyDescent="0.25">
      <c r="A50" s="10" t="s">
        <v>38</v>
      </c>
      <c r="B50" s="23"/>
      <c r="C50" s="12">
        <f>+[1]Consumi2019!D54</f>
        <v>6</v>
      </c>
      <c r="D50" s="12">
        <f>+[1]Consumi2019!E54</f>
        <v>22</v>
      </c>
      <c r="E50" s="12">
        <f>+[1]Consumi2019!F54</f>
        <v>-72.727272727272734</v>
      </c>
      <c r="F50" s="12">
        <f>+[1]Consumi2019!G54</f>
        <v>50</v>
      </c>
      <c r="G50" s="12">
        <f>+[1]Consumi2019!H54</f>
        <v>129</v>
      </c>
      <c r="H50" s="14">
        <f>+[1]Consumi2019!I54</f>
        <v>-61.240310077519375</v>
      </c>
    </row>
    <row r="51" spans="1:8" x14ac:dyDescent="0.25">
      <c r="A51" s="15" t="s">
        <v>13</v>
      </c>
      <c r="B51" s="16" t="s">
        <v>39</v>
      </c>
      <c r="C51" s="17">
        <f>+[1]Consumi2019!D55</f>
        <v>6</v>
      </c>
      <c r="D51" s="17">
        <f>+[1]Consumi2019!E55</f>
        <v>19</v>
      </c>
      <c r="E51" s="31">
        <f>+[1]Consumi2019!F55</f>
        <v>-68.421052631578945</v>
      </c>
      <c r="F51" s="17">
        <f>+[1]Consumi2019!G55</f>
        <v>50</v>
      </c>
      <c r="G51" s="17">
        <f>+[1]Consumi2019!H55</f>
        <v>117</v>
      </c>
      <c r="H51" s="32">
        <f>+[1]Consumi2019!I55</f>
        <v>-57.26495726495726</v>
      </c>
    </row>
    <row r="52" spans="1:8" x14ac:dyDescent="0.25">
      <c r="A52" s="15"/>
      <c r="B52" s="16" t="s">
        <v>40</v>
      </c>
      <c r="C52" s="17">
        <f>+[1]Consumi2019!D56</f>
        <v>0</v>
      </c>
      <c r="D52" s="17">
        <f>+[1]Consumi2019!E56</f>
        <v>3</v>
      </c>
      <c r="E52" s="17">
        <f>+[1]Consumi2019!F56</f>
        <v>-100</v>
      </c>
      <c r="F52" s="17">
        <f>+[1]Consumi2019!G56</f>
        <v>0</v>
      </c>
      <c r="G52" s="17">
        <f>+[1]Consumi2019!H56</f>
        <v>12</v>
      </c>
      <c r="H52" s="19">
        <f>+[1]Consumi2019!I56</f>
        <v>-100</v>
      </c>
    </row>
    <row r="53" spans="1:8" x14ac:dyDescent="0.25">
      <c r="A53" s="15"/>
      <c r="B53" s="16"/>
      <c r="C53" s="17"/>
      <c r="D53" s="17"/>
      <c r="E53" s="17"/>
      <c r="F53" s="17"/>
      <c r="G53" s="17"/>
      <c r="H53" s="19"/>
    </row>
    <row r="54" spans="1:8" x14ac:dyDescent="0.25">
      <c r="A54" s="10" t="s">
        <v>41</v>
      </c>
      <c r="B54" s="23"/>
      <c r="C54" s="12">
        <f>+[1]Consumi2019!D58</f>
        <v>245</v>
      </c>
      <c r="D54" s="12">
        <f>+[1]Consumi2019!E58</f>
        <v>281</v>
      </c>
      <c r="E54" s="12">
        <f>+[1]Consumi2019!F58</f>
        <v>-12.811387900355871</v>
      </c>
      <c r="F54" s="12">
        <f>+[1]Consumi2019!G58</f>
        <v>1100</v>
      </c>
      <c r="G54" s="12">
        <f>+[1]Consumi2019!H58</f>
        <v>1175</v>
      </c>
      <c r="H54" s="14">
        <f>+[1]Consumi2019!I58</f>
        <v>-6.3829787234042552</v>
      </c>
    </row>
    <row r="55" spans="1:8" x14ac:dyDescent="0.25">
      <c r="A55" s="24" t="s">
        <v>42</v>
      </c>
      <c r="B55" s="25"/>
      <c r="C55" s="13"/>
      <c r="D55" s="13"/>
      <c r="E55" s="13"/>
      <c r="F55" s="13"/>
      <c r="G55" s="13"/>
      <c r="H55" s="26"/>
    </row>
    <row r="56" spans="1:8" ht="13.65" customHeight="1" x14ac:dyDescent="0.25">
      <c r="A56" s="27" t="s">
        <v>43</v>
      </c>
      <c r="B56" s="28"/>
      <c r="C56" s="29">
        <f>+[1]Consumi2019!D60</f>
        <v>195</v>
      </c>
      <c r="D56" s="29">
        <f>+[1]Consumi2019!E60</f>
        <v>155</v>
      </c>
      <c r="E56" s="29">
        <f>+[1]Consumi2019!F60</f>
        <v>25.806451612903224</v>
      </c>
      <c r="F56" s="29">
        <f>+[1]Consumi2019!G60</f>
        <v>805</v>
      </c>
      <c r="G56" s="29">
        <f>+[1]Consumi2019!H60</f>
        <v>761</v>
      </c>
      <c r="H56" s="30">
        <f>+[1]Consumi2019!I60</f>
        <v>5.7818659658344282</v>
      </c>
    </row>
    <row r="57" spans="1:8" ht="13.65" customHeight="1" x14ac:dyDescent="0.25">
      <c r="A57" s="15"/>
      <c r="B57" s="16"/>
      <c r="C57" s="17"/>
      <c r="D57" s="17"/>
      <c r="E57" s="17"/>
      <c r="F57" s="17"/>
      <c r="G57" s="17"/>
      <c r="H57" s="19"/>
    </row>
    <row r="58" spans="1:8" ht="14.25" customHeight="1" x14ac:dyDescent="0.25">
      <c r="A58" s="33" t="s">
        <v>44</v>
      </c>
      <c r="B58" s="34"/>
      <c r="C58" s="35">
        <f>+[1]Consumi2019!D62</f>
        <v>4846</v>
      </c>
      <c r="D58" s="35">
        <f>+[1]Consumi2019!E62</f>
        <v>4786</v>
      </c>
      <c r="E58" s="35">
        <f>+[1]Consumi2019!F62</f>
        <v>1.2536564981195153</v>
      </c>
      <c r="F58" s="35">
        <f>+[1]Consumi2019!G62</f>
        <v>19090</v>
      </c>
      <c r="G58" s="35">
        <f>+[1]Consumi2019!H62</f>
        <v>19271.99999</v>
      </c>
      <c r="H58" s="36">
        <f>+[1]Consumi2019!I62</f>
        <v>-0.94437520804502784</v>
      </c>
    </row>
    <row r="59" spans="1:8" ht="13.65" customHeight="1" x14ac:dyDescent="0.25">
      <c r="A59" s="15"/>
      <c r="B59" s="16"/>
      <c r="C59" s="17"/>
      <c r="D59" s="17"/>
      <c r="E59" s="17"/>
      <c r="F59" s="17"/>
      <c r="G59" s="17"/>
      <c r="H59" s="19"/>
    </row>
    <row r="60" spans="1:8" x14ac:dyDescent="0.25">
      <c r="A60" s="10" t="s">
        <v>45</v>
      </c>
      <c r="B60" s="23"/>
      <c r="C60" s="12">
        <f>+[1]Consumi2019!D64</f>
        <v>590</v>
      </c>
      <c r="D60" s="12">
        <f>+[1]Consumi2019!E64</f>
        <v>741</v>
      </c>
      <c r="E60" s="12">
        <f>+[1]Consumi2019!F64</f>
        <v>-20.3778677462888</v>
      </c>
      <c r="F60" s="12">
        <f>+[1]Consumi2019!G64</f>
        <v>2525</v>
      </c>
      <c r="G60" s="12">
        <f>+[1]Consumi2019!H64</f>
        <v>2957</v>
      </c>
      <c r="H60" s="14">
        <f>+[1]Consumi2019!I64</f>
        <v>-14.609401420358473</v>
      </c>
    </row>
    <row r="61" spans="1:8" x14ac:dyDescent="0.25">
      <c r="A61" s="37" t="s">
        <v>46</v>
      </c>
      <c r="B61" s="38"/>
      <c r="C61" s="38"/>
      <c r="D61" s="38"/>
      <c r="E61" s="38"/>
      <c r="F61" s="39"/>
      <c r="G61" s="39"/>
      <c r="H61" s="39"/>
    </row>
    <row r="62" spans="1:8" ht="12.75" customHeight="1" x14ac:dyDescent="0.25">
      <c r="A62" s="40" t="s">
        <v>47</v>
      </c>
      <c r="B62" s="41"/>
      <c r="C62" s="41"/>
      <c r="D62" s="41"/>
      <c r="E62" s="41"/>
      <c r="F62" s="42"/>
      <c r="G62" s="42"/>
      <c r="H62" s="42"/>
    </row>
    <row r="63" spans="1:8" ht="12.75" customHeight="1" x14ac:dyDescent="0.25">
      <c r="A63" s="40" t="s">
        <v>48</v>
      </c>
      <c r="B63" s="41"/>
      <c r="C63" s="41"/>
      <c r="D63" s="41"/>
      <c r="E63" s="41"/>
      <c r="F63" s="42"/>
      <c r="G63" s="42"/>
      <c r="H63" s="42"/>
    </row>
    <row r="64" spans="1:8" ht="12.75" customHeight="1" x14ac:dyDescent="0.25">
      <c r="A64" s="40" t="s">
        <v>49</v>
      </c>
      <c r="B64" s="41"/>
      <c r="C64" s="41"/>
      <c r="D64" s="41"/>
      <c r="E64" s="41"/>
      <c r="F64" s="42"/>
      <c r="G64" s="42"/>
      <c r="H64" s="42"/>
    </row>
    <row r="65" spans="1:8" ht="12.75" customHeight="1" x14ac:dyDescent="0.25"/>
    <row r="66" spans="1:8" ht="18.75" customHeight="1" x14ac:dyDescent="0.25">
      <c r="A66" s="43" t="s">
        <v>50</v>
      </c>
      <c r="B66" s="43"/>
      <c r="C66" s="43"/>
      <c r="D66" s="43"/>
      <c r="E66" s="43"/>
      <c r="F66" s="43"/>
      <c r="G66" s="43"/>
      <c r="H66" s="43"/>
    </row>
    <row r="70" spans="1:8" x14ac:dyDescent="0.25">
      <c r="A70" s="44"/>
      <c r="B70" s="45"/>
      <c r="C70" s="40"/>
      <c r="D70" s="40"/>
      <c r="E70" s="40"/>
      <c r="F70" s="40"/>
      <c r="G70" s="40"/>
      <c r="H70" s="40"/>
    </row>
    <row r="71" spans="1:8" x14ac:dyDescent="0.25">
      <c r="A71" s="46"/>
      <c r="B71" s="40"/>
      <c r="C71" s="47"/>
      <c r="D71" s="40"/>
      <c r="E71" s="40"/>
      <c r="F71" s="40"/>
      <c r="G71" s="40"/>
      <c r="H71" s="40"/>
    </row>
    <row r="72" spans="1:8" x14ac:dyDescent="0.25">
      <c r="A72" s="40"/>
      <c r="B72" s="40"/>
      <c r="C72" s="47"/>
    </row>
    <row r="73" spans="1:8" x14ac:dyDescent="0.25">
      <c r="A73" s="46"/>
      <c r="B73" s="40"/>
      <c r="C73" s="47"/>
    </row>
    <row r="74" spans="1:8" x14ac:dyDescent="0.25">
      <c r="A74" s="40"/>
      <c r="B74" s="40"/>
    </row>
    <row r="75" spans="1:8" x14ac:dyDescent="0.25">
      <c r="A75" s="44"/>
      <c r="B75" s="44"/>
      <c r="C75" s="47"/>
    </row>
    <row r="76" spans="1:8" x14ac:dyDescent="0.25">
      <c r="A76" s="46"/>
      <c r="B76" s="40"/>
      <c r="C76" s="47"/>
    </row>
    <row r="77" spans="1:8" x14ac:dyDescent="0.25">
      <c r="A77" s="40"/>
      <c r="B77" s="40"/>
      <c r="C77" s="47"/>
    </row>
    <row r="78" spans="1:8" x14ac:dyDescent="0.25">
      <c r="A78" s="44"/>
      <c r="B78" s="44"/>
      <c r="C78" s="47"/>
    </row>
    <row r="79" spans="1:8" x14ac:dyDescent="0.25">
      <c r="A79" s="40"/>
      <c r="B79" s="40"/>
    </row>
    <row r="80" spans="1:8" x14ac:dyDescent="0.25">
      <c r="A80" s="40"/>
      <c r="B80" s="40"/>
      <c r="H80" s="48"/>
    </row>
    <row r="81" spans="1:8" x14ac:dyDescent="0.25">
      <c r="A81" s="46"/>
      <c r="B81" s="40"/>
      <c r="C81" s="47"/>
      <c r="H81" s="48"/>
    </row>
    <row r="82" spans="1:8" x14ac:dyDescent="0.25">
      <c r="A82" s="46"/>
      <c r="B82" s="40"/>
      <c r="C82" s="47"/>
    </row>
    <row r="83" spans="1:8" x14ac:dyDescent="0.25">
      <c r="A83" s="49"/>
      <c r="B83" s="40"/>
      <c r="C83" s="47"/>
    </row>
    <row r="84" spans="1:8" x14ac:dyDescent="0.25">
      <c r="A84" s="40"/>
      <c r="B84" s="40"/>
      <c r="C84" s="45"/>
      <c r="H84" s="50"/>
    </row>
    <row r="85" spans="1:8" x14ac:dyDescent="0.25">
      <c r="A85" s="40"/>
      <c r="B85" s="40"/>
      <c r="C85" s="47"/>
    </row>
    <row r="86" spans="1:8" x14ac:dyDescent="0.25">
      <c r="A86" s="40"/>
      <c r="B86" s="40"/>
      <c r="C86" s="47"/>
    </row>
    <row r="87" spans="1:8" x14ac:dyDescent="0.25">
      <c r="A87" s="44"/>
      <c r="B87" s="44"/>
      <c r="C87" s="47"/>
    </row>
    <row r="88" spans="1:8" x14ac:dyDescent="0.25">
      <c r="A88" s="40"/>
      <c r="B88" s="40"/>
    </row>
    <row r="89" spans="1:8" x14ac:dyDescent="0.25">
      <c r="A89" s="40"/>
      <c r="B89" s="40"/>
      <c r="C89" s="47"/>
    </row>
    <row r="90" spans="1:8" x14ac:dyDescent="0.25">
      <c r="A90" s="40"/>
      <c r="B90" s="40"/>
      <c r="C90" s="47"/>
    </row>
    <row r="91" spans="1:8" x14ac:dyDescent="0.25">
      <c r="A91" s="40"/>
      <c r="B91" s="51"/>
      <c r="C91" s="47"/>
      <c r="H91" s="52"/>
    </row>
    <row r="92" spans="1:8" x14ac:dyDescent="0.25">
      <c r="A92" s="53"/>
      <c r="B92" s="53"/>
      <c r="H92" s="52"/>
    </row>
    <row r="93" spans="1:8" x14ac:dyDescent="0.25">
      <c r="A93" s="46"/>
      <c r="B93" s="40"/>
      <c r="C93" s="47"/>
      <c r="H93" s="52"/>
    </row>
    <row r="94" spans="1:8" x14ac:dyDescent="0.25">
      <c r="A94" s="46"/>
      <c r="B94" s="40"/>
      <c r="C94" s="47"/>
      <c r="H94" s="52"/>
    </row>
    <row r="95" spans="1:8" x14ac:dyDescent="0.25">
      <c r="A95" s="40"/>
      <c r="B95" s="40"/>
    </row>
    <row r="96" spans="1:8" x14ac:dyDescent="0.25">
      <c r="A96" s="53"/>
      <c r="B96" s="53"/>
      <c r="C96" s="47"/>
    </row>
    <row r="97" spans="1:8" x14ac:dyDescent="0.25">
      <c r="A97" s="46"/>
      <c r="B97" s="40"/>
      <c r="C97" s="47"/>
    </row>
    <row r="98" spans="1:8" x14ac:dyDescent="0.25">
      <c r="A98" s="46"/>
      <c r="B98" s="40"/>
      <c r="C98" s="47"/>
    </row>
    <row r="99" spans="1:8" x14ac:dyDescent="0.25">
      <c r="A99" s="44"/>
      <c r="B99" s="44"/>
      <c r="C99" s="47"/>
    </row>
    <row r="100" spans="1:8" x14ac:dyDescent="0.25">
      <c r="A100" s="46"/>
      <c r="B100" s="40"/>
      <c r="C100" s="47"/>
    </row>
    <row r="101" spans="1:8" x14ac:dyDescent="0.25">
      <c r="A101" s="40"/>
      <c r="B101" s="40"/>
      <c r="C101" s="47"/>
    </row>
    <row r="102" spans="1:8" x14ac:dyDescent="0.25">
      <c r="A102" s="44"/>
      <c r="B102" s="44"/>
      <c r="C102" s="47"/>
      <c r="H102" s="54"/>
    </row>
    <row r="103" spans="1:8" x14ac:dyDescent="0.25">
      <c r="A103" s="53"/>
      <c r="B103" s="53"/>
    </row>
    <row r="104" spans="1:8" x14ac:dyDescent="0.25">
      <c r="A104" s="40"/>
      <c r="B104" s="40"/>
    </row>
    <row r="105" spans="1:8" x14ac:dyDescent="0.25">
      <c r="A105" s="53"/>
      <c r="B105" s="53"/>
      <c r="C105" s="47"/>
    </row>
    <row r="106" spans="1:8" x14ac:dyDescent="0.25">
      <c r="A106" s="40" t="s">
        <v>51</v>
      </c>
      <c r="B106" s="40"/>
    </row>
    <row r="107" spans="1:8" x14ac:dyDescent="0.25">
      <c r="A107" s="53"/>
      <c r="B107" s="53"/>
      <c r="C107" s="47"/>
    </row>
    <row r="108" spans="1:8" x14ac:dyDescent="0.25">
      <c r="A108" s="40"/>
      <c r="B108" s="40"/>
    </row>
    <row r="109" spans="1:8" x14ac:dyDescent="0.25">
      <c r="A109" s="55"/>
      <c r="B109" s="55"/>
      <c r="C109" s="47"/>
    </row>
    <row r="110" spans="1:8" x14ac:dyDescent="0.25">
      <c r="A110" s="55"/>
      <c r="B110" s="55"/>
      <c r="C110" s="47"/>
    </row>
    <row r="111" spans="1:8" x14ac:dyDescent="0.25">
      <c r="A111" s="55"/>
      <c r="B111" s="55"/>
      <c r="C111" s="47"/>
    </row>
    <row r="112" spans="1:8" x14ac:dyDescent="0.25">
      <c r="A112" s="53"/>
      <c r="B112" s="53"/>
    </row>
    <row r="113" spans="1:3" x14ac:dyDescent="0.25">
      <c r="A113" s="40"/>
      <c r="B113" s="40"/>
    </row>
    <row r="114" spans="1:3" x14ac:dyDescent="0.25">
      <c r="A114" s="53"/>
      <c r="B114" s="53"/>
      <c r="C114" s="47"/>
    </row>
    <row r="115" spans="1:3" x14ac:dyDescent="0.25">
      <c r="A115" s="40"/>
      <c r="B115" s="40"/>
    </row>
    <row r="116" spans="1:3" x14ac:dyDescent="0.25">
      <c r="A116" s="53"/>
      <c r="B116" s="53"/>
    </row>
    <row r="118" spans="1:3" x14ac:dyDescent="0.25">
      <c r="A118" s="53"/>
      <c r="B118" s="55"/>
      <c r="C118" s="47"/>
    </row>
  </sheetData>
  <mergeCells count="5">
    <mergeCell ref="A1:H1"/>
    <mergeCell ref="A2:H2"/>
    <mergeCell ref="C3:D3"/>
    <mergeCell ref="F3:G3"/>
    <mergeCell ref="A66:H66"/>
  </mergeCells>
  <printOptions horizontalCentered="1" verticalCentered="1" gridLines="1" gridLinesSet="0"/>
  <pageMargins left="0.48" right="0.53" top="0.54" bottom="0.36" header="0" footer="0"/>
  <pageSetup paperSize="9" scale="85" orientation="portrait" horizontalDpi="4294967292" verticalDpi="180" r:id="rId1"/>
  <headerFooter alignWithMargins="0"/>
  <rowBreaks count="2" manualBreakCount="2">
    <brk id="31" max="7" man="1"/>
    <brk id="38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  <pageSetUpPr fitToPage="1"/>
  </sheetPr>
  <dimension ref="A1:H119"/>
  <sheetViews>
    <sheetView workbookViewId="0">
      <selection activeCell="E3" sqref="E3"/>
    </sheetView>
  </sheetViews>
  <sheetFormatPr defaultColWidth="8.6640625" defaultRowHeight="13.2" x14ac:dyDescent="0.25"/>
  <cols>
    <col min="1" max="1" width="31.44140625" style="2" customWidth="1"/>
    <col min="2" max="2" width="18.44140625" style="2" customWidth="1"/>
    <col min="3" max="3" width="9.88671875" style="2" customWidth="1"/>
    <col min="4" max="4" width="11.109375" style="2" customWidth="1"/>
    <col min="5" max="5" width="12.88671875" style="2" customWidth="1"/>
    <col min="6" max="8" width="9.6640625" style="2" customWidth="1"/>
    <col min="9" max="205" width="10.6640625" style="2" customWidth="1"/>
    <col min="206" max="16384" width="8.6640625" style="2"/>
  </cols>
  <sheetData>
    <row r="1" spans="1:8" ht="15" customHeight="1" x14ac:dyDescent="0.3">
      <c r="A1" s="1" t="s">
        <v>52</v>
      </c>
      <c r="B1" s="1"/>
      <c r="C1" s="1"/>
      <c r="D1" s="1"/>
      <c r="E1" s="1"/>
      <c r="F1" s="1"/>
      <c r="G1" s="1"/>
      <c r="H1" s="1"/>
    </row>
    <row r="2" spans="1:8" x14ac:dyDescent="0.25">
      <c r="A2" s="3" t="s">
        <v>53</v>
      </c>
      <c r="B2" s="3"/>
      <c r="C2" s="3"/>
      <c r="D2" s="3"/>
      <c r="E2" s="3"/>
      <c r="F2" s="3"/>
      <c r="G2" s="3"/>
      <c r="H2" s="3"/>
    </row>
    <row r="3" spans="1:8" x14ac:dyDescent="0.25">
      <c r="A3" s="4"/>
      <c r="B3" s="5"/>
      <c r="C3" s="6" t="s">
        <v>97</v>
      </c>
      <c r="D3" s="6"/>
      <c r="E3" s="7" t="s">
        <v>2</v>
      </c>
      <c r="F3" s="6" t="str">
        <f>"January - "&amp;C3</f>
        <v>January - April</v>
      </c>
      <c r="G3" s="6"/>
      <c r="H3" s="7" t="s">
        <v>2</v>
      </c>
    </row>
    <row r="4" spans="1:8" x14ac:dyDescent="0.25">
      <c r="A4" s="8"/>
      <c r="B4" s="5"/>
      <c r="C4" s="9">
        <f>+[1]Consumi2019!D5</f>
        <v>2019</v>
      </c>
      <c r="D4" s="9">
        <f>+[1]Consumi2019!E5</f>
        <v>2018</v>
      </c>
      <c r="E4" s="9" t="str">
        <f>+[1]Consumi2019!F5</f>
        <v>2019/2018</v>
      </c>
      <c r="F4" s="9">
        <f>+[1]Consumi2019!G5</f>
        <v>2019</v>
      </c>
      <c r="G4" s="9">
        <f>+[1]Consumi2019!H5</f>
        <v>2018</v>
      </c>
      <c r="H4" s="9" t="str">
        <f>+[1]Consumi2019!I5</f>
        <v>2019/2018</v>
      </c>
    </row>
    <row r="5" spans="1:8" x14ac:dyDescent="0.25">
      <c r="A5" s="4"/>
      <c r="B5" s="5"/>
      <c r="C5" s="4"/>
      <c r="D5" s="4"/>
      <c r="E5" s="56"/>
      <c r="F5" s="5"/>
      <c r="G5" s="5"/>
      <c r="H5" s="57"/>
    </row>
    <row r="6" spans="1:8" x14ac:dyDescent="0.25">
      <c r="A6" s="10" t="s">
        <v>54</v>
      </c>
      <c r="B6" s="11"/>
      <c r="C6" s="12">
        <f>+Italiano!C6</f>
        <v>608</v>
      </c>
      <c r="D6" s="12">
        <f>+Italiano!D6</f>
        <v>592</v>
      </c>
      <c r="E6" s="12">
        <f>+Italiano!E6</f>
        <v>2.7027027027027026</v>
      </c>
      <c r="F6" s="12">
        <f>+Italiano!F6</f>
        <v>2281</v>
      </c>
      <c r="G6" s="12">
        <f>+Italiano!G6</f>
        <v>2280</v>
      </c>
      <c r="H6" s="12">
        <f>+Italiano!H6</f>
        <v>4.3859649122807015E-2</v>
      </c>
    </row>
    <row r="7" spans="1:8" x14ac:dyDescent="0.25">
      <c r="A7" s="15"/>
      <c r="B7" s="16" t="s">
        <v>55</v>
      </c>
      <c r="C7" s="17">
        <f>+Italiano!C7</f>
        <v>595</v>
      </c>
      <c r="D7" s="17">
        <f>+Italiano!D7</f>
        <v>582</v>
      </c>
      <c r="E7" s="18">
        <f>+Italiano!E7</f>
        <v>2.2336769759450172</v>
      </c>
      <c r="F7" s="17">
        <f>+Italiano!F7</f>
        <v>2235</v>
      </c>
      <c r="G7" s="17">
        <f>+Italiano!G7</f>
        <v>2238</v>
      </c>
      <c r="H7" s="19">
        <f>+Italiano!H7</f>
        <v>-0.13404825737265416</v>
      </c>
    </row>
    <row r="8" spans="1:8" x14ac:dyDescent="0.25">
      <c r="A8" s="20"/>
      <c r="B8" s="16" t="s">
        <v>56</v>
      </c>
      <c r="C8" s="17">
        <f>+Italiano!C8</f>
        <v>175</v>
      </c>
      <c r="D8" s="17">
        <f>+Italiano!D8</f>
        <v>170</v>
      </c>
      <c r="E8" s="17">
        <f>+Italiano!E8</f>
        <v>2.9411764705882351</v>
      </c>
      <c r="F8" s="17">
        <f>+Italiano!F8</f>
        <v>665</v>
      </c>
      <c r="G8" s="17">
        <f>+Italiano!G8</f>
        <v>643</v>
      </c>
      <c r="H8" s="19">
        <f>+Italiano!H8</f>
        <v>3.421461897356143</v>
      </c>
    </row>
    <row r="9" spans="1:8" x14ac:dyDescent="0.25">
      <c r="A9" s="20"/>
      <c r="B9" s="21"/>
      <c r="C9" s="22"/>
      <c r="D9" s="22"/>
      <c r="E9" s="17"/>
      <c r="F9" s="22"/>
      <c r="G9" s="22"/>
      <c r="H9" s="19"/>
    </row>
    <row r="10" spans="1:8" x14ac:dyDescent="0.25">
      <c r="A10" s="10" t="s">
        <v>57</v>
      </c>
      <c r="B10" s="23"/>
      <c r="C10" s="12">
        <f>+Italiano!C10</f>
        <v>392</v>
      </c>
      <c r="D10" s="12">
        <f>+Italiano!D10</f>
        <v>376</v>
      </c>
      <c r="E10" s="12">
        <f>+Italiano!E10</f>
        <v>4.2553191489361701</v>
      </c>
      <c r="F10" s="12">
        <f>+Italiano!F10</f>
        <v>1352</v>
      </c>
      <c r="G10" s="12">
        <f>+Italiano!G10</f>
        <v>1289</v>
      </c>
      <c r="H10" s="14">
        <f>+Italiano!H10</f>
        <v>4.8875096974398753</v>
      </c>
    </row>
    <row r="11" spans="1:8" x14ac:dyDescent="0.25">
      <c r="A11" s="15"/>
      <c r="B11" s="16" t="s">
        <v>58</v>
      </c>
      <c r="C11" s="17">
        <f>+Italiano!C11</f>
        <v>7.6</v>
      </c>
      <c r="D11" s="17">
        <f>+Italiano!D11</f>
        <v>0.4</v>
      </c>
      <c r="E11" s="17">
        <f>+Italiano!E11</f>
        <v>1799.9999999999995</v>
      </c>
      <c r="F11" s="17">
        <f>+Italiano!F11</f>
        <v>9</v>
      </c>
      <c r="G11" s="17">
        <f>+Italiano!G11</f>
        <v>15.6</v>
      </c>
      <c r="H11" s="19">
        <f>+Italiano!H11</f>
        <v>-42.307692307692307</v>
      </c>
    </row>
    <row r="12" spans="1:8" x14ac:dyDescent="0.25">
      <c r="A12" s="15"/>
      <c r="B12" s="16"/>
      <c r="C12" s="17"/>
      <c r="D12" s="17"/>
      <c r="E12" s="17"/>
      <c r="F12" s="17"/>
      <c r="G12" s="17"/>
      <c r="H12" s="19"/>
    </row>
    <row r="13" spans="1:8" x14ac:dyDescent="0.25">
      <c r="A13" s="10" t="s">
        <v>59</v>
      </c>
      <c r="B13" s="23" t="s">
        <v>60</v>
      </c>
      <c r="C13" s="12">
        <f>+Italiano!C13</f>
        <v>0.2</v>
      </c>
      <c r="D13" s="12">
        <f>+Italiano!D13</f>
        <v>0.1</v>
      </c>
      <c r="E13" s="12">
        <f>+Italiano!E13</f>
        <v>100</v>
      </c>
      <c r="F13" s="12">
        <f>+Italiano!F13</f>
        <v>1.3</v>
      </c>
      <c r="G13" s="12">
        <f>+Italiano!G13</f>
        <v>1.2</v>
      </c>
      <c r="H13" s="14">
        <f>+Italiano!H13</f>
        <v>8.333333333333341</v>
      </c>
    </row>
    <row r="14" spans="1:8" x14ac:dyDescent="0.25">
      <c r="A14" s="15"/>
      <c r="B14" s="16"/>
      <c r="C14" s="17"/>
      <c r="D14" s="17"/>
      <c r="E14" s="17"/>
      <c r="F14" s="17"/>
      <c r="G14" s="17"/>
      <c r="H14" s="19"/>
    </row>
    <row r="15" spans="1:8" x14ac:dyDescent="0.25">
      <c r="A15" s="15" t="s">
        <v>61</v>
      </c>
      <c r="B15" s="16"/>
      <c r="C15" s="17">
        <f>+Italiano!C15</f>
        <v>2012</v>
      </c>
      <c r="D15" s="17">
        <f>+Italiano!D15</f>
        <v>1926</v>
      </c>
      <c r="E15" s="17">
        <f>+Italiano!E15</f>
        <v>4.46521287642783</v>
      </c>
      <c r="F15" s="17">
        <f>+Italiano!F15</f>
        <v>7776</v>
      </c>
      <c r="G15" s="17">
        <f>+Italiano!G15</f>
        <v>7699</v>
      </c>
      <c r="H15" s="19">
        <f>+Italiano!H15</f>
        <v>1.0001298869983115</v>
      </c>
    </row>
    <row r="16" spans="1:8" x14ac:dyDescent="0.25">
      <c r="A16" s="15" t="s">
        <v>62</v>
      </c>
      <c r="B16" s="16" t="s">
        <v>55</v>
      </c>
      <c r="C16" s="17">
        <f>+Italiano!C16</f>
        <v>1300</v>
      </c>
      <c r="D16" s="17">
        <f>+Italiano!D16</f>
        <v>1232</v>
      </c>
      <c r="E16" s="17">
        <f>+Italiano!E16</f>
        <v>5.5194805194805197</v>
      </c>
      <c r="F16" s="17">
        <f>+Italiano!F16</f>
        <v>4982</v>
      </c>
      <c r="G16" s="17">
        <f>+Italiano!G16</f>
        <v>4938</v>
      </c>
      <c r="H16" s="19">
        <f>+Italiano!H16</f>
        <v>0.89104900769542328</v>
      </c>
    </row>
    <row r="17" spans="1:8" x14ac:dyDescent="0.25">
      <c r="A17" s="15"/>
      <c r="B17" s="16" t="s">
        <v>56</v>
      </c>
      <c r="C17" s="17">
        <f>+Italiano!C17</f>
        <v>959</v>
      </c>
      <c r="D17" s="17">
        <f>+Italiano!D17</f>
        <v>906</v>
      </c>
      <c r="E17" s="17">
        <f>+Italiano!E17</f>
        <v>5.8498896247240619</v>
      </c>
      <c r="F17" s="17">
        <f>+Italiano!F17</f>
        <v>3733</v>
      </c>
      <c r="G17" s="17">
        <f>+Italiano!G17</f>
        <v>3572</v>
      </c>
      <c r="H17" s="19">
        <f>+Italiano!H17</f>
        <v>4.5072788353863382</v>
      </c>
    </row>
    <row r="18" spans="1:8" x14ac:dyDescent="0.25">
      <c r="A18" s="15"/>
      <c r="B18" s="16"/>
      <c r="C18" s="17"/>
      <c r="D18" s="17"/>
      <c r="E18" s="17"/>
      <c r="F18" s="17"/>
      <c r="G18" s="17"/>
      <c r="H18" s="19"/>
    </row>
    <row r="19" spans="1:8" x14ac:dyDescent="0.25">
      <c r="A19" s="15" t="s">
        <v>63</v>
      </c>
      <c r="B19" s="16" t="s">
        <v>64</v>
      </c>
      <c r="C19" s="17">
        <f>+Italiano!C19</f>
        <v>47</v>
      </c>
      <c r="D19" s="17">
        <f>+Italiano!D19</f>
        <v>41</v>
      </c>
      <c r="E19" s="17">
        <f>+Italiano!E19</f>
        <v>14.634146341463413</v>
      </c>
      <c r="F19" s="17">
        <f>+Italiano!F19</f>
        <v>388</v>
      </c>
      <c r="G19" s="17">
        <f>+Italiano!G19</f>
        <v>431</v>
      </c>
      <c r="H19" s="19">
        <f>+Italiano!H19</f>
        <v>-9.9767981438515072</v>
      </c>
    </row>
    <row r="20" spans="1:8" x14ac:dyDescent="0.25">
      <c r="A20" s="15"/>
      <c r="B20" s="16" t="s">
        <v>65</v>
      </c>
      <c r="C20" s="17">
        <f>+Italiano!C20</f>
        <v>155</v>
      </c>
      <c r="D20" s="17">
        <f>+Italiano!D20</f>
        <v>177</v>
      </c>
      <c r="E20" s="17">
        <f>+Italiano!E20</f>
        <v>-12.429378531073446</v>
      </c>
      <c r="F20" s="17">
        <f>+Italiano!F20</f>
        <v>454</v>
      </c>
      <c r="G20" s="17">
        <f>+Italiano!G20</f>
        <v>431</v>
      </c>
      <c r="H20" s="19">
        <f>+Italiano!H20</f>
        <v>5.3364269141531322</v>
      </c>
    </row>
    <row r="21" spans="1:8" x14ac:dyDescent="0.25">
      <c r="A21" s="15"/>
      <c r="B21" s="16" t="s">
        <v>66</v>
      </c>
      <c r="C21" s="17">
        <f>+Italiano!C21</f>
        <v>19</v>
      </c>
      <c r="D21" s="17">
        <f>+Italiano!D21</f>
        <v>22</v>
      </c>
      <c r="E21" s="17">
        <f>+Italiano!E21</f>
        <v>-13.636363636363635</v>
      </c>
      <c r="F21" s="17">
        <f>+Italiano!F21</f>
        <v>63</v>
      </c>
      <c r="G21" s="17">
        <f>+Italiano!G21</f>
        <v>77</v>
      </c>
      <c r="H21" s="19">
        <f>+Italiano!H21</f>
        <v>-18.181818181818183</v>
      </c>
    </row>
    <row r="22" spans="1:8" x14ac:dyDescent="0.25">
      <c r="A22" s="10" t="s">
        <v>67</v>
      </c>
      <c r="B22" s="23" t="s">
        <v>60</v>
      </c>
      <c r="C22" s="12">
        <f>+Italiano!C22</f>
        <v>2233</v>
      </c>
      <c r="D22" s="12">
        <f>+Italiano!D22</f>
        <v>2166</v>
      </c>
      <c r="E22" s="12">
        <f>+Italiano!E22</f>
        <v>3.0932594644506</v>
      </c>
      <c r="F22" s="12">
        <f>+Italiano!F22</f>
        <v>8681</v>
      </c>
      <c r="G22" s="12">
        <f>+Italiano!G22</f>
        <v>8638</v>
      </c>
      <c r="H22" s="14">
        <f>+Italiano!H22</f>
        <v>0.49780041676313957</v>
      </c>
    </row>
    <row r="23" spans="1:8" x14ac:dyDescent="0.25">
      <c r="A23" s="15"/>
      <c r="B23" s="16"/>
      <c r="C23" s="17"/>
      <c r="D23" s="17"/>
      <c r="E23" s="17"/>
      <c r="F23" s="17"/>
      <c r="G23" s="17"/>
      <c r="H23" s="19"/>
    </row>
    <row r="24" spans="1:8" x14ac:dyDescent="0.25">
      <c r="A24" s="10" t="s">
        <v>68</v>
      </c>
      <c r="B24" s="23"/>
      <c r="C24" s="12">
        <f>+Italiano!C24</f>
        <v>34</v>
      </c>
      <c r="D24" s="12">
        <f>+Italiano!D24</f>
        <v>47</v>
      </c>
      <c r="E24" s="12">
        <f>+Italiano!E24</f>
        <v>-27.659574468085108</v>
      </c>
      <c r="F24" s="12">
        <f>+Italiano!F24</f>
        <v>149</v>
      </c>
      <c r="G24" s="12">
        <f>+Italiano!G24</f>
        <v>167.99999</v>
      </c>
      <c r="H24" s="14">
        <f>+Italiano!H24</f>
        <v>-11.309518530328482</v>
      </c>
    </row>
    <row r="25" spans="1:8" x14ac:dyDescent="0.25">
      <c r="A25" s="15"/>
      <c r="B25" s="16"/>
      <c r="C25" s="17"/>
      <c r="D25" s="17"/>
      <c r="E25" s="17"/>
      <c r="F25" s="17"/>
      <c r="G25" s="17"/>
      <c r="H25" s="19"/>
    </row>
    <row r="26" spans="1:8" x14ac:dyDescent="0.25">
      <c r="A26" s="10" t="s">
        <v>69</v>
      </c>
      <c r="B26" s="23"/>
      <c r="C26" s="12">
        <f>+Italiano!C26</f>
        <v>33.5</v>
      </c>
      <c r="D26" s="12">
        <f>+Italiano!D26</f>
        <v>31</v>
      </c>
      <c r="E26" s="12">
        <f>+Italiano!E26</f>
        <v>8.064516129032258</v>
      </c>
      <c r="F26" s="12">
        <f>+Italiano!F26</f>
        <v>129.4</v>
      </c>
      <c r="G26" s="12">
        <f>+Italiano!G26</f>
        <v>126</v>
      </c>
      <c r="H26" s="14">
        <f>+Italiano!H26</f>
        <v>2.698412698412703</v>
      </c>
    </row>
    <row r="27" spans="1:8" x14ac:dyDescent="0.25">
      <c r="A27" s="15" t="s">
        <v>62</v>
      </c>
      <c r="B27" s="16" t="s">
        <v>55</v>
      </c>
      <c r="C27" s="17">
        <f>+Italiano!C27</f>
        <v>0.2</v>
      </c>
      <c r="D27" s="17">
        <f>+Italiano!D27</f>
        <v>0.2</v>
      </c>
      <c r="E27" s="17">
        <f>+Italiano!E27</f>
        <v>0</v>
      </c>
      <c r="F27" s="17">
        <f>+Italiano!F27</f>
        <v>0.89999999999999991</v>
      </c>
      <c r="G27" s="17">
        <f>+Italiano!G27</f>
        <v>0.9</v>
      </c>
      <c r="H27" s="19">
        <f>+Italiano!H27</f>
        <v>-1.2335811384723962E-14</v>
      </c>
    </row>
    <row r="28" spans="1:8" x14ac:dyDescent="0.25">
      <c r="A28" s="15"/>
      <c r="B28" s="16" t="s">
        <v>70</v>
      </c>
      <c r="C28" s="17">
        <f>+Italiano!C28</f>
        <v>15.8</v>
      </c>
      <c r="D28" s="17">
        <f>+Italiano!D28</f>
        <v>14.9</v>
      </c>
      <c r="E28" s="17">
        <f>+Italiano!E28</f>
        <v>6.0402684563758413</v>
      </c>
      <c r="F28" s="17">
        <f>+Italiano!F28</f>
        <v>59.3</v>
      </c>
      <c r="G28" s="17">
        <f>+Italiano!G28</f>
        <v>60.1</v>
      </c>
      <c r="H28" s="19">
        <f>+Italiano!H28</f>
        <v>-1.3311148086522535</v>
      </c>
    </row>
    <row r="29" spans="1:8" x14ac:dyDescent="0.25">
      <c r="A29" s="15"/>
      <c r="B29" s="16"/>
      <c r="C29" s="17"/>
      <c r="D29" s="17"/>
      <c r="E29" s="17"/>
      <c r="F29" s="17"/>
      <c r="G29" s="17"/>
      <c r="H29" s="19"/>
    </row>
    <row r="30" spans="1:8" x14ac:dyDescent="0.25">
      <c r="A30" s="10" t="s">
        <v>71</v>
      </c>
      <c r="B30" s="23"/>
      <c r="C30" s="12">
        <f>+Italiano!C30</f>
        <v>262</v>
      </c>
      <c r="D30" s="12">
        <f>+Italiano!D30</f>
        <v>250</v>
      </c>
      <c r="E30" s="12">
        <f>+Italiano!E30</f>
        <v>4.8</v>
      </c>
      <c r="F30" s="12">
        <f>+Italiano!F30</f>
        <v>1183</v>
      </c>
      <c r="G30" s="12">
        <f>+Italiano!G30</f>
        <v>1227</v>
      </c>
      <c r="H30" s="14">
        <f>+Italiano!H30</f>
        <v>-3.5859820700896492</v>
      </c>
    </row>
    <row r="31" spans="1:8" x14ac:dyDescent="0.25">
      <c r="A31" s="15" t="s">
        <v>72</v>
      </c>
      <c r="B31" s="16" t="s">
        <v>73</v>
      </c>
      <c r="C31" s="17">
        <f>+Italiano!C31</f>
        <v>132</v>
      </c>
      <c r="D31" s="17">
        <f>+Italiano!D31</f>
        <v>128</v>
      </c>
      <c r="E31" s="17">
        <f>+Italiano!E31</f>
        <v>3.125</v>
      </c>
      <c r="F31" s="17">
        <f>+Italiano!F31</f>
        <v>509</v>
      </c>
      <c r="G31" s="17">
        <f>+Italiano!G31</f>
        <v>515</v>
      </c>
      <c r="H31" s="19">
        <f>+Italiano!H31</f>
        <v>-1.1650485436893203</v>
      </c>
    </row>
    <row r="32" spans="1:8" x14ac:dyDescent="0.25">
      <c r="A32" s="15"/>
      <c r="B32" s="16" t="s">
        <v>64</v>
      </c>
      <c r="C32" s="17">
        <f>+Italiano!C32</f>
        <v>130</v>
      </c>
      <c r="D32" s="17">
        <f>+Italiano!D32</f>
        <v>122</v>
      </c>
      <c r="E32" s="17">
        <f>+Italiano!E32</f>
        <v>6.557377049180328</v>
      </c>
      <c r="F32" s="17">
        <f>+Italiano!F32</f>
        <v>674</v>
      </c>
      <c r="G32" s="17">
        <f>+Italiano!G32</f>
        <v>712</v>
      </c>
      <c r="H32" s="19">
        <f>+Italiano!H32</f>
        <v>-5.3370786516853927</v>
      </c>
    </row>
    <row r="33" spans="1:8" x14ac:dyDescent="0.25">
      <c r="A33" s="15"/>
      <c r="B33" s="16"/>
      <c r="C33" s="17"/>
      <c r="D33" s="17"/>
      <c r="E33" s="17"/>
      <c r="F33" s="17"/>
      <c r="G33" s="17"/>
      <c r="H33" s="19"/>
    </row>
    <row r="34" spans="1:8" x14ac:dyDescent="0.25">
      <c r="A34" s="10" t="s">
        <v>74</v>
      </c>
      <c r="B34" s="23"/>
      <c r="C34" s="12">
        <f>+Italiano!C34</f>
        <v>138</v>
      </c>
      <c r="D34" s="12">
        <f>+Italiano!D34</f>
        <v>119</v>
      </c>
      <c r="E34" s="12">
        <f>+Italiano!E34</f>
        <v>15.966386554621847</v>
      </c>
      <c r="F34" s="12">
        <f>+Italiano!F34</f>
        <v>382</v>
      </c>
      <c r="G34" s="12">
        <f>+Italiano!G34</f>
        <v>322</v>
      </c>
      <c r="H34" s="14">
        <f>+Italiano!H34</f>
        <v>18.633540372670808</v>
      </c>
    </row>
    <row r="35" spans="1:8" x14ac:dyDescent="0.25">
      <c r="A35" s="15"/>
      <c r="B35" s="16"/>
      <c r="C35" s="17"/>
      <c r="D35" s="17"/>
      <c r="E35" s="17"/>
      <c r="F35" s="17"/>
      <c r="G35" s="17"/>
      <c r="H35" s="19"/>
    </row>
    <row r="36" spans="1:8" ht="13.8" x14ac:dyDescent="0.25">
      <c r="A36" s="10" t="s">
        <v>75</v>
      </c>
      <c r="B36" s="23"/>
      <c r="C36" s="12">
        <f>+Italiano!C36</f>
        <v>129.80000000000001</v>
      </c>
      <c r="D36" s="12">
        <f>+Italiano!D36</f>
        <v>103.3</v>
      </c>
      <c r="E36" s="12">
        <f>+Italiano!E36</f>
        <v>25.653436592449193</v>
      </c>
      <c r="F36" s="12">
        <f>+Italiano!F36</f>
        <v>624.6</v>
      </c>
      <c r="G36" s="12">
        <f>+Italiano!G36</f>
        <v>603.6</v>
      </c>
      <c r="H36" s="14">
        <f>+Italiano!H36</f>
        <v>3.4791252485089466</v>
      </c>
    </row>
    <row r="37" spans="1:8" x14ac:dyDescent="0.25">
      <c r="A37" s="15"/>
      <c r="B37" s="16"/>
      <c r="C37" s="17"/>
      <c r="D37" s="17"/>
      <c r="E37" s="17"/>
      <c r="F37" s="17"/>
      <c r="G37" s="17"/>
      <c r="H37" s="19"/>
    </row>
    <row r="38" spans="1:8" ht="13.65" customHeight="1" x14ac:dyDescent="0.25">
      <c r="A38" s="10" t="s">
        <v>76</v>
      </c>
      <c r="B38" s="23"/>
      <c r="C38" s="12">
        <f>+Italiano!C38</f>
        <v>296</v>
      </c>
      <c r="D38" s="12">
        <f>+Italiano!D38</f>
        <v>376</v>
      </c>
      <c r="E38" s="12">
        <f>+Italiano!E38</f>
        <v>-21.276595744680851</v>
      </c>
      <c r="F38" s="12">
        <f>+Italiano!F38</f>
        <v>1296</v>
      </c>
      <c r="G38" s="12">
        <f>+Italiano!G38</f>
        <v>1450</v>
      </c>
      <c r="H38" s="14">
        <f>+Italiano!H38</f>
        <v>-10.620689655172413</v>
      </c>
    </row>
    <row r="39" spans="1:8" x14ac:dyDescent="0.25">
      <c r="A39" s="15"/>
      <c r="B39" s="16"/>
      <c r="C39" s="17"/>
      <c r="D39" s="17"/>
      <c r="E39" s="17"/>
      <c r="F39" s="17"/>
      <c r="G39" s="17"/>
      <c r="H39" s="19"/>
    </row>
    <row r="40" spans="1:8" x14ac:dyDescent="0.25">
      <c r="A40" s="15" t="s">
        <v>31</v>
      </c>
      <c r="B40" s="16" t="s">
        <v>77</v>
      </c>
      <c r="C40" s="17">
        <f>+Italiano!C40</f>
        <v>40</v>
      </c>
      <c r="D40" s="17">
        <f>+Italiano!D40</f>
        <v>37</v>
      </c>
      <c r="E40" s="17">
        <f>+Italiano!E40</f>
        <v>8.1081081081081088</v>
      </c>
      <c r="F40" s="17">
        <f>+Italiano!F40</f>
        <v>138</v>
      </c>
      <c r="G40" s="17">
        <f>+Italiano!G40</f>
        <v>138</v>
      </c>
      <c r="H40" s="19">
        <f>+Italiano!H40</f>
        <v>0</v>
      </c>
    </row>
    <row r="41" spans="1:8" x14ac:dyDescent="0.25">
      <c r="A41" s="15"/>
      <c r="B41" s="16" t="s">
        <v>78</v>
      </c>
      <c r="C41" s="17">
        <f>+Italiano!C41</f>
        <v>220</v>
      </c>
      <c r="D41" s="17">
        <f>+Italiano!D41</f>
        <v>218</v>
      </c>
      <c r="E41" s="17">
        <f>+Italiano!E41</f>
        <v>0.91743119266055051</v>
      </c>
      <c r="F41" s="17">
        <f>+Italiano!F41</f>
        <v>784</v>
      </c>
      <c r="G41" s="17">
        <f>+Italiano!G41</f>
        <v>824</v>
      </c>
      <c r="H41" s="19">
        <f>+Italiano!H41</f>
        <v>-4.8543689320388346</v>
      </c>
    </row>
    <row r="42" spans="1:8" x14ac:dyDescent="0.25">
      <c r="A42" s="15"/>
      <c r="B42" s="16" t="s">
        <v>79</v>
      </c>
      <c r="C42" s="17">
        <f>+Italiano!C42</f>
        <v>2.5</v>
      </c>
      <c r="D42" s="17">
        <f>+Italiano!D42</f>
        <v>2.6</v>
      </c>
      <c r="E42" s="17">
        <f>+Italiano!E42</f>
        <v>-3.8461538461538494</v>
      </c>
      <c r="F42" s="17">
        <f>+Italiano!F42</f>
        <v>9.6999999999999993</v>
      </c>
      <c r="G42" s="17">
        <f>+Italiano!G42</f>
        <v>10.199999999999999</v>
      </c>
      <c r="H42" s="19">
        <f>+Italiano!H42</f>
        <v>-4.9019607843137258</v>
      </c>
    </row>
    <row r="43" spans="1:8" x14ac:dyDescent="0.25">
      <c r="A43" s="10" t="s">
        <v>80</v>
      </c>
      <c r="B43" s="23"/>
      <c r="C43" s="12">
        <f>+Italiano!C43</f>
        <v>262.5</v>
      </c>
      <c r="D43" s="12">
        <f>+Italiano!D43</f>
        <v>257.60000000000002</v>
      </c>
      <c r="E43" s="12">
        <f>+Italiano!E43</f>
        <v>1.9021739130434694</v>
      </c>
      <c r="F43" s="12">
        <f>+Italiano!F43</f>
        <v>931.7</v>
      </c>
      <c r="G43" s="12">
        <f>+Italiano!G43</f>
        <v>972.2</v>
      </c>
      <c r="H43" s="14">
        <f>+Italiano!H43</f>
        <v>-4.1658095042172389</v>
      </c>
    </row>
    <row r="44" spans="1:8" ht="13.65" customHeight="1" x14ac:dyDescent="0.25">
      <c r="A44" s="15"/>
      <c r="B44" s="16"/>
      <c r="C44" s="17"/>
      <c r="D44" s="17"/>
      <c r="E44" s="17"/>
      <c r="F44" s="17"/>
      <c r="G44" s="17"/>
      <c r="H44" s="19"/>
    </row>
    <row r="45" spans="1:8" ht="14.25" customHeight="1" x14ac:dyDescent="0.25">
      <c r="A45" s="10" t="s">
        <v>81</v>
      </c>
      <c r="B45" s="23"/>
      <c r="C45" s="12">
        <f>+Italiano!C45</f>
        <v>4389</v>
      </c>
      <c r="D45" s="12">
        <f>+Italiano!D45</f>
        <v>4318</v>
      </c>
      <c r="E45" s="12">
        <f>+Italiano!E45</f>
        <v>1.6442797591477536</v>
      </c>
      <c r="F45" s="12">
        <f>+Italiano!F45</f>
        <v>17011</v>
      </c>
      <c r="G45" s="12">
        <f>+Italiano!G45</f>
        <v>17076.99999</v>
      </c>
      <c r="H45" s="14">
        <f>+Italiano!H45</f>
        <v>-0.38648468723223472</v>
      </c>
    </row>
    <row r="46" spans="1:8" ht="13.65" customHeight="1" x14ac:dyDescent="0.25">
      <c r="A46" s="15"/>
      <c r="B46" s="16"/>
      <c r="C46" s="17"/>
      <c r="D46" s="17"/>
      <c r="E46" s="17"/>
      <c r="F46" s="17"/>
      <c r="G46" s="17"/>
      <c r="H46" s="19"/>
    </row>
    <row r="47" spans="1:8" x14ac:dyDescent="0.25">
      <c r="A47" s="24" t="s">
        <v>82</v>
      </c>
      <c r="B47" s="25"/>
      <c r="C47" s="13"/>
      <c r="D47" s="13"/>
      <c r="E47" s="13"/>
      <c r="F47" s="13"/>
      <c r="G47" s="13"/>
      <c r="H47" s="26"/>
    </row>
    <row r="48" spans="1:8" x14ac:dyDescent="0.25">
      <c r="A48" s="27" t="s">
        <v>83</v>
      </c>
      <c r="B48" s="28"/>
      <c r="C48" s="29">
        <f>+Italiano!C48</f>
        <v>-11</v>
      </c>
      <c r="D48" s="29">
        <f>+Italiano!D48</f>
        <v>-10</v>
      </c>
      <c r="E48" s="29"/>
      <c r="F48" s="29">
        <f>+Italiano!F48</f>
        <v>-124</v>
      </c>
      <c r="G48" s="29">
        <f>+Italiano!G48</f>
        <v>-130</v>
      </c>
      <c r="H48" s="30"/>
    </row>
    <row r="49" spans="1:8" x14ac:dyDescent="0.25">
      <c r="A49" s="15"/>
      <c r="B49" s="16"/>
      <c r="C49" s="17"/>
      <c r="D49" s="17"/>
      <c r="E49" s="17"/>
      <c r="F49" s="17"/>
      <c r="G49" s="17"/>
      <c r="H49" s="19"/>
    </row>
    <row r="50" spans="1:8" x14ac:dyDescent="0.25">
      <c r="A50" s="10" t="s">
        <v>84</v>
      </c>
      <c r="B50" s="23"/>
      <c r="C50" s="12">
        <f>+Italiano!C50</f>
        <v>6</v>
      </c>
      <c r="D50" s="12">
        <f>+Italiano!D50</f>
        <v>22</v>
      </c>
      <c r="E50" s="12">
        <f>+Italiano!E50</f>
        <v>-72.727272727272734</v>
      </c>
      <c r="F50" s="12">
        <f>+Italiano!F50</f>
        <v>50</v>
      </c>
      <c r="G50" s="12">
        <f>+Italiano!G50</f>
        <v>129</v>
      </c>
      <c r="H50" s="14">
        <f>+Italiano!H50</f>
        <v>-61.240310077519375</v>
      </c>
    </row>
    <row r="51" spans="1:8" x14ac:dyDescent="0.25">
      <c r="A51" s="15" t="s">
        <v>62</v>
      </c>
      <c r="B51" s="16" t="s">
        <v>85</v>
      </c>
      <c r="C51" s="17">
        <f>+Italiano!C51</f>
        <v>6</v>
      </c>
      <c r="D51" s="17">
        <f>+Italiano!D51</f>
        <v>19</v>
      </c>
      <c r="E51" s="31">
        <f>+Italiano!E51</f>
        <v>-68.421052631578945</v>
      </c>
      <c r="F51" s="17">
        <f>+Italiano!F51</f>
        <v>50</v>
      </c>
      <c r="G51" s="17">
        <f>+Italiano!G51</f>
        <v>117</v>
      </c>
      <c r="H51" s="32">
        <f>+Italiano!H51</f>
        <v>-57.26495726495726</v>
      </c>
    </row>
    <row r="52" spans="1:8" x14ac:dyDescent="0.25">
      <c r="A52" s="15"/>
      <c r="B52" s="16" t="s">
        <v>86</v>
      </c>
      <c r="C52" s="17">
        <f>+Italiano!C52</f>
        <v>0</v>
      </c>
      <c r="D52" s="17">
        <f>+Italiano!D52</f>
        <v>3</v>
      </c>
      <c r="E52" s="17">
        <f>+Italiano!E52</f>
        <v>-100</v>
      </c>
      <c r="F52" s="17">
        <f>+Italiano!F52</f>
        <v>0</v>
      </c>
      <c r="G52" s="17">
        <f>+Italiano!G52</f>
        <v>12</v>
      </c>
      <c r="H52" s="19">
        <f>+Italiano!H52</f>
        <v>-100</v>
      </c>
    </row>
    <row r="53" spans="1:8" x14ac:dyDescent="0.25">
      <c r="A53" s="15"/>
      <c r="B53" s="16"/>
      <c r="C53" s="17"/>
      <c r="D53" s="17"/>
      <c r="E53" s="17"/>
      <c r="F53" s="17"/>
      <c r="G53" s="17"/>
      <c r="H53" s="19"/>
    </row>
    <row r="54" spans="1:8" x14ac:dyDescent="0.25">
      <c r="A54" s="10" t="s">
        <v>87</v>
      </c>
      <c r="B54" s="23"/>
      <c r="C54" s="12">
        <f>+Italiano!C54</f>
        <v>245</v>
      </c>
      <c r="D54" s="12">
        <f>+Italiano!D54</f>
        <v>281</v>
      </c>
      <c r="E54" s="12">
        <f>+Italiano!E54</f>
        <v>-12.811387900355871</v>
      </c>
      <c r="F54" s="12">
        <f>+Italiano!F54</f>
        <v>1100</v>
      </c>
      <c r="G54" s="12">
        <f>+Italiano!G54</f>
        <v>1175</v>
      </c>
      <c r="H54" s="14">
        <f>+Italiano!H54</f>
        <v>-6.3829787234042552</v>
      </c>
    </row>
    <row r="55" spans="1:8" x14ac:dyDescent="0.25">
      <c r="A55" s="24" t="s">
        <v>88</v>
      </c>
      <c r="B55" s="25"/>
      <c r="C55" s="13"/>
      <c r="D55" s="13"/>
      <c r="E55" s="13"/>
      <c r="F55" s="13"/>
      <c r="G55" s="13"/>
      <c r="H55" s="26"/>
    </row>
    <row r="56" spans="1:8" ht="13.65" customHeight="1" x14ac:dyDescent="0.25">
      <c r="A56" s="27" t="s">
        <v>89</v>
      </c>
      <c r="B56" s="28"/>
      <c r="C56" s="29">
        <f>+Italiano!C56</f>
        <v>195</v>
      </c>
      <c r="D56" s="29">
        <f>+Italiano!D56</f>
        <v>155</v>
      </c>
      <c r="E56" s="29">
        <f>+Italiano!E56</f>
        <v>25.806451612903224</v>
      </c>
      <c r="F56" s="29">
        <f>+Italiano!F56</f>
        <v>805</v>
      </c>
      <c r="G56" s="29">
        <f>+Italiano!G56</f>
        <v>761</v>
      </c>
      <c r="H56" s="30">
        <f>+Italiano!H56</f>
        <v>5.7818659658344282</v>
      </c>
    </row>
    <row r="57" spans="1:8" ht="13.65" customHeight="1" x14ac:dyDescent="0.25">
      <c r="A57" s="15"/>
      <c r="B57" s="16"/>
      <c r="C57" s="17"/>
      <c r="D57" s="17"/>
      <c r="E57" s="17"/>
      <c r="F57" s="17"/>
      <c r="G57" s="17"/>
      <c r="H57" s="19"/>
    </row>
    <row r="58" spans="1:8" ht="14.25" customHeight="1" x14ac:dyDescent="0.25">
      <c r="A58" s="33" t="s">
        <v>90</v>
      </c>
      <c r="B58" s="34"/>
      <c r="C58" s="35">
        <f>+Italiano!C58</f>
        <v>4846</v>
      </c>
      <c r="D58" s="35">
        <f>+Italiano!D58</f>
        <v>4786</v>
      </c>
      <c r="E58" s="35">
        <f>+Italiano!E58</f>
        <v>1.2536564981195153</v>
      </c>
      <c r="F58" s="35">
        <f>+Italiano!F58</f>
        <v>19090</v>
      </c>
      <c r="G58" s="35">
        <f>+Italiano!G58</f>
        <v>19271.99999</v>
      </c>
      <c r="H58" s="36">
        <f>+Italiano!H58</f>
        <v>-0.94437520804502784</v>
      </c>
    </row>
    <row r="59" spans="1:8" ht="13.65" customHeight="1" x14ac:dyDescent="0.25">
      <c r="A59" s="15"/>
      <c r="B59" s="16"/>
      <c r="C59" s="17"/>
      <c r="D59" s="17"/>
      <c r="E59" s="17"/>
      <c r="F59" s="17"/>
      <c r="G59" s="17"/>
      <c r="H59" s="19"/>
    </row>
    <row r="60" spans="1:8" x14ac:dyDescent="0.25">
      <c r="A60" s="10" t="s">
        <v>91</v>
      </c>
      <c r="B60" s="23"/>
      <c r="C60" s="12">
        <f>+Italiano!C60</f>
        <v>590</v>
      </c>
      <c r="D60" s="12">
        <f>+Italiano!D60</f>
        <v>741</v>
      </c>
      <c r="E60" s="12">
        <f>+Italiano!E60</f>
        <v>-20.3778677462888</v>
      </c>
      <c r="F60" s="12">
        <f>+Italiano!F60</f>
        <v>2525</v>
      </c>
      <c r="G60" s="12">
        <f>+Italiano!G60</f>
        <v>2957</v>
      </c>
      <c r="H60" s="14">
        <f>+Italiano!H60</f>
        <v>-14.609401420358473</v>
      </c>
    </row>
    <row r="61" spans="1:8" x14ac:dyDescent="0.25">
      <c r="A61" s="37" t="s">
        <v>92</v>
      </c>
      <c r="B61" s="38"/>
      <c r="C61" s="38"/>
      <c r="D61" s="38"/>
      <c r="E61" s="38"/>
      <c r="F61" s="39"/>
      <c r="G61" s="39"/>
      <c r="H61" s="39"/>
    </row>
    <row r="62" spans="1:8" x14ac:dyDescent="0.25">
      <c r="A62" s="37" t="s">
        <v>93</v>
      </c>
      <c r="B62" s="41"/>
      <c r="C62" s="41"/>
      <c r="D62" s="41"/>
      <c r="E62" s="41"/>
      <c r="F62" s="42"/>
      <c r="G62" s="42"/>
      <c r="H62" s="42"/>
    </row>
    <row r="63" spans="1:8" x14ac:dyDescent="0.25">
      <c r="A63" s="37" t="s">
        <v>94</v>
      </c>
      <c r="B63" s="41"/>
      <c r="C63" s="41"/>
      <c r="D63" s="41"/>
      <c r="E63" s="41"/>
      <c r="F63" s="42"/>
      <c r="G63" s="42"/>
      <c r="H63" s="42"/>
    </row>
    <row r="64" spans="1:8" x14ac:dyDescent="0.25">
      <c r="A64" s="37" t="s">
        <v>95</v>
      </c>
      <c r="B64" s="41"/>
      <c r="C64" s="41"/>
      <c r="D64" s="41"/>
      <c r="E64" s="41"/>
      <c r="F64" s="42"/>
      <c r="G64" s="42"/>
      <c r="H64" s="42"/>
    </row>
    <row r="65" spans="1:8" x14ac:dyDescent="0.25">
      <c r="A65" s="40"/>
      <c r="B65" s="41"/>
      <c r="C65" s="41"/>
      <c r="D65" s="41"/>
      <c r="E65" s="41"/>
      <c r="F65" s="42"/>
      <c r="G65" s="42"/>
      <c r="H65" s="42"/>
    </row>
    <row r="66" spans="1:8" x14ac:dyDescent="0.25">
      <c r="A66" s="43" t="s">
        <v>96</v>
      </c>
      <c r="B66" s="58"/>
      <c r="C66" s="58"/>
      <c r="D66" s="58"/>
      <c r="E66" s="58"/>
      <c r="F66" s="58"/>
      <c r="G66" s="58"/>
      <c r="H66" s="58"/>
    </row>
    <row r="67" spans="1:8" x14ac:dyDescent="0.25">
      <c r="A67" s="58"/>
      <c r="B67" s="58"/>
      <c r="C67" s="58"/>
      <c r="D67" s="58"/>
      <c r="E67" s="58"/>
      <c r="F67" s="58"/>
      <c r="G67" s="58"/>
      <c r="H67" s="58"/>
    </row>
    <row r="71" spans="1:8" x14ac:dyDescent="0.25">
      <c r="A71" s="44"/>
      <c r="B71" s="45"/>
      <c r="C71" s="40"/>
      <c r="D71" s="40"/>
      <c r="E71" s="40"/>
      <c r="F71" s="40"/>
      <c r="G71" s="40"/>
      <c r="H71" s="40"/>
    </row>
    <row r="72" spans="1:8" x14ac:dyDescent="0.25">
      <c r="A72" s="46"/>
      <c r="B72" s="40"/>
      <c r="C72" s="47"/>
      <c r="D72" s="40"/>
      <c r="E72" s="40"/>
      <c r="F72" s="40"/>
      <c r="G72" s="40"/>
      <c r="H72" s="40"/>
    </row>
    <row r="73" spans="1:8" x14ac:dyDescent="0.25">
      <c r="A73" s="40"/>
      <c r="B73" s="40"/>
      <c r="C73" s="47"/>
    </row>
    <row r="74" spans="1:8" x14ac:dyDescent="0.25">
      <c r="A74" s="46"/>
      <c r="B74" s="40"/>
      <c r="C74" s="47"/>
    </row>
    <row r="75" spans="1:8" x14ac:dyDescent="0.25">
      <c r="A75" s="40"/>
      <c r="B75" s="40"/>
    </row>
    <row r="76" spans="1:8" x14ac:dyDescent="0.25">
      <c r="A76" s="44"/>
      <c r="B76" s="44"/>
      <c r="C76" s="47"/>
    </row>
    <row r="77" spans="1:8" x14ac:dyDescent="0.25">
      <c r="A77" s="46"/>
      <c r="B77" s="40"/>
      <c r="C77" s="47"/>
    </row>
    <row r="78" spans="1:8" x14ac:dyDescent="0.25">
      <c r="A78" s="40"/>
      <c r="B78" s="40"/>
      <c r="C78" s="47"/>
    </row>
    <row r="79" spans="1:8" x14ac:dyDescent="0.25">
      <c r="A79" s="44"/>
      <c r="B79" s="44"/>
      <c r="C79" s="47"/>
    </row>
    <row r="80" spans="1:8" x14ac:dyDescent="0.25">
      <c r="A80" s="40"/>
      <c r="B80" s="40"/>
    </row>
    <row r="81" spans="1:8" x14ac:dyDescent="0.25">
      <c r="A81" s="40"/>
      <c r="B81" s="40"/>
      <c r="H81" s="48"/>
    </row>
    <row r="82" spans="1:8" x14ac:dyDescent="0.25">
      <c r="A82" s="46"/>
      <c r="B82" s="40"/>
      <c r="C82" s="47"/>
      <c r="H82" s="48"/>
    </row>
    <row r="83" spans="1:8" x14ac:dyDescent="0.25">
      <c r="A83" s="46"/>
      <c r="B83" s="40"/>
      <c r="C83" s="47"/>
    </row>
    <row r="84" spans="1:8" x14ac:dyDescent="0.25">
      <c r="A84" s="49"/>
      <c r="B84" s="40"/>
      <c r="C84" s="47"/>
    </row>
    <row r="85" spans="1:8" x14ac:dyDescent="0.25">
      <c r="A85" s="40"/>
      <c r="B85" s="40"/>
      <c r="C85" s="45"/>
      <c r="H85" s="50"/>
    </row>
    <row r="86" spans="1:8" x14ac:dyDescent="0.25">
      <c r="A86" s="40"/>
      <c r="B86" s="40"/>
      <c r="C86" s="47"/>
    </row>
    <row r="87" spans="1:8" x14ac:dyDescent="0.25">
      <c r="A87" s="40"/>
      <c r="B87" s="40"/>
      <c r="C87" s="47"/>
    </row>
    <row r="88" spans="1:8" x14ac:dyDescent="0.25">
      <c r="A88" s="44"/>
      <c r="B88" s="44"/>
      <c r="C88" s="47"/>
    </row>
    <row r="89" spans="1:8" x14ac:dyDescent="0.25">
      <c r="A89" s="40"/>
      <c r="B89" s="40"/>
    </row>
    <row r="90" spans="1:8" x14ac:dyDescent="0.25">
      <c r="A90" s="40"/>
      <c r="B90" s="40"/>
      <c r="C90" s="47"/>
    </row>
    <row r="91" spans="1:8" x14ac:dyDescent="0.25">
      <c r="A91" s="40"/>
      <c r="B91" s="40"/>
      <c r="C91" s="47"/>
    </row>
    <row r="92" spans="1:8" x14ac:dyDescent="0.25">
      <c r="A92" s="40"/>
      <c r="B92" s="51"/>
      <c r="C92" s="47"/>
      <c r="H92" s="52"/>
    </row>
    <row r="93" spans="1:8" x14ac:dyDescent="0.25">
      <c r="A93" s="53"/>
      <c r="B93" s="53"/>
      <c r="H93" s="52"/>
    </row>
    <row r="94" spans="1:8" x14ac:dyDescent="0.25">
      <c r="A94" s="46"/>
      <c r="B94" s="40"/>
      <c r="C94" s="47"/>
      <c r="H94" s="52"/>
    </row>
    <row r="95" spans="1:8" x14ac:dyDescent="0.25">
      <c r="A95" s="46"/>
      <c r="B95" s="40"/>
      <c r="C95" s="47"/>
      <c r="H95" s="52"/>
    </row>
    <row r="96" spans="1:8" x14ac:dyDescent="0.25">
      <c r="A96" s="40"/>
      <c r="B96" s="40"/>
    </row>
    <row r="97" spans="1:8" x14ac:dyDescent="0.25">
      <c r="A97" s="53"/>
      <c r="B97" s="53"/>
      <c r="C97" s="47"/>
    </row>
    <row r="98" spans="1:8" x14ac:dyDescent="0.25">
      <c r="A98" s="46"/>
      <c r="B98" s="40"/>
      <c r="C98" s="47"/>
    </row>
    <row r="99" spans="1:8" x14ac:dyDescent="0.25">
      <c r="A99" s="46"/>
      <c r="B99" s="40"/>
      <c r="C99" s="47"/>
    </row>
    <row r="100" spans="1:8" x14ac:dyDescent="0.25">
      <c r="A100" s="44"/>
      <c r="B100" s="44"/>
      <c r="C100" s="47"/>
    </row>
    <row r="101" spans="1:8" x14ac:dyDescent="0.25">
      <c r="A101" s="46"/>
      <c r="B101" s="40"/>
      <c r="C101" s="47"/>
    </row>
    <row r="102" spans="1:8" x14ac:dyDescent="0.25">
      <c r="A102" s="40"/>
      <c r="B102" s="40"/>
      <c r="C102" s="47"/>
    </row>
    <row r="103" spans="1:8" x14ac:dyDescent="0.25">
      <c r="A103" s="44"/>
      <c r="B103" s="44"/>
      <c r="C103" s="47"/>
      <c r="H103" s="54"/>
    </row>
    <row r="104" spans="1:8" x14ac:dyDescent="0.25">
      <c r="A104" s="53"/>
      <c r="B104" s="53"/>
    </row>
    <row r="105" spans="1:8" x14ac:dyDescent="0.25">
      <c r="A105" s="40"/>
      <c r="B105" s="40"/>
    </row>
    <row r="106" spans="1:8" x14ac:dyDescent="0.25">
      <c r="A106" s="53"/>
      <c r="B106" s="53"/>
      <c r="C106" s="47"/>
    </row>
    <row r="107" spans="1:8" x14ac:dyDescent="0.25">
      <c r="A107" s="40" t="s">
        <v>51</v>
      </c>
      <c r="B107" s="40"/>
    </row>
    <row r="108" spans="1:8" x14ac:dyDescent="0.25">
      <c r="A108" s="53"/>
      <c r="B108" s="53"/>
      <c r="C108" s="47"/>
    </row>
    <row r="109" spans="1:8" x14ac:dyDescent="0.25">
      <c r="A109" s="40"/>
      <c r="B109" s="40"/>
    </row>
    <row r="110" spans="1:8" x14ac:dyDescent="0.25">
      <c r="A110" s="55"/>
      <c r="B110" s="55"/>
      <c r="C110" s="47"/>
    </row>
    <row r="111" spans="1:8" x14ac:dyDescent="0.25">
      <c r="A111" s="55"/>
      <c r="B111" s="55"/>
      <c r="C111" s="47"/>
    </row>
    <row r="112" spans="1:8" x14ac:dyDescent="0.25">
      <c r="A112" s="55"/>
      <c r="B112" s="55"/>
      <c r="C112" s="47"/>
    </row>
    <row r="113" spans="1:3" x14ac:dyDescent="0.25">
      <c r="A113" s="53"/>
      <c r="B113" s="53"/>
    </row>
    <row r="114" spans="1:3" x14ac:dyDescent="0.25">
      <c r="A114" s="40"/>
      <c r="B114" s="40"/>
    </row>
    <row r="115" spans="1:3" x14ac:dyDescent="0.25">
      <c r="A115" s="53"/>
      <c r="B115" s="53"/>
      <c r="C115" s="47"/>
    </row>
    <row r="116" spans="1:3" x14ac:dyDescent="0.25">
      <c r="A116" s="40"/>
      <c r="B116" s="40"/>
    </row>
    <row r="117" spans="1:3" x14ac:dyDescent="0.25">
      <c r="A117" s="53"/>
      <c r="B117" s="53"/>
    </row>
    <row r="119" spans="1:3" x14ac:dyDescent="0.25">
      <c r="A119" s="53"/>
      <c r="B119" s="55"/>
      <c r="C119" s="47"/>
    </row>
  </sheetData>
  <mergeCells count="5">
    <mergeCell ref="A1:H1"/>
    <mergeCell ref="A2:H2"/>
    <mergeCell ref="C3:D3"/>
    <mergeCell ref="F3:G3"/>
    <mergeCell ref="A66:H67"/>
  </mergeCells>
  <printOptions horizontalCentered="1" verticalCentered="1" gridLines="1" gridLinesSet="0"/>
  <pageMargins left="0.48" right="0.53" top="0.54" bottom="0.36" header="0" footer="0"/>
  <pageSetup paperSize="9" scale="83" orientation="portrait" horizontalDpi="4294967292" verticalDpi="180" r:id="rId1"/>
  <headerFooter alignWithMargins="0"/>
  <rowBreaks count="2" manualBreakCount="2">
    <brk id="31" max="7" man="1"/>
    <brk id="38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Italiano</vt:lpstr>
      <vt:lpstr>English</vt:lpstr>
      <vt:lpstr>English!Area_stampa</vt:lpstr>
      <vt:lpstr>Italiano!Area_stampa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Mercanti (Consulente)</dc:creator>
  <cp:lastModifiedBy>Andrea Mercanti (Consulente)</cp:lastModifiedBy>
  <dcterms:created xsi:type="dcterms:W3CDTF">2019-05-21T10:09:41Z</dcterms:created>
  <dcterms:modified xsi:type="dcterms:W3CDTF">2019-05-21T10:11:45Z</dcterms:modified>
</cp:coreProperties>
</file>