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3F1686E8-5249-4BC4-A24C-8EE30EECBFA6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J19" i="5"/>
  <c r="H11" i="5"/>
  <c r="G11" i="5"/>
  <c r="F11" i="5"/>
  <c r="O5" i="5"/>
  <c r="K20" i="5"/>
  <c r="L20" i="5" s="1"/>
  <c r="B16" i="5"/>
  <c r="F15" i="5"/>
  <c r="E15" i="5"/>
  <c r="K19" i="5" l="1"/>
  <c r="M19" i="5" s="1"/>
  <c r="J20" i="5"/>
  <c r="K21" i="5" s="1"/>
  <c r="L21" i="5" s="1"/>
  <c r="B17" i="5"/>
  <c r="B18" i="5"/>
  <c r="F14" i="5"/>
  <c r="G15" i="5" s="1"/>
  <c r="E14" i="5"/>
  <c r="D14" i="5"/>
  <c r="L19" i="5" l="1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<sst xmlns="http://schemas.openxmlformats.org/spreadsheetml/2006/main" count="300" uniqueCount="259">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</sst>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4" fontId="1" fillId="2" borderId="0" xfId="1" applyNumberFormat="1"/>
    <xf numFmtId="167" fontId="0" fillId="0" borderId="0" xfId="0" applyNumberFormat="1" applyAlignment="1">
      <alignment horizontal="left" indent="4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"/>
  <sheetViews>
    <sheetView tabSelected="1" zoomScaleNormal="100" workbookViewId="0">
      <selection activeCell="L9" sqref="L9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7" width="12" bestFit="1" customWidth="1"/>
    <col min="8" max="8" width="21.42578125" bestFit="1" customWidth="1"/>
    <col min="9" max="9" width="14.42578125" bestFit="1" customWidth="1"/>
    <col min="10" max="10" width="22.140625" bestFit="1" customWidth="1"/>
    <col min="11" max="11" width="22.42578125" bestFit="1" customWidth="1"/>
    <col min="12" max="13" width="12" bestFit="1" customWidth="1"/>
    <col min="14" max="14" width="17.42578125" bestFit="1" customWidth="1"/>
    <col min="15" max="15" width="15.7109375" bestFit="1" customWidth="1"/>
    <col min="16" max="16" width="12.140625" bestFit="1" customWidth="1"/>
    <col min="17" max="17" width="10.570312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3088</v>
      </c>
      <c r="K2">
        <v>1440</v>
      </c>
      <c r="L2">
        <v>1920</v>
      </c>
      <c r="M2">
        <v>1080</v>
      </c>
      <c r="N2" s="10">
        <f>H11</f>
        <v>0.75</v>
      </c>
      <c r="O2" s="6">
        <f>J2*N2</f>
        <v>2316</v>
      </c>
      <c r="P2">
        <f>K2*N2</f>
        <v>1080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90</v>
      </c>
      <c r="M5">
        <v>2968</v>
      </c>
      <c r="N5">
        <v>0</v>
      </c>
      <c r="O5">
        <f>M5/J2</f>
        <v>0.96113989637305697</v>
      </c>
      <c r="P5">
        <f>N5/K2</f>
        <v>0</v>
      </c>
      <c r="Q5" s="7">
        <f>M5*N2</f>
        <v>2226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1" si="1">MIN(D6,E6)</f>
        <v>200</v>
      </c>
      <c r="H6" s="8">
        <f t="shared" ref="H6:H10" si="2">G6/F6</f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615.1295336787565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1610.8704663212434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1746</v>
      </c>
    </row>
    <row r="11" spans="1:18" x14ac:dyDescent="0.25">
      <c r="A11" t="s">
        <v>243</v>
      </c>
      <c r="B11">
        <v>3088</v>
      </c>
      <c r="C11">
        <v>1440</v>
      </c>
      <c r="D11">
        <v>1920</v>
      </c>
      <c r="E11">
        <v>1080</v>
      </c>
      <c r="F11">
        <f>MIN(B11,C11)</f>
        <v>1440</v>
      </c>
      <c r="G11">
        <f t="shared" si="1"/>
        <v>1080</v>
      </c>
      <c r="H11" s="8">
        <f>G11/F11</f>
        <v>0.75</v>
      </c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-890.66666666666674</v>
      </c>
      <c r="Q17" s="5"/>
    </row>
    <row r="18" spans="1:17" x14ac:dyDescent="0.25">
      <c r="A18" t="s">
        <v>256</v>
      </c>
      <c r="B18">
        <f>(K2/B16) - M2</f>
        <v>-600</v>
      </c>
    </row>
    <row r="19" spans="1:17" x14ac:dyDescent="0.25">
      <c r="J19">
        <f>J2/L2</f>
        <v>1.6083333333333334</v>
      </c>
      <c r="K19">
        <f>L2/J2</f>
        <v>0.62176165803108807</v>
      </c>
      <c r="L19">
        <f>J2*K19</f>
        <v>1920</v>
      </c>
      <c r="M19">
        <f>M5*K19</f>
        <v>1845.3886010362694</v>
      </c>
      <c r="O19" s="9">
        <f>O2-L2</f>
        <v>396</v>
      </c>
    </row>
    <row r="20" spans="1:17" x14ac:dyDescent="0.25">
      <c r="J20">
        <f>K2/M2</f>
        <v>1.3333333333333333</v>
      </c>
      <c r="K20">
        <f>M2/K2</f>
        <v>0.75</v>
      </c>
      <c r="L20">
        <f>K2*K20</f>
        <v>1080</v>
      </c>
    </row>
    <row r="21" spans="1:17" x14ac:dyDescent="0.25">
      <c r="K21">
        <f>J20/J19</f>
        <v>0.82901554404145072</v>
      </c>
      <c r="L21">
        <f>J2*K21</f>
        <v>2560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2023-08-15T06:05:36Z</dcterms:modified>
</cp:coreProperties>
</file>