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16" windowHeight="15840" activeTab="5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H7" i="6"/>
  <c r="J6" i="6"/>
  <c r="I4" i="6"/>
  <c r="H4" i="6"/>
  <c r="C7" i="6"/>
  <c r="C6" i="6"/>
  <c r="B7" i="6"/>
  <c r="B6" i="6"/>
  <c r="Q6" i="5" l="1"/>
  <c r="P6" i="5"/>
  <c r="O6" i="5"/>
  <c r="L6" i="5"/>
  <c r="K26" i="5"/>
  <c r="J26" i="5"/>
  <c r="J25" i="5"/>
  <c r="J19" i="5"/>
  <c r="G11" i="5"/>
  <c r="F11" i="5"/>
  <c r="O5" i="5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L19" i="5" l="1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<sst xmlns="http://schemas.openxmlformats.org/spreadsheetml/2006/main" count="327" uniqueCount="277">
  <si>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</si>
  <si>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</si>
  <si>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</si>
  <si>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</si>
  <si>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</si>
  <si>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</si>
  <si>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</si>
  <si>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</si>
  <si>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</si>
  <si>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</si>
  <si>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</si>
  <si>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</si>
  <si>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</si>
  <si>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</si>
  <si>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</si>
  <si>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</si>
  <si>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</si>
  <si>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</si>
  <si>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</si>
  <si>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</si>
  <si>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</si>
  <si>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</si>
  <si>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</si>
  <si>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</si>
  <si>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</si>
  <si>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</si>
  <si>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</si>
  <si>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</si>
  <si>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</si>
  <si>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</si>
  <si>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</si>
  <si>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</si>
  <si>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</si>
  <si>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</si>
  <si>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</si>
  <si>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</si>
  <si>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</si>
  <si>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</si>
  <si>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</si>
  <si>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</si>
  <si>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</si>
  <si>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</si>
  <si>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</si>
  <si>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</si>
  <si>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</si>
  <si>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</si>
  <si>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</si>
  <si>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</si>
  <si>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</si>
  <si>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</si>
  <si>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</si>
  <si>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</si>
  <si>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</si>
  <si>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</si>
  <si>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</si>
  <si>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</si>
  <si>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</si>
  <si>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</si>
  <si>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</si>
  <si>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</si>
  <si>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</si>
  <si>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</si>
  <si>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</si>
  <si>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</si>
  <si>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</si>
  <si>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</si>
  <si>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</si>
  <si>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</si>
  <si>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</si>
  <si>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</si>
  <si>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</si>
  <si>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</si>
  <si>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</si>
  <si>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</si>
  <si>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</si>
  <si>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</si>
  <si>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</si>
  <si>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</si>
  <si>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</si>
  <si>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</si>
  <si>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</si>
  <si>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</si>
  <si>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</si>
  <si>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</si>
  <si>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</si>
  <si>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</si>
  <si>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</si>
  <si>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</si>
  <si>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</si>
  <si>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</si>
  <si>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</si>
  <si>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</si>
  <si>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</si>
  <si>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</si>
  <si>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</si>
  <si>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</si>
  <si>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</si>
  <si>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</si>
  <si>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</si>
  <si>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</si>
  <si>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</si>
  <si>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</si>
  <si>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</si>
  <si>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</si>
  <si>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</si>
  <si>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</si>
  <si>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</si>
  <si>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</si>
  <si>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</si>
  <si>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</si>
  <si>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</si>
  <si>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</si>
  <si>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</si>
  <si>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</si>
  <si>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</si>
  <si>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</si>
  <si>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</si>
  <si>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</si>
  <si>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</si>
  <si>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</si>
  <si>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</si>
  <si>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</si>
  <si>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</si>
  <si>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</si>
  <si>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</si>
  <si>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</si>
  <si>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</si>
  <si>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</si>
  <si>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</si>
  <si>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</si>
  <si>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</si>
  <si>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</si>
  <si>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</si>
  <si>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</si>
  <si>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</si>
  <si>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</si>
  <si>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</si>
  <si>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</si>
  <si>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</si>
  <si>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</si>
  <si>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</si>
  <si>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</si>
  <si>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</si>
  <si>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</si>
  <si>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</si>
  <si>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</si>
  <si>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</si>
  <si>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</si>
  <si>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</si>
  <si>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</si>
  <si>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</si>
  <si>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</si>
  <si>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</si>
  <si>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</si>
  <si>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</si>
  <si>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</si>
  <si>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</si>
  <si>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</si>
  <si>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</si>
  <si>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</si>
  <si>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</si>
  <si>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</si>
  <si>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</si>
  <si>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</si>
  <si>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</si>
  <si>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</si>
  <si>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</si>
  <si>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</si>
  <si>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</si>
  <si>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</si>
  <si>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</si>
  <si>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</si>
  <si>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</si>
  <si>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</si>
  <si>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</si>
  <si>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</si>
  <si>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</si>
  <si>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</si>
  <si>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</si>
  <si>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</si>
  <si>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</si>
  <si>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</si>
  <si>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</si>
  <si>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</si>
  <si>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</si>
  <si>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</si>
  <si>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</si>
  <si>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</si>
  <si>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</si>
  <si>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</si>
  <si>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</si>
  <si>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</si>
  <si>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</si>
  <si>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</si>
  <si>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</si>
  <si>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</si>
  <si>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</si>
  <si>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</si>
  <si>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</si>
  <si>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</si>
  <si>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</si>
  <si>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</si>
  <si>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</si>
  <si>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</si>
  <si>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</si>
  <si>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</si>
  <si>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</si>
  <si>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</si>
  <si>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</si>
  <si>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</si>
  <si>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</si>
  <si>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</si>
  <si>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</si>
  <si>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</si>
  <si>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</si>
  <si>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</si>
  <si>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</si>
  <si>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</si>
  <si>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</si>
  <si>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</si>
  <si>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</si>
  <si>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</si>
  <si>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</si>
  <si>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</si>
  <si>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</si>
  <si>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</si>
  <si>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</si>
  <si>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</si>
  <si>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</si>
  <si>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</si>
  <si>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</si>
  <si>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</si>
  <si>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</si>
  <si>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</si>
  <si>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</si>
  <si>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</si>
  <si>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</si>
  <si>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</si>
  <si>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</si>
  <si>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</si>
  <si>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</si>
  <si>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</si>
  <si>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</si>
  <si>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</si>
  <si>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</si>
  <si>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</si>
  <si>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</si>
  <si>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</si>
  <si>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</si>
  <si>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</si>
  <si>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</si>
  <si>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</si>
  <si>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</si>
  <si>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</si>
  <si>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</si>
  <si>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</si>
  <si>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</si>
  <si>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</si>
  <si>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</si>
  <si>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</si>
  <si>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</si>
  <si>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</si>
  <si>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</si>
  <si>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</si>
  <si>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</si>
  <si>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ratio-height</t>
  </si>
  <si>
    <t>value-1</t>
  </si>
  <si>
    <t>value-2</t>
  </si>
  <si>
    <t>close-design-x</t>
  </si>
  <si>
    <t>close-design-y</t>
  </si>
  <si>
    <t>design-size</t>
  </si>
  <si>
    <t>width-x</t>
  </si>
  <si>
    <t>height-y</t>
  </si>
  <si>
    <t>actual-size</t>
  </si>
  <si>
    <t>close-size</t>
  </si>
  <si>
    <t>close-design-location</t>
  </si>
  <si>
    <t>close-actual-size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</si>
</sst>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"/>
    <numFmt numFmtId="166" formatCode="0.00000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17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3" sqref="M3"/>
    </sheetView>
  </sheetViews>
  <sheetFormatPr defaultRowHeight="14.4" x14ac:dyDescent="0.3"/>
  <cols>
    <col min="1" max="1" width="27.5546875" bestFit="1" customWidth="1"/>
    <col min="2" max="2" width="6.44140625" bestFit="1" customWidth="1"/>
    <col min="3" max="3" width="6.88671875" bestFit="1" customWidth="1"/>
    <col min="4" max="4" width="12" bestFit="1" customWidth="1"/>
    <col min="5" max="5" width="17.44140625" bestFit="1" customWidth="1"/>
    <col min="6" max="6" width="16.33203125" bestFit="1" customWidth="1"/>
    <col min="7" max="7" width="12" bestFit="1" customWidth="1"/>
    <col min="8" max="8" width="10.44140625" bestFit="1" customWidth="1"/>
    <col min="9" max="9" width="12.6640625" bestFit="1" customWidth="1"/>
    <col min="10" max="10" width="9.5546875" bestFit="1" customWidth="1"/>
    <col min="11" max="11" width="9.33203125" bestFit="1" customWidth="1"/>
    <col min="12" max="12" width="8.109375" bestFit="1" customWidth="1"/>
    <col min="13" max="13" width="11.6640625" bestFit="1" customWidth="1"/>
    <col min="14" max="14" width="11.441406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4.4" x14ac:dyDescent="0.3"/>
  <cols>
    <col min="1" max="1" width="18" bestFit="1" customWidth="1"/>
    <col min="2" max="2" width="7.44140625" bestFit="1" customWidth="1"/>
    <col min="3" max="3" width="12.5546875" bestFit="1" customWidth="1"/>
    <col min="4" max="4" width="7" bestFit="1" customWidth="1"/>
  </cols>
  <sheetData>
    <row r="1" spans="1:4" ht="15" x14ac:dyDescent="0.25">
      <c r="A1" t="s">
        <v>40</v>
      </c>
      <c r="B1" t="s">
        <v>41</v>
      </c>
      <c r="C1" t="s">
        <v>42</v>
      </c>
      <c r="D1" t="s">
        <v>43</v>
      </c>
    </row>
    <row r="2" spans="1:4" ht="15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ht="15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ht="15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3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3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3">
      <c r="A7" t="s">
        <v>115</v>
      </c>
      <c r="B7" t="s">
        <v>116</v>
      </c>
      <c r="C7" t="s">
        <v>117</v>
      </c>
      <c r="D7">
        <f t="shared" si="0"/>
        <v>7</v>
      </c>
    </row>
    <row r="8" spans="1:4" ht="15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ht="15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ht="15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ht="15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3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3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3">
      <c r="A14" t="s">
        <v>79</v>
      </c>
      <c r="B14" t="s">
        <v>80</v>
      </c>
      <c r="C14" t="s">
        <v>81</v>
      </c>
      <c r="D14">
        <f t="shared" si="0"/>
        <v>6</v>
      </c>
    </row>
    <row r="15" spans="1:4" ht="15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ht="15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ht="15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ht="15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3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ht="15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ht="15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3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ht="15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ht="15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ht="15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ht="15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3">
      <c r="A27" t="s">
        <v>91</v>
      </c>
      <c r="B27" t="s">
        <v>92</v>
      </c>
      <c r="C27" t="s">
        <v>93</v>
      </c>
      <c r="D27">
        <f t="shared" si="0"/>
        <v>5</v>
      </c>
    </row>
    <row r="28" spans="1:4" ht="15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3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3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3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3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3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ht="15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ht="15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ht="15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ht="15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3">
      <c r="A38" t="s">
        <v>47</v>
      </c>
      <c r="B38" t="s">
        <v>48</v>
      </c>
      <c r="C38" t="s">
        <v>49</v>
      </c>
      <c r="D38">
        <f t="shared" si="1"/>
        <v>4</v>
      </c>
    </row>
    <row r="39" spans="1:4" ht="15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3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3">
      <c r="A41" t="s">
        <v>77</v>
      </c>
      <c r="B41" t="s">
        <v>78</v>
      </c>
      <c r="C41" t="s">
        <v>73</v>
      </c>
      <c r="D41">
        <f t="shared" si="1"/>
        <v>4</v>
      </c>
    </row>
    <row r="42" spans="1:4" ht="15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3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3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ht="15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3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3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3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3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3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3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3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3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3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ht="15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3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3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3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3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3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6.33203125" bestFit="1" customWidth="1"/>
    <col min="2" max="2" width="8.332031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C29" sqref="A24:C29"/>
    </sheetView>
  </sheetViews>
  <sheetFormatPr defaultRowHeight="14.4" x14ac:dyDescent="0.3"/>
  <cols>
    <col min="1" max="1" width="11.77734375" bestFit="1" customWidth="1"/>
    <col min="2" max="2" width="12.33203125" bestFit="1" customWidth="1"/>
    <col min="3" max="3" width="12.6640625" bestFit="1" customWidth="1"/>
    <col min="4" max="4" width="10.5546875" bestFit="1" customWidth="1"/>
    <col min="5" max="7" width="12" bestFit="1" customWidth="1"/>
    <col min="8" max="8" width="19.88671875" bestFit="1" customWidth="1"/>
    <col min="9" max="9" width="14.44140625" bestFit="1" customWidth="1"/>
    <col min="10" max="10" width="20.33203125" bestFit="1" customWidth="1"/>
    <col min="11" max="11" width="20.6640625" bestFit="1" customWidth="1"/>
    <col min="12" max="12" width="10.5546875" bestFit="1" customWidth="1"/>
    <col min="13" max="13" width="10.88671875" bestFit="1" customWidth="1"/>
    <col min="14" max="14" width="17" bestFit="1" customWidth="1"/>
    <col min="15" max="15" width="14.6640625" bestFit="1" customWidth="1"/>
    <col min="16" max="16" width="11.44140625" bestFit="1" customWidth="1"/>
    <col min="17" max="17" width="11.554687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3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3">
      <c r="A27" t="s">
        <v>262</v>
      </c>
      <c r="B27">
        <v>640</v>
      </c>
    </row>
    <row r="28" spans="1:17" x14ac:dyDescent="0.3">
      <c r="A28" t="s">
        <v>263</v>
      </c>
      <c r="B28">
        <v>480</v>
      </c>
    </row>
    <row r="29" spans="1:17" x14ac:dyDescent="0.3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8" sqref="G8"/>
    </sheetView>
  </sheetViews>
  <sheetFormatPr defaultRowHeight="14.4" x14ac:dyDescent="0.3"/>
  <cols>
    <col min="1" max="2" width="12.5546875" bestFit="1" customWidth="1"/>
    <col min="3" max="3" width="10.5546875" bestFit="1" customWidth="1"/>
    <col min="7" max="7" width="18.5546875" bestFit="1" customWidth="1"/>
    <col min="8" max="8" width="7.109375" bestFit="1" customWidth="1"/>
    <col min="9" max="9" width="12" bestFit="1" customWidth="1"/>
  </cols>
  <sheetData>
    <row r="1" spans="1:10" s="12" customFormat="1" x14ac:dyDescent="0.3">
      <c r="A1" s="12" t="s">
        <v>259</v>
      </c>
      <c r="B1" s="12" t="s">
        <v>266</v>
      </c>
      <c r="C1" s="12" t="s">
        <v>267</v>
      </c>
      <c r="G1" s="12" t="s">
        <v>259</v>
      </c>
      <c r="H1" s="12" t="s">
        <v>271</v>
      </c>
      <c r="I1" s="12" t="s">
        <v>272</v>
      </c>
    </row>
    <row r="2" spans="1:10" x14ac:dyDescent="0.3">
      <c r="A2" t="s">
        <v>261</v>
      </c>
      <c r="B2">
        <v>1440</v>
      </c>
      <c r="C2">
        <v>1440</v>
      </c>
      <c r="G2" t="s">
        <v>270</v>
      </c>
      <c r="H2">
        <v>1440</v>
      </c>
      <c r="I2">
        <v>3088</v>
      </c>
    </row>
    <row r="3" spans="1:10" x14ac:dyDescent="0.3">
      <c r="A3" t="s">
        <v>260</v>
      </c>
      <c r="B3">
        <v>3088</v>
      </c>
      <c r="C3">
        <v>3088</v>
      </c>
      <c r="G3" t="s">
        <v>273</v>
      </c>
      <c r="H3">
        <v>640</v>
      </c>
      <c r="I3">
        <v>480</v>
      </c>
    </row>
    <row r="4" spans="1:10" x14ac:dyDescent="0.3">
      <c r="A4" t="s">
        <v>262</v>
      </c>
      <c r="B4">
        <v>640</v>
      </c>
      <c r="C4">
        <v>2000</v>
      </c>
      <c r="G4" t="s">
        <v>1</v>
      </c>
      <c r="H4">
        <f>H2/H3</f>
        <v>2.25</v>
      </c>
      <c r="I4">
        <f>I2/I3</f>
        <v>6.4333333333333336</v>
      </c>
    </row>
    <row r="5" spans="1:10" x14ac:dyDescent="0.3">
      <c r="A5" t="s">
        <v>263</v>
      </c>
      <c r="B5">
        <v>480</v>
      </c>
      <c r="C5">
        <v>4000</v>
      </c>
      <c r="G5" t="s">
        <v>274</v>
      </c>
      <c r="H5">
        <v>120</v>
      </c>
      <c r="I5">
        <v>120</v>
      </c>
    </row>
    <row r="6" spans="1:10" x14ac:dyDescent="0.3">
      <c r="A6" t="s">
        <v>264</v>
      </c>
      <c r="B6" s="11">
        <f>B2/B4</f>
        <v>2.25</v>
      </c>
      <c r="C6" s="11">
        <f>C2/C4</f>
        <v>0.72</v>
      </c>
      <c r="G6" t="s">
        <v>275</v>
      </c>
      <c r="H6">
        <v>1320</v>
      </c>
      <c r="I6">
        <v>0</v>
      </c>
      <c r="J6">
        <f>H6/H4</f>
        <v>586.66666666666663</v>
      </c>
    </row>
    <row r="7" spans="1:10" x14ac:dyDescent="0.3">
      <c r="A7" t="s">
        <v>265</v>
      </c>
      <c r="B7" s="11">
        <f>B3/B5</f>
        <v>6.4333333333333336</v>
      </c>
      <c r="C7" s="11">
        <f>C3/C5</f>
        <v>0.77200000000000002</v>
      </c>
      <c r="G7" t="s">
        <v>276</v>
      </c>
      <c r="H7">
        <f>H5/H4</f>
        <v>53.333333333333336</v>
      </c>
      <c r="I7">
        <f>I5/I4</f>
        <v>18.652849740932641</v>
      </c>
    </row>
    <row r="8" spans="1:10" x14ac:dyDescent="0.3">
      <c r="B8" s="11">
        <v>120</v>
      </c>
      <c r="C8" s="11"/>
    </row>
    <row r="9" spans="1:10" x14ac:dyDescent="0.3">
      <c r="B9" s="11">
        <v>120</v>
      </c>
      <c r="C9" s="11"/>
    </row>
    <row r="10" spans="1:10" x14ac:dyDescent="0.3">
      <c r="A10" t="s">
        <v>268</v>
      </c>
      <c r="B10">
        <v>1320</v>
      </c>
    </row>
    <row r="11" spans="1:10" x14ac:dyDescent="0.3">
      <c r="A11" t="s">
        <v>269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2023-08-18T07:44:01Z</dcterms:modified>
</cp:coreProperties>
</file>