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62B59A4A-39FE-4E77-93C2-93B251C6F277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5" l="1"/>
  <c r="O5" i="5"/>
  <c r="L19" i="5"/>
  <c r="K19" i="5"/>
  <c r="J20" i="5"/>
  <c r="K21" i="5" s="1"/>
  <c r="J19" i="5"/>
  <c r="M2" i="5"/>
  <c r="K20" i="5" s="1"/>
  <c r="L20" i="5" s="1"/>
  <c r="L2" i="5"/>
  <c r="B16" i="5"/>
  <c r="F15" i="5"/>
  <c r="E15" i="5"/>
  <c r="L21" i="5" l="1"/>
  <c r="B17" i="5"/>
  <c r="B18" i="5"/>
  <c r="F14" i="5"/>
  <c r="G15" i="5" s="1"/>
  <c r="E14" i="5"/>
  <c r="D14" i="5"/>
  <c r="G14" i="5" l="1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N2" i="5" s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<sst xmlns="http://schemas.openxmlformats.org/spreadsheetml/2006/main" count="299" uniqueCount="259">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</sst>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9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4"/>
    </xf>
    <xf numFmtId="169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19" sqref="M19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"/>
  <sheetViews>
    <sheetView tabSelected="1" topLeftCell="E1" zoomScaleNormal="100" workbookViewId="0">
      <selection activeCell="Q5" sqref="Q5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7" width="12" bestFit="1" customWidth="1"/>
    <col min="8" max="8" width="21.42578125" bestFit="1" customWidth="1"/>
    <col min="9" max="9" width="14.42578125" bestFit="1" customWidth="1"/>
    <col min="10" max="10" width="22.140625" bestFit="1" customWidth="1"/>
    <col min="11" max="11" width="22.42578125" bestFit="1" customWidth="1"/>
    <col min="12" max="13" width="12" bestFit="1" customWidth="1"/>
    <col min="14" max="14" width="17.42578125" bestFit="1" customWidth="1"/>
    <col min="15" max="15" width="15.7109375" bestFit="1" customWidth="1"/>
    <col min="16" max="16" width="12.140625" bestFit="1" customWidth="1"/>
    <col min="17" max="17" width="10.570312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3088</v>
      </c>
      <c r="K2">
        <v>1440</v>
      </c>
      <c r="L2">
        <f>D9</f>
        <v>640</v>
      </c>
      <c r="M2">
        <f>E9</f>
        <v>480</v>
      </c>
      <c r="N2" s="7">
        <f>H9</f>
        <v>0.33333333333333331</v>
      </c>
      <c r="O2" s="6">
        <f>J2*N2</f>
        <v>1029.3333333333333</v>
      </c>
      <c r="P2">
        <f>K2*N2</f>
        <v>480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120</v>
      </c>
      <c r="L5">
        <f>K5*N2</f>
        <v>40</v>
      </c>
      <c r="M5">
        <v>2968</v>
      </c>
      <c r="N5">
        <v>0</v>
      </c>
      <c r="O5">
        <f>M5/J2</f>
        <v>0.96113989637305697</v>
      </c>
      <c r="P5">
        <f>N5/K2</f>
        <v>0</v>
      </c>
      <c r="Q5" s="8">
        <f>M5*N2</f>
        <v>989.33333333333326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  <c r="Q6" s="5"/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  <c r="O7">
        <f>O5*D9</f>
        <v>615.1295336787565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  <c r="Q9" s="5">
        <f>(Q5-(D9*O5))</f>
        <v>374.20379965457676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  <c r="Q10" s="5">
        <f>Q5-E9</f>
        <v>509.33333333333326</v>
      </c>
    </row>
    <row r="11" spans="1:18" x14ac:dyDescent="0.25">
      <c r="O11">
        <v>2348</v>
      </c>
      <c r="Q11" s="5"/>
    </row>
    <row r="12" spans="1:18" x14ac:dyDescent="0.25">
      <c r="O12">
        <f>J2-D9</f>
        <v>2448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389.33333333333326</v>
      </c>
      <c r="Q17" s="5"/>
    </row>
    <row r="18" spans="1:17" x14ac:dyDescent="0.25">
      <c r="A18" t="s">
        <v>256</v>
      </c>
      <c r="B18">
        <f>(K2/B16) - M2</f>
        <v>0</v>
      </c>
    </row>
    <row r="19" spans="1:17" x14ac:dyDescent="0.25">
      <c r="J19">
        <f>J2/L2</f>
        <v>4.8250000000000002</v>
      </c>
      <c r="K19">
        <f>L2/J2</f>
        <v>0.20725388601036268</v>
      </c>
      <c r="L19">
        <f>J2*K19</f>
        <v>640</v>
      </c>
      <c r="M19">
        <f>M5*K19</f>
        <v>615.12953367875639</v>
      </c>
      <c r="O19" s="6">
        <f>O2-L2</f>
        <v>389.33333333333326</v>
      </c>
    </row>
    <row r="20" spans="1:17" x14ac:dyDescent="0.25">
      <c r="J20">
        <f>K2/M2</f>
        <v>3</v>
      </c>
      <c r="K20">
        <f>M2/K2</f>
        <v>0.33333333333333331</v>
      </c>
      <c r="L20">
        <f>K2*K20</f>
        <v>480</v>
      </c>
    </row>
    <row r="21" spans="1:17" x14ac:dyDescent="0.25">
      <c r="K21">
        <f>J20/J19</f>
        <v>0.62176165803108807</v>
      </c>
      <c r="L21">
        <f>J2*K21</f>
        <v>1920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2023-08-14T02:17:02Z</dcterms:modified>
</cp:coreProperties>
</file>