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2D6F0FFD-0CB8-4E14-AF53-09612E345460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D8" i="6"/>
  <c r="C8" i="6"/>
  <c r="C10" i="6"/>
  <c r="D5" i="6"/>
  <c r="D9" i="6" s="1"/>
  <c r="C5" i="6"/>
  <c r="C9" i="6" s="1"/>
  <c r="D6" i="6"/>
  <c r="D11" i="6" s="1"/>
  <c r="D13" i="6" s="1"/>
  <c r="C6" i="6"/>
  <c r="C11" i="6" s="1"/>
  <c r="C13" i="6" s="1"/>
  <c r="C14" i="6" l="1"/>
  <c r="D12" i="6"/>
  <c r="C12" i="6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<sst xmlns="http://schemas.openxmlformats.org/spreadsheetml/2006/main" count="352" uniqueCount="279">
  <si>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</si>
  <si>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</si>
  <si>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</si>
  <si>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</si>
  <si>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</si>
  <si>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</si>
  <si>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</si>
  <si>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</si>
  <si>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</si>
  <si>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</si>
  <si>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</si>
  <si>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</si>
  <si>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</si>
  <si>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</si>
  <si>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</si>
  <si>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</si>
  <si>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</si>
  <si>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</si>
  <si>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</si>
  <si>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</si>
  <si>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</si>
  <si>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</si>
  <si>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</si>
  <si>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</si>
  <si>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</si>
  <si>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</si>
  <si>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</si>
  <si>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</si>
  <si>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</si>
  <si>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</si>
  <si>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</si>
  <si>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</si>
  <si>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</si>
  <si>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</si>
  <si>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</si>
  <si>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</si>
  <si>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</si>
  <si>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</si>
  <si>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</si>
  <si>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</si>
  <si>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</si>
  <si>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</si>
  <si>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</si>
  <si>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</si>
  <si>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</si>
  <si>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</si>
  <si>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</si>
  <si>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</si>
  <si>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</si>
  <si>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</si>
  <si>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</si>
  <si>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</si>
  <si>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</si>
  <si>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</si>
  <si>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</si>
  <si>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</si>
  <si>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</si>
  <si>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</si>
  <si>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</si>
  <si>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</si>
  <si>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</si>
  <si>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</si>
  <si>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</si>
  <si>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</si>
  <si>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</si>
  <si>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</si>
  <si>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</si>
  <si>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</si>
  <si>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</si>
  <si>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</si>
  <si>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</si>
  <si>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</si>
  <si>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</si>
  <si>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</si>
  <si>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</si>
  <si>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</si>
  <si>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</si>
  <si>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</si>
  <si>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</si>
  <si>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</si>
  <si>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</si>
  <si>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</si>
  <si>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</si>
  <si>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</si>
  <si>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</si>
  <si>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</si>
  <si>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</si>
  <si>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</si>
  <si>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</si>
  <si>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</si>
  <si>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</si>
  <si>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</si>
  <si>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</si>
  <si>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</si>
  <si>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</si>
  <si>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</si>
  <si>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</si>
  <si>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</si>
  <si>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</si>
  <si>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</si>
  <si>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</si>
  <si>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</si>
  <si>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</si>
  <si>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</si>
  <si>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</si>
  <si>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</si>
  <si>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</si>
  <si>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</si>
  <si>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</si>
  <si>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</si>
  <si>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</si>
  <si>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</si>
  <si>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</si>
  <si>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</si>
  <si>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</si>
  <si>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</si>
  <si>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</si>
  <si>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</si>
  <si>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</si>
  <si>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</si>
  <si>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</si>
  <si>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</si>
  <si>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</si>
  <si>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</si>
  <si>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</si>
  <si>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</si>
  <si>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</si>
  <si>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</si>
  <si>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</si>
  <si>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</si>
  <si>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</si>
  <si>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</si>
  <si>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</si>
  <si>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</si>
  <si>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</si>
  <si>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</si>
  <si>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</si>
  <si>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</si>
  <si>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</si>
  <si>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</si>
  <si>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</si>
  <si>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</si>
  <si>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</si>
  <si>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</si>
  <si>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</si>
  <si>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</si>
  <si>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</si>
  <si>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</si>
  <si>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</si>
  <si>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</si>
  <si>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</si>
  <si>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</si>
  <si>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</si>
  <si>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</si>
  <si>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</si>
  <si>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</si>
  <si>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</si>
  <si>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</si>
  <si>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</si>
  <si>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</si>
  <si>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</si>
  <si>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</si>
  <si>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</si>
  <si>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</si>
  <si>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</si>
  <si>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</si>
  <si>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</si>
  <si>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</si>
  <si>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</si>
  <si>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</si>
  <si>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</si>
  <si>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</si>
  <si>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</si>
  <si>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</si>
  <si>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</si>
  <si>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</si>
  <si>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</si>
  <si>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</si>
  <si>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</si>
  <si>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</si>
  <si>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</si>
  <si>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</si>
  <si>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</si>
  <si>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</si>
  <si>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</si>
  <si>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</si>
  <si>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</si>
  <si>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</si>
  <si>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</si>
  <si>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</si>
  <si>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</si>
  <si>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</si>
  <si>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</si>
  <si>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</si>
  <si>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</si>
  <si>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</si>
  <si>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</si>
  <si>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</si>
  <si>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</si>
  <si>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</si>
  <si>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</si>
  <si>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</si>
  <si>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</si>
  <si>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</si>
  <si>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</si>
  <si>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</si>
  <si>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</si>
  <si>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</si>
  <si>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</si>
  <si>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</si>
  <si>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</si>
  <si>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</si>
  <si>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</si>
  <si>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</si>
  <si>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</si>
  <si>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</si>
  <si>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</si>
  <si>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</si>
  <si>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</si>
  <si>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</si>
  <si>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</si>
  <si>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</si>
  <si>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</si>
  <si>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</si>
  <si>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</si>
  <si>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</si>
  <si>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</si>
  <si>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</si>
  <si>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</si>
  <si>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</si>
  <si>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</si>
  <si>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</si>
  <si>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</si>
  <si>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</si>
  <si>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</si>
  <si>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</si>
  <si>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</si>
  <si>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</si>
  <si>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</si>
  <si>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</si>
  <si>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</si>
  <si>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</si>
  <si>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</si>
  <si>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</si>
  <si>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</si>
  <si>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</si>
  <si>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</si>
  <si>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</si>
  <si>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</si>
  <si>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</si>
  <si>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</si>
  <si>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</si>
  <si>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</si>
  <si>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</si>
  <si>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</si>
  <si>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</si>
  <si>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</si>
  <si>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</si>
  <si>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</si>
  <si>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</si>
  <si>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</si>
  <si>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</si>
  <si>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</si>
  <si>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</si>
  <si>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</si>
  <si>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</si>
  <si>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</si>
  <si>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</si>
  <si>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</si>
  <si>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</si>
  <si>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</si>
  <si>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</si>
  <si>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</si>
  <si>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</si>
  <si>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</si>
  <si>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</si>
  <si>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</si>
  <si>
    <t>scale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</si>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</sst>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3" sqref="M3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>
      <selection activeCell="B16" sqref="B16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  <col min="4" max="4" width="10.5703125" bestFit="1" customWidth="1"/>
    <col min="5" max="7" width="12" bestFit="1" customWidth="1"/>
    <col min="8" max="8" width="19.85546875" bestFit="1" customWidth="1"/>
    <col min="9" max="9" width="14.42578125" bestFit="1" customWidth="1"/>
    <col min="10" max="10" width="20.28515625" bestFit="1" customWidth="1"/>
    <col min="11" max="11" width="20.7109375" bestFit="1" customWidth="1"/>
    <col min="12" max="12" width="10.5703125" bestFit="1" customWidth="1"/>
    <col min="13" max="13" width="10.85546875" bestFit="1" customWidth="1"/>
    <col min="14" max="14" width="17" bestFit="1" customWidth="1"/>
    <col min="15" max="15" width="14.7109375" bestFit="1" customWidth="1"/>
    <col min="16" max="16" width="11.42578125" bestFit="1" customWidth="1"/>
    <col min="17" max="17" width="11.570312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tabSelected="1" workbookViewId="0">
      <selection activeCell="C18" sqref="C18"/>
    </sheetView>
  </sheetViews>
  <sheetFormatPr defaultRowHeight="15" x14ac:dyDescent="0.25"/>
  <cols>
    <col min="1" max="1" width="7.42578125" bestFit="1" customWidth="1"/>
    <col min="2" max="2" width="16.28515625" bestFit="1" customWidth="1"/>
    <col min="3" max="4" width="12.5703125" bestFit="1" customWidth="1"/>
    <col min="5" max="5" width="5" bestFit="1" customWidth="1"/>
    <col min="6" max="6" width="12" bestFit="1" customWidth="1"/>
    <col min="7" max="7" width="11" bestFit="1" customWidth="1"/>
    <col min="8" max="8" width="13.5703125" bestFit="1" customWidth="1"/>
    <col min="9" max="9" width="7.85546875" bestFit="1" customWidth="1"/>
    <col min="10" max="10" width="8.42578125" bestFit="1" customWidth="1"/>
  </cols>
  <sheetData>
    <row r="1" spans="1:10" s="12" customFormat="1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x14ac:dyDescent="0.25">
      <c r="A2" t="s">
        <v>268</v>
      </c>
      <c r="B2" t="s">
        <v>272</v>
      </c>
      <c r="C2" s="1">
        <v>3088</v>
      </c>
      <c r="D2" s="1">
        <v>1440</v>
      </c>
      <c r="G2" t="s">
        <v>275</v>
      </c>
      <c r="H2" t="s">
        <v>272</v>
      </c>
      <c r="I2">
        <v>1440</v>
      </c>
      <c r="J2">
        <v>3088</v>
      </c>
    </row>
    <row r="3" spans="1:10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x14ac:dyDescent="0.25">
      <c r="A4" t="s">
        <v>268</v>
      </c>
      <c r="B4" t="s">
        <v>270</v>
      </c>
      <c r="C4" s="1">
        <v>2918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x14ac:dyDescent="0.25">
      <c r="A5" s="11" t="s">
        <v>268</v>
      </c>
      <c r="B5" s="11" t="s">
        <v>273</v>
      </c>
      <c r="C5" s="11">
        <f>MIN(C3, D3)/MIN(C2,D2)</f>
        <v>0.11805555555555555</v>
      </c>
      <c r="D5" s="11">
        <f>MIN(C3, D3)/MIN(C2,D2)</f>
        <v>0.11805555555555555</v>
      </c>
      <c r="G5" t="s">
        <v>2</v>
      </c>
      <c r="H5" t="s">
        <v>270</v>
      </c>
      <c r="I5">
        <v>2918</v>
      </c>
      <c r="J5">
        <v>0</v>
      </c>
    </row>
    <row r="6" spans="1:10" x14ac:dyDescent="0.25">
      <c r="A6" s="11" t="s">
        <v>268</v>
      </c>
      <c r="B6" s="11" t="s">
        <v>271</v>
      </c>
      <c r="C6" s="11">
        <f>C4/C2</f>
        <v>0.94494818652849744</v>
      </c>
      <c r="D6" s="11">
        <f>D4/D2</f>
        <v>0</v>
      </c>
    </row>
    <row r="7" spans="1:10" x14ac:dyDescent="0.25">
      <c r="A7" t="s">
        <v>269</v>
      </c>
      <c r="B7" t="s">
        <v>272</v>
      </c>
      <c r="C7" s="1">
        <v>2000</v>
      </c>
      <c r="D7" s="1">
        <v>1000</v>
      </c>
    </row>
    <row r="8" spans="1:10" x14ac:dyDescent="0.25">
      <c r="A8" t="s">
        <v>269</v>
      </c>
      <c r="B8" t="s">
        <v>277</v>
      </c>
      <c r="C8" s="1">
        <f>MIN(C7,D7)/MIN(C2,D2)</f>
        <v>0.69444444444444442</v>
      </c>
      <c r="D8" s="1">
        <f>MIN(C7,D7)/MIN(C2,D2)</f>
        <v>0.69444444444444442</v>
      </c>
    </row>
    <row r="9" spans="1:10" x14ac:dyDescent="0.25">
      <c r="A9" s="11" t="s">
        <v>269</v>
      </c>
      <c r="B9" s="11" t="s">
        <v>267</v>
      </c>
      <c r="C9" s="11">
        <f>C5*MIN(C7,D7)</f>
        <v>118.05555555555556</v>
      </c>
      <c r="D9" s="11">
        <f>D5*MIN(C7,D7)</f>
        <v>118.05555555555556</v>
      </c>
    </row>
    <row r="10" spans="1:10" x14ac:dyDescent="0.25">
      <c r="A10" s="11" t="s">
        <v>269</v>
      </c>
      <c r="B10" s="11" t="s">
        <v>271</v>
      </c>
      <c r="C10" s="11">
        <f>((C7/C2)*C4) / C7</f>
        <v>0.94494818652849732</v>
      </c>
      <c r="D10" s="11"/>
    </row>
    <row r="11" spans="1:10" x14ac:dyDescent="0.25">
      <c r="A11" s="11" t="s">
        <v>269</v>
      </c>
      <c r="B11" s="11" t="s">
        <v>270</v>
      </c>
      <c r="C11" s="11">
        <f>C7*C6</f>
        <v>1889.8963730569949</v>
      </c>
      <c r="D11" s="11">
        <f>D7*D6</f>
        <v>0</v>
      </c>
    </row>
    <row r="12" spans="1:10" x14ac:dyDescent="0.25">
      <c r="A12" s="11" t="s">
        <v>269</v>
      </c>
      <c r="B12" s="11" t="s">
        <v>273</v>
      </c>
      <c r="C12" s="11">
        <f>MIN(C9,D9)/MIN(C7,D7)</f>
        <v>0.11805555555555555</v>
      </c>
      <c r="D12" s="11">
        <f>MIN(C9,D9)/MIN(C7,D7)</f>
        <v>0.11805555555555555</v>
      </c>
    </row>
    <row r="13" spans="1:10" x14ac:dyDescent="0.25">
      <c r="A13" s="11" t="s">
        <v>269</v>
      </c>
      <c r="B13" s="11" t="s">
        <v>271</v>
      </c>
      <c r="C13" s="11">
        <f>C11/C7</f>
        <v>0.94494818652849744</v>
      </c>
      <c r="D13" s="11">
        <f>D11/D7</f>
        <v>0</v>
      </c>
    </row>
    <row r="14" spans="1:10" x14ac:dyDescent="0.25">
      <c r="A14" s="11" t="s">
        <v>269</v>
      </c>
      <c r="B14" s="11" t="s">
        <v>276</v>
      </c>
      <c r="C14" t="str">
        <f>IF((C9+C11) &gt; C7, "Error", "")</f>
        <v>Error</v>
      </c>
    </row>
    <row r="15" spans="1:10" x14ac:dyDescent="0.25">
      <c r="A15" s="11" t="s">
        <v>269</v>
      </c>
      <c r="B15" s="11" t="s">
        <v>271</v>
      </c>
    </row>
    <row r="17" spans="3:3" x14ac:dyDescent="0.25">
      <c r="C17">
        <f>C3*C8</f>
        <v>118.05555555555556</v>
      </c>
    </row>
    <row r="18" spans="3:3" x14ac:dyDescent="0.25">
      <c r="C18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2023-08-22T06:13:14Z</dcterms:modified>
</cp:coreProperties>
</file>