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Scrum Master Schedule" sheetId="7" r:id="rId10"/>
    <sheet state="visible" name="References" sheetId="8" r:id="rId11"/>
    <sheet state="visible" name="Tristen Tasks" sheetId="9" r:id="rId12"/>
    <sheet state="visible" name="Dylan Tasks" sheetId="10" r:id="rId13"/>
    <sheet state="visible" name="Nikolai Tasks" sheetId="11" r:id="rId14"/>
    <sheet state="visible" name="Jonas Tasks" sheetId="12" r:id="rId15"/>
    <sheet state="visible" name="Vineel Tasks" sheetId="13" r:id="rId16"/>
  </sheets>
  <definedNames>
    <definedName hidden="1" localSheetId="1" name="_xlnm._FilterDatabase">Backlog!$B$7:$R$35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<sst xmlns="http://schemas.openxmlformats.org/spreadsheetml/2006/main" count="289" uniqueCount="193">
  <si>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</si>
  <si>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</si>
  <si>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</si>
  <si>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</si>
  <si>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</si>
  <si>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</si>
  <si>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</si>
  <si>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</si>
  <si>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</si>
  <si>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</si>
  <si>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</si>
  <si>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</si>
  <si>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</si>
  <si>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</si>
  <si>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</si>
  <si>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</si>
  <si>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</si>
  <si>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</si>
  <si>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</si>
  <si>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</si>
  <si>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</si>
  <si>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</si>
  <si>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</si>
  <si>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</si>
  <si>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</si>
  <si>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</si>
  <si>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VSC and Java, GUI created, Maya SQl</t>
  </si>
  <si>
    <t>Spr. 1.1</t>
  </si>
  <si>
    <t>Vineel</t>
  </si>
  <si>
    <t>Daily Customer Functionality</t>
  </si>
  <si>
    <t>Spr. 1.2</t>
  </si>
  <si>
    <t>Dylan</t>
  </si>
  <si>
    <t>Long Term Client Functionality</t>
  </si>
  <si>
    <t>Spr. 1.3</t>
  </si>
  <si>
    <t>Jonas</t>
  </si>
  <si>
    <t>Spr. 1.4</t>
  </si>
  <si>
    <t>Nikolai</t>
  </si>
  <si>
    <t>Spr. 1.5</t>
  </si>
  <si>
    <t>Tristen</t>
  </si>
  <si>
    <t>Spr. 1.6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</si>
  <si>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</si>
  <si>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</si>
  <si>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</si>
  <si>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</si>
  <si>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</si>
  <si>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</si>
  <si>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</si>
  <si>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</si>
  <si>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</si>
  <si>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</si>
  <si>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</si>
  <si>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</si>
  <si>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</si>
  <si>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</si>
  <si>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</si>
  <si>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</si>
  <si>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</si>
  <si>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Java</t>
  </si>
  <si>
    <t>Complete</t>
  </si>
  <si>
    <t>Determine what development tools to use</t>
  </si>
  <si>
    <t>Tools are installed and usable</t>
  </si>
  <si>
    <t>VSC and Github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</si>
  <si>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</si>
  <si>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</si>
  <si>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</si>
  <si>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</si>
  <si>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</si>
  <si>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</si>
  <si>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Low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</si>
  <si>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</si>
  <si>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</si>
  <si>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</si>
  <si>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</si>
  <si>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</si>
  <si>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</si>
  <si>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complete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</si>
  <si>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</si>
  <si>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</si>
  <si>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</si>
  <si>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Take user input from the GUI to later be stored in database</t>
  </si>
  <si>
    <t>We can properly charge them</t>
  </si>
  <si>
    <t>Info can be taken in from the GUI and stored for later</t>
  </si>
  <si>
    <t>Write methods which can access data from the database.</t>
  </si>
  <si>
    <t>Others can manipulate the database.</t>
  </si>
  <si>
    <t>Methods can print out or change database data.</t>
  </si>
  <si>
    <t>Track how long a client is using my garage</t>
  </si>
  <si>
    <t xml:space="preserve">I know the proper amount to charge them </t>
  </si>
  <si>
    <t>Be able to store check in time, compare to check out time</t>
  </si>
  <si>
    <t>high</t>
  </si>
  <si>
    <t>Have membership pricing</t>
  </si>
  <si>
    <t>be able to have members</t>
  </si>
  <si>
    <t>PriceBracket takes ito account all types of memberships PREREQUISITE: User Story 12</t>
  </si>
  <si>
    <t>Dylan/Jonas</t>
  </si>
  <si>
    <t>Have a list of all different types of members</t>
  </si>
  <si>
    <t>be able to create membership pricing</t>
  </si>
  <si>
    <t>all different types of memberships are listed</t>
  </si>
  <si>
    <t xml:space="preserve">developer </t>
  </si>
  <si>
    <t>ensure the database cannot be altered by irrelevant methods</t>
  </si>
  <si>
    <t>member data stays constant</t>
  </si>
  <si>
    <t>database class is fully private</t>
  </si>
  <si>
    <t>nikolai</t>
  </si>
  <si>
    <t>developer</t>
  </si>
  <si>
    <t>Establish a connection to the database</t>
  </si>
  <si>
    <t>Code can alter database values</t>
  </si>
  <si>
    <t>the database can be altered and printed out from within java</t>
  </si>
  <si>
    <t>See a list of different members</t>
  </si>
  <si>
    <t>we can test our code</t>
  </si>
  <si>
    <t>list of fake members is created</t>
  </si>
  <si>
    <t>jonas</t>
  </si>
  <si>
    <t>low</t>
  </si>
  <si>
    <t>User</t>
  </si>
  <si>
    <t xml:space="preserve">Store my information </t>
  </si>
  <si>
    <t>the computer remembers me and my membership statue</t>
  </si>
  <si>
    <t>Store information about users in database</t>
  </si>
  <si>
    <t>mid</t>
  </si>
  <si>
    <t>reserve a parking spot</t>
  </si>
  <si>
    <t>parking is quicker</t>
  </si>
  <si>
    <t>User can select and reserve spot in the program</t>
  </si>
  <si>
    <t>VIneel</t>
  </si>
  <si>
    <t>stakeholder</t>
  </si>
  <si>
    <t>be able to choose the size of the garage</t>
  </si>
  <si>
    <t>the program is more marketable</t>
  </si>
  <si>
    <t>The garage can be any size (any number of spots per level)</t>
  </si>
  <si>
    <t>Link my gui to the database</t>
  </si>
  <si>
    <t>Things entered to the GUI save to the database</t>
  </si>
  <si>
    <t>Person can enter their name and save their information in the database</t>
  </si>
  <si>
    <t>Dylan/Nikolai/Tristen</t>
  </si>
  <si>
    <t>Pay extra</t>
  </si>
  <si>
    <t xml:space="preserve">My car and items are insured </t>
  </si>
  <si>
    <t>Pay extra money to buy insurance</t>
  </si>
  <si>
    <t>Get handicap parking</t>
  </si>
  <si>
    <t>I do not have to walk too far on my handicap</t>
  </si>
  <si>
    <t>Allow handicap parking</t>
  </si>
  <si>
    <t xml:space="preserve">Developer </t>
  </si>
  <si>
    <t>see what cars haven't paid their membership</t>
  </si>
  <si>
    <t>I can deny them access to the garage</t>
  </si>
  <si>
    <t>code checks if user is up to date on bills</t>
  </si>
  <si>
    <t>Go to a vending machine</t>
  </si>
  <si>
    <t>I can eat</t>
  </si>
  <si>
    <t>Add in a popup menu that offers snacks</t>
  </si>
  <si>
    <t>consistently have my garage cleaned</t>
  </si>
  <si>
    <t>Have a somewhat clean garage</t>
  </si>
  <si>
    <t>Garage sends a message and pays a cleaning company every so often to clean</t>
  </si>
  <si>
    <t>Create a client class</t>
  </si>
  <si>
    <t>We can store all of the necessary information under the proper variable names</t>
  </si>
  <si>
    <t>we have a class created with proper variables instantiated</t>
  </si>
  <si>
    <t>Create a garage class</t>
  </si>
  <si>
    <t>keep track of flow</t>
  </si>
  <si>
    <t>Figure out what needs to be in garage class</t>
  </si>
  <si>
    <t>Create organizating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</si>
  <si>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</si>
  <si>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</si>
  <si>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</si>
  <si>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</si>
  <si>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</si>
  <si>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</si>
  <si>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</si>
  <si>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</si>
  <si>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</si>
  <si>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</si>
  <si>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</si>
  <si>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</si>
  <si>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</si>
  <si>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</si>
  <si>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</si>
  <si>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</si>
  <si>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</si>
  <si>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</si>
  <si>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</si>
  <si>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</si>
  <si>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</si>
  <si>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</si>
  <si>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</si>
  <si>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</si>
  <si>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</si>
  <si>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</si>
  <si>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</si>
  <si>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</si>
  <si>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</si>
  <si>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</si>
  <si>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</si>
  <si>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</si>
  <si>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</si>
  <si>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</si>
  <si>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</si>
  <si>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</si>
  <si>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</si>
  <si>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</si>
  <si>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user story #3</t>
  </si>
  <si>
    <t>looking into databases :)</t>
  </si>
  <si>
    <t xml:space="preserve">Looking into releveant data we will need, and anything else that can be turned into variables. </t>
  </si>
  <si>
    <t xml:space="preserve">Basic data we need to know about cilents. </t>
  </si>
  <si>
    <t>invite schilling to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</si>
</sst>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4009]dd/mmm/yy"/>
    <numFmt numFmtId="165" formatCode="d/mmm/yy"/>
    <numFmt numFmtId="166" formatCode="m/d"/>
  </numFmts>
  <fonts count="16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b/>
      <sz val="12.0"/>
      <color theme="1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6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0" fillId="2" fontId="8" numFmtId="0" xfId="0" applyAlignment="1" applyFont="1">
      <alignment horizontal="left" readingOrder="0"/>
    </xf>
    <xf borderId="1" fillId="0" fontId="5" numFmtId="0" xfId="0" applyAlignment="1" applyBorder="1" applyFont="1">
      <alignment vertical="top"/>
    </xf>
    <xf borderId="0" fillId="2" fontId="9" numFmtId="0" xfId="0" applyAlignment="1" applyFont="1">
      <alignment horizontal="left" readingOrder="0"/>
    </xf>
    <xf borderId="1" fillId="0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1" fillId="0" fontId="5" numFmtId="166" xfId="0" applyAlignment="1" applyBorder="1" applyFont="1" applyNumberFormat="1">
      <alignment readingOrder="0"/>
    </xf>
    <xf borderId="1" fillId="8" fontId="10" numFmtId="0" xfId="0" applyAlignment="1" applyBorder="1" applyFill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8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top" wrapText="1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6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6" numFmtId="0" xfId="0" applyFont="1"/>
    <xf borderId="4" fillId="0" fontId="13" numFmtId="0" xfId="0" applyAlignment="1" applyBorder="1" applyFont="1">
      <alignment readingOrder="0"/>
    </xf>
    <xf borderId="1" fillId="11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890807051"/>
        <c:axId val="1116349350"/>
      </c:barChart>
      <c:catAx>
        <c:axId val="1890807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6349350"/>
      </c:catAx>
      <c:valAx>
        <c:axId val="11163493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908070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25187848"/>
        <c:axId val="1586510035"/>
      </c:lineChart>
      <c:catAx>
        <c:axId val="12518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86510035"/>
      </c:catAx>
      <c:valAx>
        <c:axId val="1586510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518784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145462566"/>
        <c:axId val="763879272"/>
      </c:lineChart>
      <c:catAx>
        <c:axId val="114546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63879272"/>
      </c:catAx>
      <c:valAx>
        <c:axId val="763879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4546256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7"/>
      <c r="E8" s="6" t="s">
        <v>7</v>
      </c>
      <c r="F8" s="7"/>
    </row>
    <row r="9" ht="12.75" customHeight="1"/>
    <row r="10" ht="12.75" customHeight="1">
      <c r="B10" s="8" t="s">
        <v>8</v>
      </c>
      <c r="C10" s="9"/>
      <c r="D10" s="10"/>
      <c r="E10" s="9"/>
      <c r="F10" s="9"/>
    </row>
    <row r="11" ht="12.75" customHeight="1">
      <c r="B11" s="11" t="s">
        <v>9</v>
      </c>
      <c r="C11" s="7"/>
      <c r="D11" s="10"/>
      <c r="E11" s="12" t="s">
        <v>10</v>
      </c>
      <c r="F11" s="7"/>
    </row>
    <row r="12" ht="12.75" customHeight="1">
      <c r="B12" s="11" t="s">
        <v>11</v>
      </c>
      <c r="C12" s="7"/>
      <c r="D12" s="10"/>
      <c r="E12" s="11"/>
      <c r="F12" s="7"/>
    </row>
    <row r="13" ht="12.75" customHeight="1">
      <c r="B13" s="10"/>
      <c r="C13" s="7"/>
      <c r="D13" s="10"/>
      <c r="E13" s="11"/>
      <c r="F13" s="7"/>
    </row>
    <row r="14" ht="12.75" customHeight="1">
      <c r="B14" s="10"/>
      <c r="C14" s="7"/>
      <c r="D14" s="10"/>
      <c r="E14" s="10"/>
      <c r="F14" s="7"/>
    </row>
    <row r="15" ht="12.75" customHeight="1">
      <c r="B15" s="10"/>
      <c r="C15" s="7"/>
      <c r="D15" s="10"/>
      <c r="E15" s="10"/>
      <c r="F15" s="7"/>
    </row>
    <row r="16" ht="12.75" customHeight="1">
      <c r="B16" s="10"/>
      <c r="C16" s="7"/>
      <c r="D16" s="10"/>
      <c r="E16" s="10"/>
      <c r="F16" s="7"/>
    </row>
    <row r="17" ht="12.75" customHeight="1">
      <c r="B17" s="10"/>
      <c r="C17" s="7"/>
      <c r="D17" s="10"/>
      <c r="E17" s="10"/>
      <c r="F17" s="7"/>
    </row>
    <row r="18" ht="12.75" customHeight="1">
      <c r="B18" s="10"/>
      <c r="C18" s="7"/>
      <c r="D18" s="10"/>
      <c r="E18" s="10"/>
      <c r="F18" s="7"/>
    </row>
    <row r="19" ht="12.75" customHeight="1"/>
    <row r="20" ht="12.75" customHeight="1"/>
    <row r="21" ht="12.75" customHeight="1"/>
    <row r="22" ht="12.75" customHeight="1">
      <c r="B22" s="13"/>
    </row>
    <row r="23" ht="12.75" customHeight="1">
      <c r="B23" s="14" t="s">
        <v>12</v>
      </c>
      <c r="I23" s="13" t="s">
        <v>13</v>
      </c>
      <c r="K23" s="15" t="s">
        <v>14</v>
      </c>
    </row>
    <row r="24" ht="12.75" customHeight="1">
      <c r="A24" s="16"/>
      <c r="B24" s="17" t="s">
        <v>15</v>
      </c>
      <c r="C24" s="17" t="s">
        <v>16</v>
      </c>
      <c r="D24" s="17" t="s">
        <v>17</v>
      </c>
      <c r="E24" s="17" t="s">
        <v>18</v>
      </c>
      <c r="F24" s="17" t="s">
        <v>19</v>
      </c>
      <c r="G24" s="18" t="s">
        <v>20</v>
      </c>
      <c r="H24" s="19"/>
      <c r="I24" s="20" t="s">
        <v>21</v>
      </c>
      <c r="J24" s="20" t="s">
        <v>17</v>
      </c>
      <c r="K24" s="20" t="s">
        <v>18</v>
      </c>
      <c r="L24" s="20" t="s">
        <v>19</v>
      </c>
      <c r="M24" s="20" t="s">
        <v>22</v>
      </c>
      <c r="N24" s="20" t="s">
        <v>23</v>
      </c>
      <c r="O24" s="21" t="s">
        <v>9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B25" s="7">
        <v>1.0</v>
      </c>
      <c r="C25" s="22" t="s">
        <v>24</v>
      </c>
      <c r="D25" s="23" t="s">
        <v>25</v>
      </c>
      <c r="E25" s="24">
        <v>44470.0</v>
      </c>
      <c r="F25" s="25"/>
      <c r="G25" s="26" t="s">
        <v>26</v>
      </c>
      <c r="I25" s="27" t="s">
        <v>27</v>
      </c>
      <c r="J25" s="24">
        <v>44459.0</v>
      </c>
      <c r="K25" s="28">
        <f t="shared" ref="K25:K29" si="1">J25+11</f>
        <v>44470</v>
      </c>
      <c r="L25" s="25"/>
      <c r="M25" s="25"/>
      <c r="N25" s="25"/>
      <c r="O25" s="29" t="s">
        <v>28</v>
      </c>
    </row>
    <row r="26" ht="12.75" customHeight="1">
      <c r="B26" s="22">
        <v>2.0</v>
      </c>
      <c r="C26" s="22" t="s">
        <v>29</v>
      </c>
      <c r="D26" s="25"/>
      <c r="E26" s="25"/>
      <c r="F26" s="25"/>
      <c r="G26" s="30"/>
      <c r="I26" s="27" t="s">
        <v>30</v>
      </c>
      <c r="J26" s="28">
        <f t="shared" ref="J26:J29" si="2">K25+3</f>
        <v>44473</v>
      </c>
      <c r="K26" s="28">
        <f t="shared" si="1"/>
        <v>44484</v>
      </c>
      <c r="L26" s="25"/>
      <c r="M26" s="25"/>
      <c r="N26" s="25"/>
      <c r="O26" s="29" t="s">
        <v>31</v>
      </c>
    </row>
    <row r="27" ht="12.75" customHeight="1">
      <c r="B27" s="22">
        <v>3.0</v>
      </c>
      <c r="C27" s="22" t="s">
        <v>32</v>
      </c>
      <c r="D27" s="25"/>
      <c r="E27" s="25"/>
      <c r="F27" s="25"/>
      <c r="G27" s="30"/>
      <c r="I27" s="27" t="s">
        <v>33</v>
      </c>
      <c r="J27" s="28">
        <f t="shared" si="2"/>
        <v>44487</v>
      </c>
      <c r="K27" s="28">
        <f t="shared" si="1"/>
        <v>44498</v>
      </c>
      <c r="L27" s="25"/>
      <c r="M27" s="25"/>
      <c r="N27" s="25"/>
      <c r="O27" s="31" t="s">
        <v>34</v>
      </c>
    </row>
    <row r="28" ht="12.75" customHeight="1">
      <c r="B28" s="7"/>
      <c r="C28" s="7"/>
      <c r="D28" s="25"/>
      <c r="E28" s="25"/>
      <c r="F28" s="25"/>
      <c r="G28" s="30"/>
      <c r="I28" s="27" t="s">
        <v>35</v>
      </c>
      <c r="J28" s="28">
        <f t="shared" si="2"/>
        <v>44501</v>
      </c>
      <c r="K28" s="28">
        <f t="shared" si="1"/>
        <v>44512</v>
      </c>
      <c r="L28" s="25"/>
      <c r="M28" s="25"/>
      <c r="N28" s="25"/>
      <c r="O28" s="31" t="s">
        <v>36</v>
      </c>
    </row>
    <row r="29" ht="12.75" customHeight="1">
      <c r="B29" s="7"/>
      <c r="C29" s="7"/>
      <c r="D29" s="25"/>
      <c r="E29" s="25"/>
      <c r="F29" s="25"/>
      <c r="G29" s="30"/>
      <c r="I29" s="27" t="s">
        <v>37</v>
      </c>
      <c r="J29" s="28">
        <f t="shared" si="2"/>
        <v>44515</v>
      </c>
      <c r="K29" s="28">
        <f t="shared" si="1"/>
        <v>44526</v>
      </c>
      <c r="L29" s="25"/>
      <c r="M29" s="25"/>
      <c r="N29" s="25"/>
      <c r="O29" s="31" t="s">
        <v>38</v>
      </c>
    </row>
    <row r="30" ht="12.75" customHeight="1">
      <c r="B30" s="7"/>
      <c r="C30" s="7"/>
      <c r="D30" s="25"/>
      <c r="E30" s="25"/>
      <c r="F30" s="25"/>
      <c r="G30" s="30"/>
      <c r="I30" s="23" t="s">
        <v>39</v>
      </c>
      <c r="J30" s="24">
        <v>44529.0</v>
      </c>
      <c r="K30" s="32">
        <v>44540.0</v>
      </c>
      <c r="L30" s="25"/>
      <c r="M30" s="25"/>
      <c r="N30" s="25"/>
      <c r="O30" s="31" t="s">
        <v>38</v>
      </c>
    </row>
    <row r="31" ht="12.75" customHeight="1">
      <c r="B31" s="7"/>
      <c r="C31" s="7"/>
      <c r="D31" s="25"/>
      <c r="E31" s="25"/>
      <c r="F31" s="25"/>
      <c r="G31" s="30"/>
      <c r="I31" s="7"/>
      <c r="J31" s="28"/>
      <c r="K31" s="28"/>
      <c r="L31" s="25"/>
      <c r="M31" s="25"/>
      <c r="N31" s="25"/>
      <c r="O31" s="25"/>
    </row>
    <row r="32" ht="12.75" customHeight="1">
      <c r="B32" s="7"/>
      <c r="C32" s="7"/>
      <c r="D32" s="25"/>
      <c r="E32" s="25"/>
      <c r="F32" s="25"/>
      <c r="G32" s="30"/>
      <c r="I32" s="7"/>
      <c r="J32" s="28"/>
      <c r="K32" s="28"/>
      <c r="L32" s="25"/>
      <c r="M32" s="25"/>
      <c r="N32" s="25"/>
      <c r="O32" s="25"/>
    </row>
    <row r="33" ht="12.75" customHeight="1">
      <c r="B33" s="7"/>
      <c r="C33" s="7"/>
      <c r="D33" s="25"/>
      <c r="E33" s="25"/>
      <c r="F33" s="25"/>
      <c r="G33" s="30"/>
      <c r="I33" s="7"/>
      <c r="J33" s="28"/>
      <c r="K33" s="28"/>
      <c r="L33" s="25"/>
      <c r="M33" s="25"/>
      <c r="N33" s="25"/>
      <c r="O33" s="25"/>
    </row>
    <row r="34" ht="12.75" customHeight="1">
      <c r="B34" s="7"/>
      <c r="C34" s="7"/>
      <c r="D34" s="25"/>
      <c r="E34" s="25"/>
      <c r="F34" s="25"/>
      <c r="G34" s="30"/>
      <c r="I34" s="7"/>
      <c r="J34" s="28"/>
      <c r="K34" s="28"/>
      <c r="L34" s="25"/>
      <c r="M34" s="25"/>
      <c r="N34" s="25"/>
      <c r="O34" s="25"/>
    </row>
    <row r="35" ht="12.75" customHeight="1">
      <c r="B35" s="7"/>
      <c r="C35" s="7"/>
      <c r="D35" s="25"/>
      <c r="E35" s="25"/>
      <c r="F35" s="25"/>
      <c r="G35" s="30"/>
      <c r="I35" s="7"/>
      <c r="J35" s="28"/>
      <c r="K35" s="28"/>
      <c r="L35" s="25"/>
      <c r="M35" s="25"/>
      <c r="N35" s="25"/>
      <c r="O35" s="25"/>
    </row>
    <row r="36" ht="12.75" customHeight="1">
      <c r="B36" s="7"/>
      <c r="C36" s="7"/>
      <c r="D36" s="25"/>
      <c r="E36" s="25"/>
      <c r="F36" s="25"/>
      <c r="G36" s="30"/>
      <c r="I36" s="7"/>
      <c r="J36" s="28"/>
      <c r="K36" s="28"/>
      <c r="L36" s="25"/>
      <c r="M36" s="25"/>
      <c r="N36" s="25"/>
      <c r="O36" s="25"/>
    </row>
    <row r="37" ht="12.75" customHeight="1">
      <c r="B37" s="7"/>
      <c r="C37" s="7"/>
      <c r="D37" s="25"/>
      <c r="E37" s="25"/>
      <c r="F37" s="25"/>
      <c r="G37" s="30"/>
      <c r="I37" s="7"/>
      <c r="J37" s="28"/>
      <c r="K37" s="28"/>
      <c r="L37" s="25"/>
      <c r="M37" s="25"/>
      <c r="N37" s="25"/>
      <c r="O37" s="25"/>
    </row>
    <row r="38" ht="12.75" customHeight="1">
      <c r="B38" s="7"/>
      <c r="C38" s="7"/>
      <c r="D38" s="25"/>
      <c r="E38" s="25"/>
      <c r="F38" s="25"/>
      <c r="G38" s="30"/>
      <c r="I38" s="7"/>
      <c r="J38" s="28"/>
      <c r="K38" s="28"/>
      <c r="L38" s="25"/>
      <c r="M38" s="25"/>
      <c r="N38" s="25"/>
      <c r="O38" s="25"/>
    </row>
    <row r="39" ht="12.75" customHeight="1">
      <c r="B39" s="7"/>
      <c r="C39" s="7"/>
      <c r="D39" s="7"/>
      <c r="E39" s="7"/>
      <c r="F39" s="25"/>
      <c r="G39" s="30"/>
      <c r="I39" s="7"/>
      <c r="J39" s="28"/>
      <c r="K39" s="28"/>
      <c r="L39" s="25"/>
      <c r="M39" s="25"/>
      <c r="N39" s="25"/>
      <c r="O39" s="25"/>
    </row>
    <row r="40" ht="12.75" customHeight="1">
      <c r="B40" s="7"/>
      <c r="C40" s="7"/>
      <c r="D40" s="7"/>
      <c r="E40" s="7"/>
      <c r="F40" s="25"/>
      <c r="G40" s="30"/>
      <c r="I40" s="7"/>
      <c r="J40" s="28"/>
      <c r="K40" s="28"/>
      <c r="L40" s="25"/>
      <c r="M40" s="25"/>
      <c r="N40" s="25"/>
      <c r="O40" s="25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189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190</v>
      </c>
      <c r="F1" s="48" t="s">
        <v>191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</cols>
  <sheetData>
    <row r="1">
      <c r="A1" s="48" t="s">
        <v>192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40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6"/>
      <c r="B7" s="35" t="s">
        <v>15</v>
      </c>
      <c r="C7" s="35" t="s">
        <v>41</v>
      </c>
      <c r="D7" s="35" t="s">
        <v>42</v>
      </c>
      <c r="E7" s="35" t="s">
        <v>43</v>
      </c>
      <c r="F7" s="35" t="s">
        <v>44</v>
      </c>
      <c r="G7" s="35" t="s">
        <v>45</v>
      </c>
      <c r="H7" s="35" t="s">
        <v>20</v>
      </c>
      <c r="I7" s="35" t="s">
        <v>46</v>
      </c>
      <c r="J7" s="35" t="s">
        <v>19</v>
      </c>
      <c r="K7" s="36" t="s">
        <v>47</v>
      </c>
      <c r="L7" s="36" t="s">
        <v>48</v>
      </c>
      <c r="M7" s="17" t="s">
        <v>49</v>
      </c>
      <c r="N7" s="17" t="s">
        <v>50</v>
      </c>
      <c r="O7" s="17" t="s">
        <v>51</v>
      </c>
      <c r="P7" s="17" t="s">
        <v>52</v>
      </c>
      <c r="Q7" s="17" t="s">
        <v>19</v>
      </c>
      <c r="R7" s="17" t="s">
        <v>20</v>
      </c>
      <c r="S7" s="16"/>
      <c r="T7" s="16"/>
      <c r="U7" s="16"/>
      <c r="V7" s="16"/>
      <c r="W7" s="16"/>
      <c r="X7" s="16"/>
      <c r="Y7" s="16"/>
      <c r="Z7" s="16"/>
    </row>
    <row r="8" ht="12.75" customHeight="1">
      <c r="B8" s="37">
        <v>1.0</v>
      </c>
      <c r="C8" s="38"/>
      <c r="D8" s="37" t="s">
        <v>53</v>
      </c>
      <c r="E8" s="39" t="s">
        <v>54</v>
      </c>
      <c r="F8" s="39" t="s">
        <v>55</v>
      </c>
      <c r="G8" s="39" t="s">
        <v>56</v>
      </c>
      <c r="H8" s="26" t="s">
        <v>57</v>
      </c>
      <c r="I8" s="7"/>
      <c r="J8" s="22" t="s">
        <v>58</v>
      </c>
      <c r="K8" s="7"/>
      <c r="L8" s="7"/>
      <c r="M8" s="7"/>
      <c r="N8" s="7"/>
      <c r="O8" s="7"/>
      <c r="P8" s="7"/>
      <c r="Q8" s="7"/>
      <c r="R8" s="7"/>
    </row>
    <row r="9" ht="12.75" customHeight="1">
      <c r="B9" s="37">
        <v>4.0</v>
      </c>
      <c r="C9" s="38"/>
      <c r="D9" s="37" t="s">
        <v>53</v>
      </c>
      <c r="E9" s="39" t="s">
        <v>59</v>
      </c>
      <c r="F9" s="39" t="s">
        <v>55</v>
      </c>
      <c r="G9" s="39" t="s">
        <v>60</v>
      </c>
      <c r="H9" s="26" t="s">
        <v>61</v>
      </c>
      <c r="I9" s="7"/>
      <c r="J9" s="22" t="s">
        <v>58</v>
      </c>
      <c r="K9" s="7"/>
      <c r="L9" s="7"/>
      <c r="M9" s="7"/>
      <c r="N9" s="7"/>
      <c r="O9" s="7"/>
      <c r="P9" s="7"/>
      <c r="Q9" s="7"/>
      <c r="R9" s="7"/>
    </row>
    <row r="10" ht="12.75" customHeight="1">
      <c r="B10" s="37">
        <v>2.0</v>
      </c>
      <c r="C10" s="38"/>
      <c r="D10" s="37" t="s">
        <v>53</v>
      </c>
      <c r="E10" s="39" t="s">
        <v>62</v>
      </c>
      <c r="F10" s="39" t="s">
        <v>63</v>
      </c>
      <c r="G10" s="39" t="s">
        <v>64</v>
      </c>
      <c r="H10" s="26" t="s">
        <v>31</v>
      </c>
      <c r="I10" s="7"/>
      <c r="J10" s="22" t="s">
        <v>58</v>
      </c>
      <c r="K10" s="7"/>
      <c r="L10" s="7"/>
      <c r="M10" s="7"/>
      <c r="N10" s="22">
        <v>2.0</v>
      </c>
      <c r="O10" s="7"/>
      <c r="P10" s="7"/>
      <c r="Q10" s="7"/>
      <c r="R10" s="7"/>
    </row>
    <row r="11" ht="12.75" customHeight="1">
      <c r="B11" s="37">
        <v>3.0</v>
      </c>
      <c r="C11" s="38"/>
      <c r="D11" s="37" t="s">
        <v>53</v>
      </c>
      <c r="E11" s="39" t="s">
        <v>65</v>
      </c>
      <c r="F11" s="39" t="s">
        <v>66</v>
      </c>
      <c r="G11" s="39" t="s">
        <v>67</v>
      </c>
      <c r="H11" s="26" t="s">
        <v>38</v>
      </c>
      <c r="I11" s="22" t="s">
        <v>68</v>
      </c>
      <c r="J11" s="40"/>
      <c r="K11" s="7"/>
      <c r="L11" s="7"/>
      <c r="M11" s="7"/>
      <c r="N11" s="22">
        <v>12.0</v>
      </c>
      <c r="O11" s="7"/>
      <c r="P11" s="7"/>
      <c r="Q11" s="7"/>
      <c r="R11" s="7"/>
    </row>
    <row r="12" ht="12.75" customHeight="1">
      <c r="B12" s="41">
        <v>5.0</v>
      </c>
      <c r="C12" s="42"/>
      <c r="D12" s="41" t="s">
        <v>53</v>
      </c>
      <c r="E12" s="41" t="s">
        <v>69</v>
      </c>
      <c r="F12" s="41" t="s">
        <v>70</v>
      </c>
      <c r="G12" s="41" t="s">
        <v>71</v>
      </c>
      <c r="H12" s="26" t="s">
        <v>34</v>
      </c>
      <c r="I12" s="7"/>
      <c r="J12" s="22" t="s">
        <v>58</v>
      </c>
      <c r="K12" s="7"/>
      <c r="L12" s="7"/>
      <c r="M12" s="7"/>
      <c r="N12" s="43">
        <v>44198.0</v>
      </c>
      <c r="O12" s="7"/>
      <c r="P12" s="7"/>
      <c r="Q12" s="7"/>
      <c r="R12" s="7"/>
    </row>
    <row r="13" ht="12.75" customHeight="1">
      <c r="B13" s="37">
        <v>6.0</v>
      </c>
      <c r="C13" s="38"/>
      <c r="D13" s="37" t="s">
        <v>53</v>
      </c>
      <c r="E13" s="39" t="s">
        <v>72</v>
      </c>
      <c r="F13" s="39" t="s">
        <v>73</v>
      </c>
      <c r="G13" s="39" t="s">
        <v>74</v>
      </c>
      <c r="H13" s="26" t="s">
        <v>36</v>
      </c>
      <c r="I13" s="7"/>
      <c r="J13" s="22" t="s">
        <v>75</v>
      </c>
      <c r="K13" s="7"/>
      <c r="L13" s="7"/>
      <c r="M13" s="7"/>
      <c r="N13" s="22">
        <v>5.0</v>
      </c>
      <c r="O13" s="7"/>
      <c r="P13" s="7"/>
      <c r="Q13" s="7"/>
      <c r="R13" s="7"/>
    </row>
    <row r="14" ht="12.75" customHeight="1">
      <c r="B14" s="44">
        <v>7.0</v>
      </c>
      <c r="C14" s="45"/>
      <c r="D14" s="46" t="s">
        <v>53</v>
      </c>
      <c r="E14" s="47" t="s">
        <v>76</v>
      </c>
      <c r="F14" s="47" t="s">
        <v>77</v>
      </c>
      <c r="G14" s="47" t="s">
        <v>78</v>
      </c>
      <c r="H14" s="26" t="s">
        <v>28</v>
      </c>
      <c r="I14" s="7"/>
      <c r="J14" s="22" t="s">
        <v>58</v>
      </c>
      <c r="K14" s="7"/>
      <c r="L14" s="7"/>
      <c r="M14" s="7"/>
      <c r="N14" s="22">
        <v>3.0</v>
      </c>
      <c r="O14" s="7"/>
      <c r="P14" s="7"/>
      <c r="Q14" s="7"/>
      <c r="R14" s="7"/>
    </row>
    <row r="15" ht="12.75" customHeight="1">
      <c r="B15" s="37">
        <v>8.0</v>
      </c>
      <c r="C15" s="38"/>
      <c r="D15" s="37" t="s">
        <v>53</v>
      </c>
      <c r="E15" s="39" t="s">
        <v>79</v>
      </c>
      <c r="F15" s="39" t="s">
        <v>80</v>
      </c>
      <c r="G15" s="39" t="s">
        <v>81</v>
      </c>
      <c r="H15" s="26" t="s">
        <v>38</v>
      </c>
      <c r="I15" s="7"/>
      <c r="J15" s="7"/>
      <c r="K15" s="7"/>
      <c r="L15" s="7"/>
      <c r="M15" s="7"/>
      <c r="N15" s="22">
        <v>7.0</v>
      </c>
      <c r="O15" s="7"/>
      <c r="P15" s="7"/>
      <c r="Q15" s="7"/>
      <c r="R15" s="7"/>
    </row>
    <row r="16" ht="12.75" customHeight="1">
      <c r="B16" s="37">
        <v>9.0</v>
      </c>
      <c r="C16" s="38"/>
      <c r="D16" s="37" t="s">
        <v>53</v>
      </c>
      <c r="E16" s="39" t="s">
        <v>82</v>
      </c>
      <c r="F16" s="39" t="s">
        <v>83</v>
      </c>
      <c r="G16" s="39" t="s">
        <v>84</v>
      </c>
      <c r="H16" s="26" t="s">
        <v>36</v>
      </c>
      <c r="I16" s="7"/>
      <c r="J16" s="7"/>
      <c r="K16" s="7"/>
      <c r="L16" s="7"/>
      <c r="M16" s="7"/>
      <c r="N16" s="22">
        <v>4.0</v>
      </c>
      <c r="O16" s="7"/>
      <c r="P16" s="7"/>
      <c r="Q16" s="7"/>
      <c r="R16" s="7"/>
    </row>
    <row r="17" ht="12.75" customHeight="1">
      <c r="B17" s="37">
        <v>10.0</v>
      </c>
      <c r="C17" s="38"/>
      <c r="D17" s="37" t="s">
        <v>53</v>
      </c>
      <c r="E17" s="39" t="s">
        <v>85</v>
      </c>
      <c r="F17" s="39" t="s">
        <v>86</v>
      </c>
      <c r="G17" s="39" t="s">
        <v>87</v>
      </c>
      <c r="H17" s="26" t="s">
        <v>31</v>
      </c>
      <c r="I17" s="22" t="s">
        <v>88</v>
      </c>
      <c r="J17" s="7"/>
      <c r="K17" s="7"/>
      <c r="L17" s="7"/>
      <c r="M17" s="7"/>
      <c r="N17" s="22">
        <v>2.0</v>
      </c>
      <c r="O17" s="7"/>
      <c r="P17" s="7"/>
      <c r="Q17" s="7"/>
      <c r="R17" s="7"/>
    </row>
    <row r="18" ht="12.75" customHeight="1">
      <c r="B18" s="37">
        <v>11.0</v>
      </c>
      <c r="D18" s="37" t="s">
        <v>53</v>
      </c>
      <c r="E18" s="39" t="s">
        <v>89</v>
      </c>
      <c r="F18" s="39" t="s">
        <v>90</v>
      </c>
      <c r="G18" s="39" t="s">
        <v>91</v>
      </c>
      <c r="H18" s="26" t="s">
        <v>92</v>
      </c>
      <c r="I18" s="7"/>
      <c r="J18" s="22" t="s">
        <v>75</v>
      </c>
      <c r="K18" s="7"/>
      <c r="L18" s="7"/>
      <c r="M18" s="7"/>
      <c r="N18" s="22">
        <v>3.0</v>
      </c>
      <c r="O18" s="7"/>
      <c r="P18" s="7"/>
      <c r="Q18" s="7"/>
      <c r="R18" s="7"/>
    </row>
    <row r="19" ht="12.75" customHeight="1">
      <c r="B19" s="37">
        <v>12.0</v>
      </c>
      <c r="C19" s="38"/>
      <c r="D19" s="37" t="s">
        <v>53</v>
      </c>
      <c r="E19" s="39" t="s">
        <v>93</v>
      </c>
      <c r="F19" s="39" t="s">
        <v>94</v>
      </c>
      <c r="G19" s="39" t="s">
        <v>95</v>
      </c>
      <c r="H19" s="26" t="s">
        <v>34</v>
      </c>
      <c r="I19" s="7"/>
      <c r="J19" s="22" t="s">
        <v>75</v>
      </c>
      <c r="K19" s="7"/>
      <c r="L19" s="7"/>
      <c r="M19" s="7"/>
      <c r="N19" s="22">
        <v>1.0</v>
      </c>
      <c r="O19" s="7"/>
      <c r="P19" s="7"/>
      <c r="Q19" s="7"/>
      <c r="R19" s="7"/>
    </row>
    <row r="20" ht="12.75" customHeight="1">
      <c r="B20" s="37">
        <v>13.0</v>
      </c>
      <c r="C20" s="38"/>
      <c r="D20" s="37" t="s">
        <v>96</v>
      </c>
      <c r="E20" s="39" t="s">
        <v>97</v>
      </c>
      <c r="F20" s="39" t="s">
        <v>98</v>
      </c>
      <c r="G20" s="39" t="s">
        <v>99</v>
      </c>
      <c r="H20" s="26" t="s">
        <v>100</v>
      </c>
      <c r="I20" s="7"/>
      <c r="J20" s="7"/>
      <c r="K20" s="7"/>
      <c r="L20" s="7"/>
      <c r="M20" s="7"/>
      <c r="N20" s="22">
        <v>9.0</v>
      </c>
      <c r="O20" s="7"/>
      <c r="P20" s="7"/>
      <c r="Q20" s="7"/>
      <c r="R20" s="7"/>
    </row>
    <row r="21" ht="12.75" customHeight="1">
      <c r="B21" s="37">
        <v>14.0</v>
      </c>
      <c r="C21" s="38"/>
      <c r="D21" s="37" t="s">
        <v>101</v>
      </c>
      <c r="E21" s="39" t="s">
        <v>102</v>
      </c>
      <c r="F21" s="39" t="s">
        <v>103</v>
      </c>
      <c r="G21" s="39" t="s">
        <v>104</v>
      </c>
      <c r="H21" s="26" t="s">
        <v>100</v>
      </c>
      <c r="I21" s="7"/>
      <c r="J21" s="7"/>
      <c r="K21" s="7"/>
      <c r="L21" s="7"/>
      <c r="M21" s="7"/>
      <c r="N21" s="22">
        <v>10.0</v>
      </c>
      <c r="O21" s="7"/>
      <c r="P21" s="7"/>
      <c r="Q21" s="7"/>
      <c r="R21" s="7"/>
    </row>
    <row r="22" ht="12.75" customHeight="1">
      <c r="B22" s="37">
        <v>15.0</v>
      </c>
      <c r="C22" s="38"/>
      <c r="D22" s="37" t="s">
        <v>101</v>
      </c>
      <c r="E22" s="39" t="s">
        <v>105</v>
      </c>
      <c r="F22" s="39" t="s">
        <v>106</v>
      </c>
      <c r="G22" s="39" t="s">
        <v>107</v>
      </c>
      <c r="H22" s="26" t="s">
        <v>108</v>
      </c>
      <c r="I22" s="22" t="s">
        <v>109</v>
      </c>
      <c r="J22" s="7"/>
      <c r="K22" s="7"/>
      <c r="L22" s="7"/>
      <c r="M22" s="7"/>
      <c r="N22" s="22">
        <v>2.0</v>
      </c>
      <c r="O22" s="7"/>
      <c r="P22" s="7"/>
      <c r="Q22" s="7"/>
      <c r="R22" s="7"/>
    </row>
    <row r="23" ht="12.75" customHeight="1">
      <c r="B23" s="37">
        <v>16.0</v>
      </c>
      <c r="C23" s="38"/>
      <c r="D23" s="37" t="s">
        <v>110</v>
      </c>
      <c r="E23" s="39" t="s">
        <v>111</v>
      </c>
      <c r="F23" s="39" t="s">
        <v>112</v>
      </c>
      <c r="G23" s="39" t="s">
        <v>113</v>
      </c>
      <c r="H23" s="26" t="s">
        <v>28</v>
      </c>
      <c r="I23" s="22" t="s">
        <v>114</v>
      </c>
      <c r="J23" s="7"/>
      <c r="K23" s="7"/>
      <c r="L23" s="7"/>
      <c r="M23" s="7"/>
      <c r="N23" s="7"/>
      <c r="O23" s="7"/>
      <c r="P23" s="7"/>
      <c r="Q23" s="7"/>
      <c r="R23" s="7"/>
    </row>
    <row r="24" ht="12.75" customHeight="1">
      <c r="B24" s="37">
        <v>17.0</v>
      </c>
      <c r="C24" s="38"/>
      <c r="D24" s="37" t="s">
        <v>110</v>
      </c>
      <c r="E24" s="39" t="s">
        <v>115</v>
      </c>
      <c r="F24" s="39" t="s">
        <v>116</v>
      </c>
      <c r="G24" s="39" t="s">
        <v>117</v>
      </c>
      <c r="H24" s="26" t="s">
        <v>118</v>
      </c>
      <c r="I24" s="22" t="s">
        <v>114</v>
      </c>
      <c r="J24" s="7"/>
      <c r="K24" s="7"/>
      <c r="L24" s="7"/>
      <c r="M24" s="7"/>
      <c r="N24" s="7"/>
      <c r="O24" s="7"/>
      <c r="P24" s="7"/>
      <c r="Q24" s="7"/>
      <c r="R24" s="7"/>
    </row>
    <row r="25" ht="12.75" customHeight="1">
      <c r="B25" s="37">
        <v>18.0</v>
      </c>
      <c r="C25" s="38"/>
      <c r="D25" s="37" t="s">
        <v>119</v>
      </c>
      <c r="E25" s="39" t="s">
        <v>120</v>
      </c>
      <c r="F25" s="39" t="s">
        <v>121</v>
      </c>
      <c r="G25" s="39" t="s">
        <v>122</v>
      </c>
      <c r="H25" s="26" t="s">
        <v>38</v>
      </c>
      <c r="I25" s="22" t="s">
        <v>88</v>
      </c>
      <c r="J25" s="7"/>
      <c r="K25" s="7"/>
      <c r="L25" s="7"/>
      <c r="M25" s="7"/>
      <c r="N25" s="22">
        <v>7.0</v>
      </c>
      <c r="O25" s="7"/>
      <c r="P25" s="7"/>
      <c r="Q25" s="7"/>
      <c r="R25" s="7"/>
    </row>
    <row r="26" ht="12.75" customHeight="1">
      <c r="B26" s="37">
        <v>19.0</v>
      </c>
      <c r="C26" s="38"/>
      <c r="D26" s="37" t="s">
        <v>53</v>
      </c>
      <c r="E26" s="39" t="s">
        <v>123</v>
      </c>
      <c r="F26" s="39" t="s">
        <v>124</v>
      </c>
      <c r="G26" s="39" t="s">
        <v>125</v>
      </c>
      <c r="H26" s="26" t="s">
        <v>126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2.75" customHeight="1">
      <c r="B27" s="37">
        <v>20.0</v>
      </c>
      <c r="C27" s="38"/>
      <c r="D27" s="37" t="s">
        <v>110</v>
      </c>
      <c r="E27" s="39" t="s">
        <v>127</v>
      </c>
      <c r="F27" s="39" t="s">
        <v>128</v>
      </c>
      <c r="G27" s="39" t="s">
        <v>129</v>
      </c>
      <c r="H27" s="26" t="s">
        <v>31</v>
      </c>
      <c r="I27" s="22" t="s">
        <v>68</v>
      </c>
      <c r="J27" s="7"/>
      <c r="K27" s="7"/>
      <c r="L27" s="7"/>
      <c r="M27" s="7"/>
      <c r="N27" s="7"/>
      <c r="O27" s="7"/>
      <c r="P27" s="7"/>
      <c r="Q27" s="7"/>
      <c r="R27" s="7"/>
    </row>
    <row r="28" ht="12.75" customHeight="1">
      <c r="B28" s="48">
        <v>21.0</v>
      </c>
      <c r="D28" s="48" t="s">
        <v>110</v>
      </c>
      <c r="E28" s="49" t="s">
        <v>130</v>
      </c>
      <c r="F28" s="49" t="s">
        <v>131</v>
      </c>
      <c r="G28" s="49" t="s">
        <v>132</v>
      </c>
      <c r="H28" s="50" t="s">
        <v>38</v>
      </c>
      <c r="I28" s="48" t="s">
        <v>68</v>
      </c>
    </row>
    <row r="29" ht="12.75" customHeight="1">
      <c r="B29" s="48">
        <v>22.0</v>
      </c>
      <c r="D29" s="48" t="s">
        <v>133</v>
      </c>
      <c r="E29" s="49" t="s">
        <v>134</v>
      </c>
      <c r="F29" s="49" t="s">
        <v>135</v>
      </c>
      <c r="G29" s="49" t="s">
        <v>136</v>
      </c>
      <c r="H29" s="50" t="s">
        <v>28</v>
      </c>
      <c r="I29" s="48" t="s">
        <v>114</v>
      </c>
    </row>
    <row r="30" ht="12.75" customHeight="1">
      <c r="B30" s="48">
        <v>23.0</v>
      </c>
      <c r="D30" s="48" t="s">
        <v>110</v>
      </c>
      <c r="E30" s="49" t="s">
        <v>137</v>
      </c>
      <c r="F30" s="49" t="s">
        <v>138</v>
      </c>
      <c r="G30" s="49" t="s">
        <v>139</v>
      </c>
      <c r="H30" s="50" t="s">
        <v>31</v>
      </c>
      <c r="I30" s="48" t="s">
        <v>68</v>
      </c>
    </row>
    <row r="31" ht="12.75" customHeight="1">
      <c r="B31" s="48">
        <v>24.0</v>
      </c>
      <c r="D31" s="48" t="s">
        <v>53</v>
      </c>
      <c r="E31" s="49" t="s">
        <v>140</v>
      </c>
      <c r="F31" s="49" t="s">
        <v>141</v>
      </c>
      <c r="G31" s="49" t="s">
        <v>142</v>
      </c>
      <c r="H31" s="50" t="s">
        <v>38</v>
      </c>
      <c r="I31" s="48" t="s">
        <v>68</v>
      </c>
    </row>
    <row r="32" ht="12.75" customHeight="1">
      <c r="B32" s="48">
        <v>25.0</v>
      </c>
      <c r="D32" s="48" t="s">
        <v>53</v>
      </c>
      <c r="E32" s="49" t="s">
        <v>143</v>
      </c>
      <c r="F32" s="49" t="s">
        <v>144</v>
      </c>
      <c r="G32" s="49" t="s">
        <v>145</v>
      </c>
      <c r="H32" s="50" t="s">
        <v>34</v>
      </c>
      <c r="I32" s="48" t="s">
        <v>88</v>
      </c>
    </row>
    <row r="33" ht="12.75" customHeight="1">
      <c r="B33" s="48">
        <v>26.0</v>
      </c>
      <c r="D33" s="48" t="s">
        <v>133</v>
      </c>
      <c r="E33" s="49" t="s">
        <v>146</v>
      </c>
      <c r="F33" s="49" t="s">
        <v>147</v>
      </c>
      <c r="G33" s="49" t="s">
        <v>145</v>
      </c>
      <c r="H33" s="50" t="s">
        <v>28</v>
      </c>
      <c r="I33" s="48" t="s">
        <v>88</v>
      </c>
    </row>
    <row r="34" ht="12.75" customHeight="1">
      <c r="B34" s="48">
        <v>27.0</v>
      </c>
      <c r="D34" s="48" t="s">
        <v>53</v>
      </c>
      <c r="E34" s="49" t="s">
        <v>148</v>
      </c>
      <c r="F34" s="49" t="s">
        <v>149</v>
      </c>
      <c r="G34" s="49" t="s">
        <v>145</v>
      </c>
      <c r="H34" s="50" t="s">
        <v>28</v>
      </c>
      <c r="I34" s="48" t="s">
        <v>88</v>
      </c>
    </row>
    <row r="35" ht="12.75" customHeight="1">
      <c r="E35" s="34"/>
      <c r="F35" s="34"/>
      <c r="G35" s="34"/>
      <c r="H35" s="33"/>
    </row>
    <row r="36" ht="12.75" customHeight="1">
      <c r="E36" s="34"/>
      <c r="F36" s="34"/>
      <c r="G36" s="34"/>
      <c r="H36" s="33"/>
    </row>
    <row r="37" ht="12.75" customHeight="1">
      <c r="E37" s="34"/>
      <c r="F37" s="34"/>
      <c r="G37" s="34"/>
      <c r="H37" s="33"/>
    </row>
    <row r="38" ht="12.75" customHeight="1">
      <c r="E38" s="34"/>
      <c r="F38" s="34"/>
      <c r="G38" s="34"/>
      <c r="H38" s="33"/>
    </row>
    <row r="39" ht="12.75" customHeight="1">
      <c r="E39" s="34"/>
      <c r="F39" s="34"/>
      <c r="G39" s="34"/>
      <c r="H39" s="33"/>
    </row>
    <row r="40" ht="12.75" customHeight="1">
      <c r="E40" s="34"/>
      <c r="F40" s="34"/>
      <c r="G40" s="34"/>
      <c r="H40" s="33"/>
    </row>
    <row r="41" ht="12.75" customHeight="1">
      <c r="E41" s="34"/>
      <c r="F41" s="34"/>
      <c r="G41" s="34"/>
      <c r="H41" s="33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</sheetData>
  <autoFilter ref="$B$7:$R$35"/>
  <conditionalFormatting sqref="B8:B115 C8:C17 D8:J115 C19:C115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150</v>
      </c>
      <c r="J5" s="51"/>
      <c r="N5" s="51"/>
    </row>
    <row r="6" ht="12.75" customHeight="1">
      <c r="B6" s="3"/>
      <c r="J6" s="51"/>
      <c r="N6" s="51" t="s">
        <v>151</v>
      </c>
    </row>
    <row r="7" ht="42.0" customHeight="1">
      <c r="B7" s="35" t="s">
        <v>49</v>
      </c>
      <c r="C7" s="35" t="s">
        <v>152</v>
      </c>
      <c r="D7" s="35" t="s">
        <v>16</v>
      </c>
      <c r="E7" s="35" t="s">
        <v>52</v>
      </c>
      <c r="F7" s="35" t="s">
        <v>19</v>
      </c>
      <c r="G7" s="17" t="s">
        <v>50</v>
      </c>
      <c r="H7" s="17" t="s">
        <v>153</v>
      </c>
      <c r="I7" s="17" t="s">
        <v>154</v>
      </c>
      <c r="J7" s="52" t="s">
        <v>155</v>
      </c>
      <c r="K7" s="53" t="s">
        <v>156</v>
      </c>
      <c r="L7" s="53" t="s">
        <v>157</v>
      </c>
      <c r="M7" s="53" t="s">
        <v>158</v>
      </c>
      <c r="N7" s="53" t="s">
        <v>159</v>
      </c>
      <c r="O7" s="53" t="s">
        <v>160</v>
      </c>
      <c r="P7" s="53" t="s">
        <v>161</v>
      </c>
      <c r="Q7" s="53" t="s">
        <v>162</v>
      </c>
      <c r="R7" s="53" t="s">
        <v>163</v>
      </c>
      <c r="S7" s="53" t="s">
        <v>164</v>
      </c>
    </row>
    <row r="8" ht="12.75" customHeight="1">
      <c r="B8" s="7">
        <v>1.1</v>
      </c>
      <c r="C8" s="7">
        <v>221.0</v>
      </c>
      <c r="D8" s="7"/>
      <c r="E8" s="7"/>
      <c r="F8" s="7"/>
      <c r="G8" s="25"/>
      <c r="H8" s="54">
        <f t="shared" ref="H8:H36" si="1">SUM(J8:S8)</f>
        <v>2</v>
      </c>
      <c r="I8" s="54">
        <f t="shared" ref="I8:I36" si="2">G8-H8</f>
        <v>-2</v>
      </c>
      <c r="J8" s="25">
        <v>1.0</v>
      </c>
      <c r="K8" s="25"/>
      <c r="L8" s="25">
        <v>1.0</v>
      </c>
      <c r="M8" s="25"/>
      <c r="N8" s="25"/>
      <c r="O8" s="25"/>
      <c r="P8" s="25"/>
      <c r="Q8" s="25"/>
      <c r="R8" s="25"/>
      <c r="S8" s="25"/>
    </row>
    <row r="9" ht="12.75" customHeight="1">
      <c r="B9" s="7">
        <v>1.1</v>
      </c>
      <c r="C9" s="7">
        <v>224.0</v>
      </c>
      <c r="D9" s="7"/>
      <c r="E9" s="7"/>
      <c r="F9" s="7"/>
      <c r="G9" s="25"/>
      <c r="H9" s="54">
        <f t="shared" si="1"/>
        <v>1</v>
      </c>
      <c r="I9" s="54">
        <f t="shared" si="2"/>
        <v>-1</v>
      </c>
      <c r="J9" s="25"/>
      <c r="K9" s="25">
        <v>1.0</v>
      </c>
      <c r="L9" s="25"/>
      <c r="M9" s="25"/>
      <c r="N9" s="25"/>
      <c r="O9" s="25"/>
      <c r="P9" s="25"/>
      <c r="Q9" s="25"/>
      <c r="R9" s="25"/>
      <c r="S9" s="25"/>
    </row>
    <row r="10" ht="12.75" customHeight="1">
      <c r="B10" s="7">
        <v>1.1</v>
      </c>
      <c r="C10" s="7">
        <v>225.0</v>
      </c>
      <c r="D10" s="7"/>
      <c r="E10" s="7"/>
      <c r="F10" s="7"/>
      <c r="G10" s="25"/>
      <c r="H10" s="54">
        <f t="shared" si="1"/>
        <v>5</v>
      </c>
      <c r="I10" s="54">
        <f t="shared" si="2"/>
        <v>-5</v>
      </c>
      <c r="J10" s="25"/>
      <c r="K10" s="25">
        <v>1.0</v>
      </c>
      <c r="L10" s="25"/>
      <c r="M10" s="25">
        <v>2.0</v>
      </c>
      <c r="N10" s="25"/>
      <c r="O10" s="25">
        <v>1.0</v>
      </c>
      <c r="P10" s="25">
        <v>1.0</v>
      </c>
      <c r="Q10" s="25"/>
      <c r="R10" s="25"/>
      <c r="S10" s="25"/>
    </row>
    <row r="11" ht="12.75" customHeight="1">
      <c r="B11" s="7">
        <v>1.1</v>
      </c>
      <c r="C11" s="7">
        <v>229.0</v>
      </c>
      <c r="D11" s="7"/>
      <c r="E11" s="7"/>
      <c r="F11" s="7"/>
      <c r="G11" s="25"/>
      <c r="H11" s="54">
        <f t="shared" si="1"/>
        <v>3</v>
      </c>
      <c r="I11" s="54">
        <f t="shared" si="2"/>
        <v>-3</v>
      </c>
      <c r="J11" s="25"/>
      <c r="K11" s="25"/>
      <c r="L11" s="25">
        <v>1.0</v>
      </c>
      <c r="M11" s="25"/>
      <c r="N11" s="25">
        <v>1.0</v>
      </c>
      <c r="O11" s="25"/>
      <c r="P11" s="25"/>
      <c r="Q11" s="25">
        <v>1.0</v>
      </c>
      <c r="R11" s="25"/>
      <c r="S11" s="25"/>
    </row>
    <row r="12" ht="12.75" customHeight="1">
      <c r="B12" s="7">
        <v>1.1</v>
      </c>
      <c r="C12" s="7">
        <v>251.0</v>
      </c>
      <c r="D12" s="7"/>
      <c r="E12" s="7"/>
      <c r="F12" s="7"/>
      <c r="G12" s="25"/>
      <c r="H12" s="54">
        <f t="shared" si="1"/>
        <v>13</v>
      </c>
      <c r="I12" s="54">
        <f t="shared" si="2"/>
        <v>-13</v>
      </c>
      <c r="J12" s="25">
        <v>3.0</v>
      </c>
      <c r="K12" s="25">
        <v>2.0</v>
      </c>
      <c r="L12" s="25">
        <v>1.0</v>
      </c>
      <c r="M12" s="25">
        <v>1.0</v>
      </c>
      <c r="N12" s="25">
        <v>1.0</v>
      </c>
      <c r="O12" s="25">
        <v>1.0</v>
      </c>
      <c r="P12" s="25">
        <v>1.0</v>
      </c>
      <c r="Q12" s="25">
        <v>1.0</v>
      </c>
      <c r="R12" s="25">
        <v>1.0</v>
      </c>
      <c r="S12" s="25">
        <v>1.0</v>
      </c>
    </row>
    <row r="13" ht="12.75" customHeight="1">
      <c r="B13" s="7">
        <v>1.1</v>
      </c>
      <c r="C13" s="7">
        <v>253.0</v>
      </c>
      <c r="D13" s="7"/>
      <c r="E13" s="7"/>
      <c r="F13" s="7"/>
      <c r="G13" s="25"/>
      <c r="H13" s="54">
        <f t="shared" si="1"/>
        <v>1</v>
      </c>
      <c r="I13" s="54">
        <f t="shared" si="2"/>
        <v>-1</v>
      </c>
      <c r="J13" s="25"/>
      <c r="K13" s="25"/>
      <c r="L13" s="25"/>
      <c r="M13" s="25"/>
      <c r="N13" s="25"/>
      <c r="O13" s="25"/>
      <c r="P13" s="25"/>
      <c r="Q13" s="25"/>
      <c r="R13" s="25"/>
      <c r="S13" s="25">
        <v>1.0</v>
      </c>
    </row>
    <row r="14" ht="12.75" customHeight="1">
      <c r="B14" s="7"/>
      <c r="C14" s="7"/>
      <c r="D14" s="7"/>
      <c r="E14" s="7"/>
      <c r="F14" s="7"/>
      <c r="G14" s="25"/>
      <c r="H14" s="54">
        <f t="shared" si="1"/>
        <v>0</v>
      </c>
      <c r="I14" s="54">
        <f t="shared" si="2"/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ht="12.75" customHeight="1">
      <c r="B15" s="7"/>
      <c r="C15" s="7"/>
      <c r="D15" s="7"/>
      <c r="E15" s="7"/>
      <c r="F15" s="7"/>
      <c r="G15" s="25"/>
      <c r="H15" s="54">
        <f t="shared" si="1"/>
        <v>0</v>
      </c>
      <c r="I15" s="54">
        <f t="shared" si="2"/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ht="12.75" customHeight="1">
      <c r="B16" s="7"/>
      <c r="C16" s="7"/>
      <c r="D16" s="7"/>
      <c r="E16" s="7"/>
      <c r="F16" s="7"/>
      <c r="G16" s="25"/>
      <c r="H16" s="54">
        <f t="shared" si="1"/>
        <v>0</v>
      </c>
      <c r="I16" s="54">
        <f t="shared" si="2"/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12.75" customHeight="1">
      <c r="B17" s="7"/>
      <c r="C17" s="7"/>
      <c r="D17" s="7"/>
      <c r="E17" s="7"/>
      <c r="F17" s="7"/>
      <c r="G17" s="25"/>
      <c r="H17" s="54">
        <f t="shared" si="1"/>
        <v>0</v>
      </c>
      <c r="I17" s="54">
        <f t="shared" si="2"/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ht="12.75" customHeight="1">
      <c r="B18" s="7"/>
      <c r="C18" s="7"/>
      <c r="D18" s="7"/>
      <c r="E18" s="7"/>
      <c r="F18" s="7"/>
      <c r="G18" s="25"/>
      <c r="H18" s="54">
        <f t="shared" si="1"/>
        <v>0</v>
      </c>
      <c r="I18" s="54">
        <f t="shared" si="2"/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ht="12.75" customHeight="1">
      <c r="B19" s="7"/>
      <c r="C19" s="7"/>
      <c r="D19" s="7"/>
      <c r="E19" s="7"/>
      <c r="F19" s="7"/>
      <c r="G19" s="25"/>
      <c r="H19" s="54">
        <f t="shared" si="1"/>
        <v>0</v>
      </c>
      <c r="I19" s="54">
        <f t="shared" si="2"/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ht="12.75" customHeight="1">
      <c r="B20" s="7"/>
      <c r="C20" s="7"/>
      <c r="D20" s="7"/>
      <c r="E20" s="7"/>
      <c r="F20" s="7"/>
      <c r="G20" s="25"/>
      <c r="H20" s="54">
        <f t="shared" si="1"/>
        <v>0</v>
      </c>
      <c r="I20" s="54">
        <f t="shared" si="2"/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ht="12.75" customHeight="1">
      <c r="B21" s="7"/>
      <c r="C21" s="7"/>
      <c r="D21" s="7"/>
      <c r="E21" s="7"/>
      <c r="F21" s="7"/>
      <c r="G21" s="25"/>
      <c r="H21" s="54">
        <f t="shared" si="1"/>
        <v>0</v>
      </c>
      <c r="I21" s="54">
        <f t="shared" si="2"/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ht="12.75" customHeight="1">
      <c r="B22" s="7"/>
      <c r="C22" s="7"/>
      <c r="D22" s="7"/>
      <c r="E22" s="7"/>
      <c r="F22" s="7"/>
      <c r="G22" s="25"/>
      <c r="H22" s="54">
        <f t="shared" si="1"/>
        <v>0</v>
      </c>
      <c r="I22" s="54">
        <f t="shared" si="2"/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ht="12.75" customHeight="1">
      <c r="B23" s="7"/>
      <c r="C23" s="7"/>
      <c r="D23" s="7"/>
      <c r="E23" s="7"/>
      <c r="F23" s="7"/>
      <c r="G23" s="25"/>
      <c r="H23" s="54">
        <f t="shared" si="1"/>
        <v>0</v>
      </c>
      <c r="I23" s="54">
        <f t="shared" si="2"/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ht="12.75" customHeight="1">
      <c r="B24" s="7"/>
      <c r="C24" s="7"/>
      <c r="D24" s="7"/>
      <c r="E24" s="7"/>
      <c r="F24" s="7"/>
      <c r="G24" s="25"/>
      <c r="H24" s="54">
        <f t="shared" si="1"/>
        <v>0</v>
      </c>
      <c r="I24" s="54">
        <f t="shared" si="2"/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ht="12.75" customHeight="1">
      <c r="B25" s="7"/>
      <c r="C25" s="7"/>
      <c r="D25" s="7"/>
      <c r="E25" s="7"/>
      <c r="F25" s="7"/>
      <c r="G25" s="25"/>
      <c r="H25" s="54">
        <f t="shared" si="1"/>
        <v>0</v>
      </c>
      <c r="I25" s="54">
        <f t="shared" si="2"/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ht="12.75" customHeight="1">
      <c r="B26" s="7"/>
      <c r="C26" s="7"/>
      <c r="D26" s="7"/>
      <c r="E26" s="7"/>
      <c r="F26" s="7"/>
      <c r="G26" s="25"/>
      <c r="H26" s="54">
        <f t="shared" si="1"/>
        <v>0</v>
      </c>
      <c r="I26" s="54">
        <f t="shared" si="2"/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ht="12.75" customHeight="1">
      <c r="B27" s="7"/>
      <c r="C27" s="7"/>
      <c r="D27" s="7"/>
      <c r="E27" s="7"/>
      <c r="F27" s="7"/>
      <c r="G27" s="25"/>
      <c r="H27" s="54">
        <f t="shared" si="1"/>
        <v>0</v>
      </c>
      <c r="I27" s="54">
        <f t="shared" si="2"/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ht="12.75" customHeight="1">
      <c r="B28" s="7"/>
      <c r="C28" s="7"/>
      <c r="D28" s="7"/>
      <c r="E28" s="7"/>
      <c r="F28" s="7"/>
      <c r="G28" s="25"/>
      <c r="H28" s="54">
        <f t="shared" si="1"/>
        <v>0</v>
      </c>
      <c r="I28" s="54">
        <f t="shared" si="2"/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ht="12.75" customHeight="1">
      <c r="B29" s="7"/>
      <c r="C29" s="7"/>
      <c r="D29" s="7"/>
      <c r="E29" s="7"/>
      <c r="F29" s="7"/>
      <c r="G29" s="25"/>
      <c r="H29" s="54">
        <f t="shared" si="1"/>
        <v>0</v>
      </c>
      <c r="I29" s="54">
        <f t="shared" si="2"/>
        <v>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ht="12.75" customHeight="1">
      <c r="B30" s="7"/>
      <c r="C30" s="7"/>
      <c r="D30" s="7"/>
      <c r="E30" s="7"/>
      <c r="F30" s="7"/>
      <c r="G30" s="25"/>
      <c r="H30" s="54">
        <f t="shared" si="1"/>
        <v>0</v>
      </c>
      <c r="I30" s="54">
        <f t="shared" si="2"/>
        <v>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ht="12.75" customHeight="1">
      <c r="B31" s="7"/>
      <c r="C31" s="7"/>
      <c r="D31" s="7"/>
      <c r="E31" s="7"/>
      <c r="F31" s="7"/>
      <c r="G31" s="25"/>
      <c r="H31" s="54">
        <f t="shared" si="1"/>
        <v>0</v>
      </c>
      <c r="I31" s="54">
        <f t="shared" si="2"/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ht="12.75" customHeight="1">
      <c r="B32" s="7"/>
      <c r="C32" s="7"/>
      <c r="D32" s="7"/>
      <c r="E32" s="7"/>
      <c r="F32" s="7"/>
      <c r="G32" s="25"/>
      <c r="H32" s="54">
        <f t="shared" si="1"/>
        <v>0</v>
      </c>
      <c r="I32" s="54">
        <f t="shared" si="2"/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ht="12.75" customHeight="1">
      <c r="B33" s="7"/>
      <c r="C33" s="7"/>
      <c r="D33" s="7"/>
      <c r="E33" s="7"/>
      <c r="F33" s="7"/>
      <c r="G33" s="25"/>
      <c r="H33" s="54">
        <f t="shared" si="1"/>
        <v>0</v>
      </c>
      <c r="I33" s="54">
        <f t="shared" si="2"/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ht="12.75" customHeight="1">
      <c r="B34" s="7"/>
      <c r="C34" s="7"/>
      <c r="D34" s="7"/>
      <c r="E34" s="7"/>
      <c r="F34" s="7"/>
      <c r="G34" s="25"/>
      <c r="H34" s="54">
        <f t="shared" si="1"/>
        <v>0</v>
      </c>
      <c r="I34" s="54">
        <f t="shared" si="2"/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ht="12.75" customHeight="1">
      <c r="B35" s="7"/>
      <c r="C35" s="7"/>
      <c r="D35" s="7"/>
      <c r="E35" s="7"/>
      <c r="F35" s="7"/>
      <c r="G35" s="25"/>
      <c r="H35" s="54">
        <f t="shared" si="1"/>
        <v>0</v>
      </c>
      <c r="I35" s="54">
        <f t="shared" si="2"/>
        <v>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ht="12.75" customHeight="1">
      <c r="B36" s="7"/>
      <c r="C36" s="7"/>
      <c r="D36" s="7"/>
      <c r="E36" s="7"/>
      <c r="F36" s="7"/>
      <c r="G36" s="25"/>
      <c r="H36" s="54">
        <f t="shared" si="1"/>
        <v>0</v>
      </c>
      <c r="I36" s="54">
        <f t="shared" si="2"/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ht="12.75" customHeight="1">
      <c r="B37" s="55"/>
      <c r="C37" s="55"/>
      <c r="D37" s="55"/>
      <c r="E37" s="55"/>
      <c r="F37" s="56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</row>
    <row r="38" ht="12.75" customHeight="1">
      <c r="B38" s="57"/>
      <c r="C38" s="57"/>
      <c r="D38" s="57"/>
      <c r="E38" s="57"/>
      <c r="F38" s="58" t="s">
        <v>165</v>
      </c>
      <c r="G38" s="59">
        <f t="shared" ref="G38:S38" si="3">SUBTOTAL(9,G7:G35)</f>
        <v>0</v>
      </c>
      <c r="H38" s="59">
        <f t="shared" si="3"/>
        <v>25</v>
      </c>
      <c r="I38" s="59">
        <f t="shared" si="3"/>
        <v>-25</v>
      </c>
      <c r="J38" s="59">
        <f t="shared" si="3"/>
        <v>4</v>
      </c>
      <c r="K38" s="59">
        <f t="shared" si="3"/>
        <v>4</v>
      </c>
      <c r="L38" s="59">
        <f t="shared" si="3"/>
        <v>3</v>
      </c>
      <c r="M38" s="59">
        <f t="shared" si="3"/>
        <v>3</v>
      </c>
      <c r="N38" s="59">
        <f t="shared" si="3"/>
        <v>2</v>
      </c>
      <c r="O38" s="59">
        <f t="shared" si="3"/>
        <v>2</v>
      </c>
      <c r="P38" s="59">
        <f t="shared" si="3"/>
        <v>2</v>
      </c>
      <c r="Q38" s="59">
        <f t="shared" si="3"/>
        <v>2</v>
      </c>
      <c r="R38" s="59">
        <f t="shared" si="3"/>
        <v>1</v>
      </c>
      <c r="S38" s="59">
        <f t="shared" si="3"/>
        <v>2</v>
      </c>
    </row>
    <row r="39" ht="12.75" customHeight="1">
      <c r="B39" s="57"/>
      <c r="C39" s="57"/>
      <c r="D39" s="57"/>
      <c r="E39" s="57"/>
      <c r="F39" s="58" t="s">
        <v>166</v>
      </c>
      <c r="G39" s="59"/>
      <c r="H39" s="59"/>
      <c r="I39" s="59"/>
      <c r="J39" s="59">
        <f>G38-J38</f>
        <v>-4</v>
      </c>
      <c r="K39" s="59">
        <f t="shared" ref="K39:S39" si="4">J39-K38</f>
        <v>-8</v>
      </c>
      <c r="L39" s="59">
        <f t="shared" si="4"/>
        <v>-11</v>
      </c>
      <c r="M39" s="59">
        <f t="shared" si="4"/>
        <v>-14</v>
      </c>
      <c r="N39" s="59">
        <f t="shared" si="4"/>
        <v>-16</v>
      </c>
      <c r="O39" s="59">
        <f t="shared" si="4"/>
        <v>-18</v>
      </c>
      <c r="P39" s="59">
        <f t="shared" si="4"/>
        <v>-20</v>
      </c>
      <c r="Q39" s="59">
        <f t="shared" si="4"/>
        <v>-22</v>
      </c>
      <c r="R39" s="59">
        <f t="shared" si="4"/>
        <v>-23</v>
      </c>
      <c r="S39" s="59">
        <f t="shared" si="4"/>
        <v>-25</v>
      </c>
    </row>
    <row r="40" ht="12.75" customHeight="1">
      <c r="B40" s="57"/>
      <c r="C40" s="57"/>
      <c r="D40" s="57"/>
      <c r="E40" s="57"/>
      <c r="F40" s="58" t="s">
        <v>167</v>
      </c>
      <c r="G40" s="59"/>
      <c r="H40" s="59"/>
      <c r="I40" s="59"/>
      <c r="J40" s="59">
        <f>J38</f>
        <v>4</v>
      </c>
      <c r="K40" s="59">
        <f t="shared" ref="K40:S40" si="5">J40+K38</f>
        <v>8</v>
      </c>
      <c r="L40" s="59">
        <f t="shared" si="5"/>
        <v>11</v>
      </c>
      <c r="M40" s="59">
        <f t="shared" si="5"/>
        <v>14</v>
      </c>
      <c r="N40" s="59">
        <f t="shared" si="5"/>
        <v>16</v>
      </c>
      <c r="O40" s="59">
        <f t="shared" si="5"/>
        <v>18</v>
      </c>
      <c r="P40" s="59">
        <f t="shared" si="5"/>
        <v>20</v>
      </c>
      <c r="Q40" s="59">
        <f t="shared" si="5"/>
        <v>22</v>
      </c>
      <c r="R40" s="59">
        <f t="shared" si="5"/>
        <v>23</v>
      </c>
      <c r="S40" s="59">
        <f t="shared" si="5"/>
        <v>25</v>
      </c>
    </row>
    <row r="41" ht="12.75" customHeight="1"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168</v>
      </c>
    </row>
    <row r="6" ht="12.75" customHeight="1">
      <c r="B6" s="3"/>
    </row>
    <row r="7" ht="12.75" customHeight="1">
      <c r="B7" s="35" t="s">
        <v>15</v>
      </c>
      <c r="C7" s="35" t="s">
        <v>16</v>
      </c>
      <c r="D7" s="35" t="s">
        <v>169</v>
      </c>
      <c r="E7" s="35" t="s">
        <v>170</v>
      </c>
      <c r="F7" s="35" t="s">
        <v>7</v>
      </c>
      <c r="G7" s="35" t="s">
        <v>171</v>
      </c>
      <c r="H7" s="35" t="s">
        <v>52</v>
      </c>
      <c r="I7" s="35" t="s">
        <v>19</v>
      </c>
      <c r="J7" s="35" t="s">
        <v>172</v>
      </c>
      <c r="K7" s="35" t="s">
        <v>173</v>
      </c>
      <c r="L7" s="35" t="s">
        <v>20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174</v>
      </c>
    </row>
    <row r="6" ht="12.75" customHeight="1">
      <c r="B6" s="3"/>
    </row>
    <row r="7" ht="12.75" customHeight="1">
      <c r="B7" s="35" t="s">
        <v>7</v>
      </c>
      <c r="C7" s="35" t="s">
        <v>5</v>
      </c>
      <c r="D7" s="35" t="s">
        <v>52</v>
      </c>
      <c r="E7" s="35" t="s">
        <v>175</v>
      </c>
      <c r="F7" s="35" t="s">
        <v>176</v>
      </c>
      <c r="G7" s="35" t="s">
        <v>177</v>
      </c>
      <c r="H7" s="35" t="s">
        <v>20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178</v>
      </c>
    </row>
    <row r="6" ht="12.75" customHeight="1"/>
    <row r="7" ht="12.75" customHeight="1">
      <c r="B7" s="60" t="s">
        <v>179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0" t="s">
        <v>180</v>
      </c>
      <c r="K30" s="60" t="s">
        <v>181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21</v>
      </c>
      <c r="B1" s="61" t="s">
        <v>9</v>
      </c>
    </row>
    <row r="2">
      <c r="A2" s="48">
        <v>1.0</v>
      </c>
      <c r="B2" s="48" t="s">
        <v>28</v>
      </c>
    </row>
    <row r="3">
      <c r="A3" s="48">
        <v>2.0</v>
      </c>
      <c r="B3" s="48" t="s">
        <v>31</v>
      </c>
    </row>
    <row r="4">
      <c r="A4" s="48">
        <v>3.0</v>
      </c>
      <c r="B4" s="48" t="s">
        <v>34</v>
      </c>
    </row>
    <row r="5">
      <c r="A5" s="48">
        <v>4.0</v>
      </c>
      <c r="B5" s="48" t="s">
        <v>36</v>
      </c>
    </row>
    <row r="6">
      <c r="A6" s="48">
        <v>5.0</v>
      </c>
      <c r="B6" s="48" t="s">
        <v>38</v>
      </c>
    </row>
    <row r="7">
      <c r="A7" s="48">
        <v>6.0</v>
      </c>
      <c r="B7" s="48" t="s">
        <v>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182</v>
      </c>
    </row>
    <row r="6" ht="12.75" customHeight="1"/>
    <row r="7" ht="12.75" customHeight="1">
      <c r="B7" s="13" t="s">
        <v>183</v>
      </c>
      <c r="E7" s="13" t="s">
        <v>184</v>
      </c>
    </row>
    <row r="8" ht="12.75" customHeight="1">
      <c r="B8" s="62" t="s">
        <v>16</v>
      </c>
      <c r="C8" s="62" t="s">
        <v>185</v>
      </c>
      <c r="E8" s="62" t="s">
        <v>16</v>
      </c>
      <c r="F8" s="62" t="s">
        <v>185</v>
      </c>
    </row>
    <row r="9" ht="12.75" customHeight="1">
      <c r="B9" s="63" t="s">
        <v>186</v>
      </c>
      <c r="C9" s="64" t="s">
        <v>187</v>
      </c>
      <c r="E9" s="63"/>
      <c r="F9" s="65"/>
    </row>
    <row r="10" ht="12.75" customHeight="1">
      <c r="B10" s="63"/>
      <c r="C10" s="63"/>
      <c r="E10" s="63"/>
      <c r="F10" s="63"/>
    </row>
    <row r="11" ht="12.75" customHeight="1">
      <c r="B11" s="63"/>
      <c r="C11" s="63"/>
      <c r="E11" s="63"/>
      <c r="F11" s="63"/>
    </row>
    <row r="12" ht="12.75" customHeight="1">
      <c r="B12" s="63"/>
      <c r="C12" s="63"/>
      <c r="E12" s="63"/>
      <c r="F12" s="63"/>
    </row>
    <row r="13" ht="12.75" customHeight="1">
      <c r="B13" s="63"/>
      <c r="C13" s="63"/>
      <c r="E13" s="63"/>
      <c r="F13" s="63"/>
    </row>
    <row r="14" ht="12.75" customHeight="1">
      <c r="B14" s="63"/>
      <c r="C14" s="63"/>
      <c r="E14" s="63"/>
      <c r="F14" s="63"/>
    </row>
    <row r="15" ht="12.75" customHeight="1">
      <c r="B15" s="63"/>
      <c r="C15" s="63"/>
      <c r="E15" s="63"/>
      <c r="F15" s="63"/>
    </row>
    <row r="16" ht="12.75" customHeight="1">
      <c r="B16" s="63"/>
      <c r="C16" s="63"/>
      <c r="E16" s="63"/>
      <c r="F16" s="63"/>
    </row>
    <row r="17" ht="12.75" customHeight="1">
      <c r="B17" s="63"/>
      <c r="C17" s="63"/>
      <c r="E17" s="63"/>
      <c r="F17" s="63"/>
    </row>
    <row r="18" ht="12.75" customHeight="1">
      <c r="B18" s="63"/>
      <c r="C18" s="63"/>
      <c r="E18" s="63"/>
      <c r="F18" s="63"/>
    </row>
    <row r="19" ht="12.75" customHeight="1">
      <c r="B19" s="63"/>
      <c r="C19" s="63"/>
      <c r="E19" s="63"/>
      <c r="F19" s="63"/>
    </row>
    <row r="20" ht="12.75" customHeight="1">
      <c r="B20" s="63"/>
      <c r="C20" s="63"/>
      <c r="E20" s="63"/>
      <c r="F20" s="63"/>
    </row>
    <row r="21" ht="12.75" customHeight="1">
      <c r="B21" s="63"/>
      <c r="C21" s="63"/>
      <c r="E21" s="63"/>
      <c r="F21" s="63"/>
    </row>
    <row r="22" ht="12.75" customHeight="1">
      <c r="B22" s="63"/>
      <c r="C22" s="63"/>
      <c r="E22" s="63"/>
      <c r="F22" s="63"/>
    </row>
    <row r="23" ht="12.75" customHeight="1">
      <c r="B23" s="63"/>
      <c r="C23" s="63"/>
      <c r="E23" s="63"/>
      <c r="F23" s="63"/>
    </row>
    <row r="24" ht="12.75" customHeight="1">
      <c r="B24" s="63"/>
      <c r="C24" s="63"/>
      <c r="E24" s="63"/>
      <c r="F24" s="63"/>
    </row>
    <row r="25" ht="12.75" customHeight="1">
      <c r="B25" s="63"/>
      <c r="C25" s="63"/>
      <c r="E25" s="63"/>
      <c r="F25" s="63"/>
    </row>
    <row r="26" ht="12.75" customHeight="1">
      <c r="B26" s="30"/>
      <c r="C26" s="30"/>
      <c r="E26" s="30"/>
      <c r="F26" s="30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188</v>
      </c>
    </row>
  </sheetData>
  <drawing r:id="rId1"/>
</worksheet>
</file>