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onas/Downloads/"/>
    </mc:Choice>
  </mc:AlternateContent>
  <xr:revisionPtr revIDLastSave="0" documentId="8_{74A2691E-57B5-CA48-9D89-7BAE574E81B3}" xr6:coauthVersionLast="47" xr6:coauthVersionMax="47" xr10:uidLastSave="{00000000-0000-0000-0000-000000000000}"/>
  <bookViews>
    <workbookView xWindow="1920" yWindow="680" windowWidth="33600" windowHeight="19160" xr2:uid="{00000000-000D-0000-FFFF-FFFF00000000}"/>
  </bookViews>
  <sheets>
    <sheet name="Main" sheetId="1" r:id="rId1"/>
    <sheet name="Backlog" sheetId="2" r:id="rId2"/>
    <sheet name="Tracker" sheetId="3" r:id="rId3"/>
    <sheet name="Impediment" sheetId="4" r:id="rId4"/>
    <sheet name="Retrospective" sheetId="5" r:id="rId5"/>
    <sheet name="Summary" sheetId="6" r:id="rId6"/>
    <sheet name="Scrum Master Schedule" sheetId="7" r:id="rId7"/>
    <sheet name="References" sheetId="8" r:id="rId8"/>
    <sheet name="Tristen Tasks" sheetId="9" r:id="rId9"/>
    <sheet name="Dylan Tasks" sheetId="10" r:id="rId10"/>
    <sheet name="Nikolai Tasks" sheetId="11" r:id="rId11"/>
    <sheet name="Jonas Tasks" sheetId="12" r:id="rId12"/>
    <sheet name="Vineel Tasks" sheetId="13" r:id="rId13"/>
  </sheets>
  <definedNames>
    <definedName name="_xlnm._FilterDatabase" localSheetId="1" hidden="1">Backlog!$B$7:$R$35</definedName>
    <definedName name="_xlnm._FilterDatabase" localSheetId="3" hidden="1">Impediment!$B$7:$L$9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R38" i="3"/>
  <c r="Q38" i="3"/>
  <c r="P38" i="3"/>
  <c r="O38" i="3"/>
  <c r="N38" i="3"/>
  <c r="M38" i="3"/>
  <c r="L38" i="3"/>
  <c r="K38" i="3"/>
  <c r="J38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G38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I14" i="3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I38" i="3" s="1"/>
  <c r="J26" i="1"/>
  <c r="K26" i="1" s="1"/>
  <c r="J27" i="1" s="1"/>
  <c r="K27" i="1" s="1"/>
  <c r="K28" i="1" s="1"/>
  <c r="J29" i="1" s="1"/>
  <c r="K29" i="1" s="1"/>
  <c r="K25" i="1"/>
  <c r="H38" i="3" l="1"/>
</calcChain>
</file>

<file path=xl/sharedStrings.xml><?xml version="1.0" encoding="utf-8"?>
<sst xmlns="http://schemas.openxmlformats.org/spreadsheetml/2006/main" count="430" uniqueCount="271">
  <si>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</si>
  <si>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</si>
  <si>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</si>
  <si>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</si>
  <si>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</si>
  <si>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</si>
  <si>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</si>
  <si>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</si>
  <si>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</si>
  <si>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</si>
  <si>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</si>
  <si>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</si>
  <si>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</si>
  <si>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</si>
  <si>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</si>
  <si>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</si>
  <si>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</si>
  <si>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</si>
  <si>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</si>
  <si>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</si>
  <si>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</si>
  <si>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</si>
  <si>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</si>
  <si>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</si>
  <si>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</si>
  <si>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</si>
  <si>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VSC and Java, GUI created, Maya SQl</t>
  </si>
  <si>
    <t>Spr. 1.1</t>
  </si>
  <si>
    <t>Vineel</t>
  </si>
  <si>
    <t>Daily Customer Functionality</t>
  </si>
  <si>
    <t>Spr. 1.2</t>
  </si>
  <si>
    <t>Dylan</t>
  </si>
  <si>
    <t>Long Term Client Functionality</t>
  </si>
  <si>
    <t>Spr. 1.3</t>
  </si>
  <si>
    <t>Nikolao</t>
  </si>
  <si>
    <t>Spr. 1.4</t>
  </si>
  <si>
    <t>Jonas</t>
  </si>
  <si>
    <t>Spr. 1.5</t>
  </si>
  <si>
    <t>Tristen</t>
  </si>
  <si>
    <t>Spr. 1.6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</si>
  <si>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</si>
  <si>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</si>
  <si>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</si>
  <si>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</si>
  <si>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</si>
  <si>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</si>
  <si>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</si>
  <si>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</si>
  <si>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</si>
  <si>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</si>
  <si>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</si>
  <si>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</si>
  <si>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</si>
  <si>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</si>
  <si>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</si>
  <si>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</si>
  <si>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</si>
  <si>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Java</t>
  </si>
  <si>
    <t>Complete</t>
  </si>
  <si>
    <t>Determine what development tools to use</t>
  </si>
  <si>
    <t>Tools are installed and usable</t>
  </si>
  <si>
    <t>VSC and Github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</si>
  <si>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</si>
  <si>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</si>
  <si>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</si>
  <si>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</si>
  <si>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</si>
  <si>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</si>
  <si>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Low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</si>
  <si>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</si>
  <si>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</si>
  <si>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</si>
  <si>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</si>
  <si>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</si>
  <si>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</si>
  <si>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Nikolai</t>
  </si>
  <si>
    <t>complete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</si>
  <si>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</si>
  <si>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</si>
  <si>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</si>
  <si>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Take user input from the GUI to later be stored in database</t>
  </si>
  <si>
    <t>We can properly charge them</t>
  </si>
  <si>
    <t>Info can be taken in from the GUI and stored for later</t>
  </si>
  <si>
    <t>high</t>
  </si>
  <si>
    <t>Write methods which can access data from the database.</t>
  </si>
  <si>
    <t>Others can manipulate the database.</t>
  </si>
  <si>
    <t>Methods can print out or change database data.</t>
  </si>
  <si>
    <t>Track how long a client is using my garage</t>
  </si>
  <si>
    <t xml:space="preserve">I know the proper amount to charge them </t>
  </si>
  <si>
    <t>Be able to store check in time, compare to check out time</t>
  </si>
  <si>
    <t>Have membership pricing</t>
  </si>
  <si>
    <t>be able to have members</t>
  </si>
  <si>
    <t>PriceBracket takes ito account all types of memberships PREREQUISITE: User Story 12</t>
  </si>
  <si>
    <t>Dylan/Jonas</t>
  </si>
  <si>
    <t>Have a list of all different types of members</t>
  </si>
  <si>
    <t>be able to create membership pricing</t>
  </si>
  <si>
    <t>all different types of memberships are listed</t>
  </si>
  <si>
    <t xml:space="preserve">developer </t>
  </si>
  <si>
    <t>locate specific data from the database</t>
  </si>
  <si>
    <t>member data stays constant</t>
  </si>
  <si>
    <t>the database can be sorted through</t>
  </si>
  <si>
    <t>nikolai</t>
  </si>
  <si>
    <t>developer</t>
  </si>
  <si>
    <t>Establish a connection to the database</t>
  </si>
  <si>
    <t>Code can alter database values</t>
  </si>
  <si>
    <t>the database can be altered and printed out from within java</t>
  </si>
  <si>
    <t>See a list of different members</t>
  </si>
  <si>
    <t>we can test our code</t>
  </si>
  <si>
    <t>list of fake members is created</t>
  </si>
  <si>
    <t>jonas</t>
  </si>
  <si>
    <t>low</t>
  </si>
  <si>
    <t>User</t>
  </si>
  <si>
    <t xml:space="preserve">Store my information </t>
  </si>
  <si>
    <t>the computer remembers me and my membership statue</t>
  </si>
  <si>
    <t>Store information about users in database</t>
  </si>
  <si>
    <t>mid</t>
  </si>
  <si>
    <t>reserve a parking spot</t>
  </si>
  <si>
    <t>parking is quicker</t>
  </si>
  <si>
    <t>User can select and reserve spot in the program</t>
  </si>
  <si>
    <t>stakeholder</t>
  </si>
  <si>
    <t>be able to choose the size of the garage</t>
  </si>
  <si>
    <t>the program is more marketable</t>
  </si>
  <si>
    <t>The garage can be any size (any number of spots per level)</t>
  </si>
  <si>
    <t>Link my gui to the database</t>
  </si>
  <si>
    <t>Things entered to the GUI save to the database</t>
  </si>
  <si>
    <t>Person can enter their name and save their information in the database</t>
  </si>
  <si>
    <t>Dylan/Nikolai/Tristen</t>
  </si>
  <si>
    <t>extremely high</t>
  </si>
  <si>
    <t>Pay extra</t>
  </si>
  <si>
    <t xml:space="preserve">My car and items are insured </t>
  </si>
  <si>
    <t>Pay extra money to buy insurance</t>
  </si>
  <si>
    <t>Get handicap parking</t>
  </si>
  <si>
    <t>I do not have to walk too far on my handicap</t>
  </si>
  <si>
    <t>Allow handicap parking</t>
  </si>
  <si>
    <t xml:space="preserve">Developer </t>
  </si>
  <si>
    <t>see what cars haven't paid their membership</t>
  </si>
  <si>
    <t>I can deny them access to the garage</t>
  </si>
  <si>
    <t>code checks if user is up to date on bills</t>
  </si>
  <si>
    <t>Go to a vending machine</t>
  </si>
  <si>
    <t>I can eat</t>
  </si>
  <si>
    <t>Add in a popup menu that offers snacks</t>
  </si>
  <si>
    <t>consistently have my garage cleaned</t>
  </si>
  <si>
    <t>Have a somewhat clean garage</t>
  </si>
  <si>
    <t>Garage sends a message and pays a cleaning company every so often to clean</t>
  </si>
  <si>
    <t>Create a client class</t>
  </si>
  <si>
    <t>We can store all of the necessary information under the proper variable names</t>
  </si>
  <si>
    <t>we have a class created with proper variables instantiated</t>
  </si>
  <si>
    <t>Create a garage class</t>
  </si>
  <si>
    <t>keep track of flow</t>
  </si>
  <si>
    <t>Figure out what needs to be in garage class</t>
  </si>
  <si>
    <t>Create organizating</t>
  </si>
  <si>
    <t>list is created</t>
  </si>
  <si>
    <t>ensure that a user cannot select impossible options</t>
  </si>
  <si>
    <t>the code doesn't break</t>
  </si>
  <si>
    <t>users cannot select to leave a car at a spot that is alredy taken and cannot select to check out of a spot that is not full</t>
  </si>
  <si>
    <t>tristen</t>
  </si>
  <si>
    <t>dev</t>
  </si>
  <si>
    <t>have all the gui code in one class</t>
  </si>
  <si>
    <t>it is easier to edit</t>
  </si>
  <si>
    <t>the current gui classes are all collapsed into one class</t>
  </si>
  <si>
    <t>see when a given user checked in and see what spot they are in</t>
  </si>
  <si>
    <t>verify that they are checking out from the right spot and be able to charge them</t>
  </si>
  <si>
    <t>the client class has variables for time in and spot #</t>
  </si>
  <si>
    <t>communicate between garage class and GUI</t>
  </si>
  <si>
    <t>I can create an instance of a garage</t>
  </si>
  <si>
    <t>GUI can call the garage class</t>
  </si>
  <si>
    <t>tristen/vineel</t>
  </si>
  <si>
    <t>communicate between client class and GUI</t>
  </si>
  <si>
    <t>I can create an instance of a client</t>
  </si>
  <si>
    <t>GUI can call the client class</t>
  </si>
  <si>
    <t>tristen/jonas</t>
  </si>
  <si>
    <t>alter code already in the database</t>
  </si>
  <si>
    <t>client information can be updated</t>
  </si>
  <si>
    <t>method can change text file data</t>
  </si>
  <si>
    <t>add price methods to client class</t>
  </si>
  <si>
    <t>prices can be communicated to the gui</t>
  </si>
  <si>
    <t>client class can take time in and time out and create an appropriate price</t>
  </si>
  <si>
    <t>Vineel+Tristen</t>
  </si>
  <si>
    <t>user</t>
  </si>
  <si>
    <t>display amount charged on the GUI</t>
  </si>
  <si>
    <t>customers know how much they've been charged</t>
  </si>
  <si>
    <t>GUI displays amount charged/prices</t>
  </si>
  <si>
    <t>add inputs for user to indicate time in and time out</t>
  </si>
  <si>
    <t>we can charge correct amounts</t>
  </si>
  <si>
    <t>GUI has inputs for time in and time out</t>
  </si>
  <si>
    <t xml:space="preserve">create ticket method </t>
  </si>
  <si>
    <t>ticket for the user with all relevant info</t>
  </si>
  <si>
    <t>ticket being generated and printed</t>
  </si>
  <si>
    <t>midway</t>
  </si>
  <si>
    <t>add error management to existing GUI code for the user inputs</t>
  </si>
  <si>
    <t>users cannot crash program by inputting incorrect things</t>
  </si>
  <si>
    <t>Code is unbreakable by user inputs to a reasonable degree</t>
  </si>
  <si>
    <t>make sure the price variable always is a double with exactly 2 decimal places</t>
  </si>
  <si>
    <t>the customer isn't charged a fake amount of money</t>
  </si>
  <si>
    <t>price variable is always represented to two decimal places</t>
  </si>
  <si>
    <t>Dev</t>
  </si>
  <si>
    <t>Incoperate the more intensive pricing code currently in the "pricebracket" class into the client class</t>
  </si>
  <si>
    <t>Because the priceBracket class won't be used in the final build; the price calculations will happen within the client class</t>
  </si>
  <si>
    <t>Pricing code within the client class includes different types of pricing</t>
  </si>
  <si>
    <t>High</t>
  </si>
  <si>
    <t>see how many spots are available on a given floor before actually clicking into it</t>
  </si>
  <si>
    <t>I can more easily decide which floor to park on</t>
  </si>
  <si>
    <t>GUI displays num open spots per floor on floor selection screen</t>
  </si>
  <si>
    <t>high (required for minimum viable product)</t>
  </si>
  <si>
    <t>have the number of spots open per floor be calculated by a garage class method</t>
  </si>
  <si>
    <t>user story #41, which is required for the minimum viable product, is able to be completed</t>
  </si>
  <si>
    <t>this number is accurate and communicable to the GUI (aka exists in the client class)</t>
  </si>
  <si>
    <t>very high</t>
  </si>
  <si>
    <t>owner</t>
  </si>
  <si>
    <t xml:space="preserve">When program ends, save the state of the garage out to its database including: How many/which spots are taken, How many/which spots are open,  and Pertinent information regarding who is in what spot </t>
  </si>
  <si>
    <t>my garage isn't unusable after the power goes out</t>
  </si>
  <si>
    <t xml:space="preserve">When program ends it saves the state of the garage out to its database including: How many/which spots are taken, How many/which spots are open,  and Pertinent information regarding who is in what spot </t>
  </si>
  <si>
    <t>Nikolai+Tristen+Vineel</t>
  </si>
  <si>
    <t>When the program starts up it reads in state of system from its database before startup</t>
  </si>
  <si>
    <t>the garage is savable and reusable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</si>
  <si>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</si>
  <si>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</si>
  <si>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</si>
  <si>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</si>
  <si>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</si>
  <si>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</si>
  <si>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</si>
  <si>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</si>
  <si>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</si>
  <si>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</si>
  <si>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</si>
  <si>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</si>
  <si>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</si>
  <si>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</si>
  <si>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</si>
  <si>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</si>
  <si>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</si>
  <si>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</si>
  <si>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</si>
  <si>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</si>
  <si>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</si>
  <si>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</si>
  <si>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</si>
  <si>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</si>
  <si>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database taking longer than expected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</si>
  <si>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</si>
  <si>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</si>
  <si>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</si>
  <si>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</si>
  <si>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</si>
  <si>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</si>
  <si>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</si>
  <si>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</si>
  <si>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</si>
  <si>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</si>
  <si>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</si>
  <si>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</si>
  <si>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</si>
  <si>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</si>
  <si>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user story #3</t>
  </si>
  <si>
    <t>looking into databases :)</t>
  </si>
  <si>
    <t xml:space="preserve">Looking into releveant data we will need, and anything else that can be turned into variables. </t>
  </si>
  <si>
    <t xml:space="preserve">Basic data we need to know about cilents. </t>
  </si>
  <si>
    <t>invite schilling to github</t>
  </si>
  <si>
    <t>https://github.com/vineella/SE-class-parking-garage</t>
  </si>
  <si>
    <t>Jonas Ling</t>
  </si>
  <si>
    <t xml:space="preserve">Dylan </t>
  </si>
  <si>
    <t>Vineella</t>
  </si>
  <si>
    <t xml:space="preserve">Jonas </t>
  </si>
  <si>
    <t>garage clean</t>
  </si>
  <si>
    <t>intensive price coding</t>
  </si>
  <si>
    <t>dylan</t>
  </si>
  <si>
    <t>spots left on floor</t>
  </si>
  <si>
    <t>calculation of open spots</t>
  </si>
  <si>
    <t>vineel</t>
  </si>
  <si>
    <t>save state of garage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</si>
</sst>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m/yy"/>
    <numFmt numFmtId="165" formatCode="d/mmm/yy"/>
    <numFmt numFmtId="166" formatCode="m/d"/>
  </numFmts>
  <fonts count="25">
    <font>
      <sz val="10"/>
      <color theme="1"/>
      <name val="Arial"/>
    </font>
    <font>
      <sz val="10"/>
      <color theme="1"/>
      <name val="Calibri"/>
      <family val="2"/>
    </font>
    <font>
      <b/>
      <i/>
      <sz val="10"/>
      <color rgb="FF980000"/>
      <name val="Calibri"/>
      <family val="2"/>
    </font>
    <font>
      <b/>
      <i/>
      <u/>
      <sz val="10"/>
      <color rgb="FF98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Docs-Calibri"/>
    </font>
    <font>
      <sz val="10"/>
      <color rgb="FFFF0000"/>
      <name val="Calibri"/>
      <family val="2"/>
    </font>
    <font>
      <sz val="10"/>
      <color theme="9"/>
      <name val="Calibri"/>
      <family val="2"/>
    </font>
    <font>
      <sz val="10"/>
      <color rgb="FFFFFF00"/>
      <name val="Calibri"/>
      <family val="2"/>
    </font>
    <font>
      <sz val="10"/>
      <color rgb="FF00FFFF"/>
      <name val="Calibri"/>
      <family val="2"/>
    </font>
    <font>
      <sz val="10"/>
      <color rgb="FFFF0000"/>
      <name val="Calibri"/>
      <family val="2"/>
    </font>
    <font>
      <sz val="10"/>
      <color rgb="FFFFFF00"/>
      <name val="Calibri"/>
      <family val="2"/>
    </font>
    <font>
      <sz val="10"/>
      <color theme="9"/>
      <name val="Calibri"/>
      <family val="2"/>
    </font>
    <font>
      <sz val="10"/>
      <color rgb="FF70AD47"/>
      <name val="Calibri"/>
      <family val="2"/>
    </font>
    <font>
      <sz val="10"/>
      <color rgb="FF6AA84F"/>
      <name val="Calibri"/>
      <family val="2"/>
    </font>
    <font>
      <sz val="8"/>
      <color rgb="FFBFBFBF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3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6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2" borderId="0" xfId="0" applyFont="1" applyFill="1" applyAlignment="1">
      <alignment horizontal="left"/>
    </xf>
    <xf numFmtId="0" fontId="6" fillId="0" borderId="1" xfId="0" applyFont="1" applyBorder="1" applyAlignment="1">
      <alignment vertical="top"/>
    </xf>
    <xf numFmtId="0" fontId="10" fillId="2" borderId="0" xfId="0" applyFont="1" applyFill="1" applyAlignment="1">
      <alignment horizontal="left"/>
    </xf>
    <xf numFmtId="165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/>
    <xf numFmtId="0" fontId="6" fillId="2" borderId="1" xfId="0" applyFont="1" applyFill="1" applyBorder="1" applyAlignment="1"/>
    <xf numFmtId="0" fontId="6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/>
    </xf>
    <xf numFmtId="0" fontId="6" fillId="7" borderId="1" xfId="0" applyFont="1" applyFill="1" applyBorder="1"/>
    <xf numFmtId="0" fontId="6" fillId="7" borderId="1" xfId="0" applyFont="1" applyFill="1" applyBorder="1" applyAlignment="1"/>
    <xf numFmtId="0" fontId="11" fillId="8" borderId="1" xfId="0" applyFont="1" applyFill="1" applyBorder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66" fontId="6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2" fillId="7" borderId="1" xfId="0" applyFont="1" applyFill="1" applyBorder="1" applyAlignment="1"/>
    <xf numFmtId="0" fontId="1" fillId="2" borderId="0" xfId="0" applyFont="1" applyFill="1"/>
    <xf numFmtId="0" fontId="11" fillId="2" borderId="1" xfId="0" applyFont="1" applyFill="1" applyBorder="1" applyAlignment="1"/>
    <xf numFmtId="0" fontId="13" fillId="7" borderId="1" xfId="0" applyFont="1" applyFill="1" applyBorder="1" applyAlignment="1"/>
    <xf numFmtId="0" fontId="0" fillId="2" borderId="1" xfId="0" applyFont="1" applyFill="1" applyBorder="1" applyAlignment="1">
      <alignment vertical="top"/>
    </xf>
    <xf numFmtId="0" fontId="13" fillId="2" borderId="1" xfId="0" applyFont="1" applyFill="1" applyBorder="1" applyAlignment="1"/>
    <xf numFmtId="0" fontId="14" fillId="2" borderId="1" xfId="0" applyFont="1" applyFill="1" applyBorder="1" applyAlignment="1"/>
    <xf numFmtId="0" fontId="6" fillId="7" borderId="4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6" fillId="7" borderId="4" xfId="0" applyFont="1" applyFill="1" applyBorder="1" applyAlignment="1">
      <alignment vertical="top" wrapText="1"/>
    </xf>
    <xf numFmtId="0" fontId="6" fillId="7" borderId="4" xfId="0" applyFont="1" applyFill="1" applyBorder="1" applyAlignment="1">
      <alignment vertical="top"/>
    </xf>
    <xf numFmtId="0" fontId="11" fillId="7" borderId="4" xfId="0" applyFont="1" applyFill="1" applyBorder="1" applyAlignment="1"/>
    <xf numFmtId="0" fontId="6" fillId="7" borderId="4" xfId="0" applyFont="1" applyFill="1" applyBorder="1"/>
    <xf numFmtId="0" fontId="1" fillId="2" borderId="5" xfId="0" applyFont="1" applyFill="1" applyBorder="1" applyAlignment="1"/>
    <xf numFmtId="0" fontId="1" fillId="2" borderId="5" xfId="0" applyFont="1" applyFill="1" applyBorder="1"/>
    <xf numFmtId="0" fontId="6" fillId="2" borderId="5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/>
    </xf>
    <xf numFmtId="0" fontId="15" fillId="2" borderId="5" xfId="0" applyFont="1" applyFill="1" applyBorder="1" applyAlignment="1"/>
    <xf numFmtId="0" fontId="6" fillId="2" borderId="5" xfId="0" applyFont="1" applyFill="1" applyBorder="1"/>
    <xf numFmtId="0" fontId="1" fillId="7" borderId="5" xfId="0" applyFont="1" applyFill="1" applyBorder="1" applyAlignment="1"/>
    <xf numFmtId="0" fontId="1" fillId="7" borderId="5" xfId="0" applyFont="1" applyFill="1" applyBorder="1"/>
    <xf numFmtId="0" fontId="6" fillId="7" borderId="5" xfId="0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/>
    </xf>
    <xf numFmtId="0" fontId="16" fillId="7" borderId="5" xfId="0" applyFont="1" applyFill="1" applyBorder="1" applyAlignment="1"/>
    <xf numFmtId="0" fontId="6" fillId="7" borderId="5" xfId="0" applyFont="1" applyFill="1" applyBorder="1" applyAlignment="1"/>
    <xf numFmtId="0" fontId="6" fillId="7" borderId="5" xfId="0" applyFont="1" applyFill="1" applyBorder="1"/>
    <xf numFmtId="0" fontId="15" fillId="7" borderId="5" xfId="0" applyFont="1" applyFill="1" applyBorder="1" applyAlignment="1"/>
    <xf numFmtId="0" fontId="17" fillId="2" borderId="5" xfId="0" applyFont="1" applyFill="1" applyBorder="1" applyAlignment="1"/>
    <xf numFmtId="0" fontId="6" fillId="2" borderId="5" xfId="0" applyFont="1" applyFill="1" applyBorder="1" applyAlignment="1"/>
    <xf numFmtId="0" fontId="17" fillId="7" borderId="5" xfId="0" applyFont="1" applyFill="1" applyBorder="1" applyAlignment="1"/>
    <xf numFmtId="0" fontId="0" fillId="7" borderId="5" xfId="0" applyFont="1" applyFill="1" applyBorder="1" applyAlignment="1"/>
    <xf numFmtId="0" fontId="0" fillId="2" borderId="5" xfId="0" applyFont="1" applyFill="1" applyBorder="1" applyAlignment="1"/>
    <xf numFmtId="0" fontId="18" fillId="7" borderId="5" xfId="0" applyFont="1" applyFill="1" applyBorder="1" applyAlignment="1"/>
    <xf numFmtId="0" fontId="6" fillId="7" borderId="5" xfId="0" applyFont="1" applyFill="1" applyBorder="1"/>
    <xf numFmtId="0" fontId="1" fillId="2" borderId="0" xfId="0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15" fillId="2" borderId="0" xfId="0" applyFont="1" applyFill="1" applyAlignment="1"/>
    <xf numFmtId="0" fontId="6" fillId="2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0" fontId="1" fillId="7" borderId="0" xfId="0" applyFont="1" applyFill="1" applyAlignment="1"/>
    <xf numFmtId="0" fontId="1" fillId="7" borderId="0" xfId="0" applyFont="1" applyFill="1"/>
    <xf numFmtId="0" fontId="6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/>
    </xf>
    <xf numFmtId="0" fontId="18" fillId="7" borderId="0" xfId="0" applyFont="1" applyFill="1" applyAlignment="1"/>
    <xf numFmtId="0" fontId="6" fillId="7" borderId="0" xfId="0" applyFont="1" applyFill="1" applyAlignment="1"/>
    <xf numFmtId="0" fontId="6" fillId="7" borderId="0" xfId="0" applyFont="1" applyFill="1"/>
    <xf numFmtId="0" fontId="6" fillId="7" borderId="0" xfId="0" applyFont="1" applyFill="1" applyAlignment="1"/>
    <xf numFmtId="0" fontId="18" fillId="2" borderId="0" xfId="0" applyFont="1" applyFill="1" applyAlignment="1"/>
    <xf numFmtId="0" fontId="18" fillId="2" borderId="0" xfId="0" applyFont="1" applyFill="1" applyAlignment="1"/>
    <xf numFmtId="166" fontId="6" fillId="2" borderId="0" xfId="0" applyNumberFormat="1" applyFont="1" applyFill="1" applyAlignment="1"/>
    <xf numFmtId="0" fontId="18" fillId="9" borderId="0" xfId="0" applyFont="1" applyFill="1" applyAlignment="1"/>
    <xf numFmtId="0" fontId="19" fillId="7" borderId="0" xfId="0" applyFont="1" applyFill="1" applyAlignment="1"/>
    <xf numFmtId="0" fontId="19" fillId="2" borderId="0" xfId="0" applyFont="1" applyFill="1" applyAlignment="1"/>
    <xf numFmtId="0" fontId="19" fillId="2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6" fillId="10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/>
    <xf numFmtId="0" fontId="6" fillId="11" borderId="1" xfId="0" applyFont="1" applyFill="1" applyBorder="1"/>
    <xf numFmtId="0" fontId="6" fillId="12" borderId="3" xfId="0" applyFont="1" applyFill="1" applyBorder="1"/>
    <xf numFmtId="0" fontId="7" fillId="12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/>
    </xf>
    <xf numFmtId="0" fontId="7" fillId="0" borderId="0" xfId="0" applyFont="1"/>
    <xf numFmtId="0" fontId="22" fillId="0" borderId="5" xfId="0" applyFont="1" applyBorder="1" applyAlignment="1"/>
    <xf numFmtId="0" fontId="6" fillId="13" borderId="1" xfId="0" applyFont="1" applyFill="1" applyBorder="1"/>
    <xf numFmtId="0" fontId="6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14" fontId="6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lang="en-US"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invertIfNegative val="1"/>
          <c:cat>
            <c:strRef>
              <c:f>Main!$I$25:$I$30</c:f>
              <c:strCache>
                <c:ptCount val="6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  <c:pt idx="5">
                  <c:v>Spr. 1.6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0E4-854B-AE4D-8240E2D8AF7B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invertIfNegative val="1"/>
          <c:cat>
            <c:strRef>
              <c:f>Main!$I$25:$I$30</c:f>
              <c:strCache>
                <c:ptCount val="6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  <c:pt idx="5">
                  <c:v>Spr. 1.6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0E4-854B-AE4D-8240E2D8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276903"/>
        <c:axId val="1343976103"/>
      </c:barChart>
      <c:catAx>
        <c:axId val="120127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3976103"/>
        <c:crosses val="autoZero"/>
        <c:auto val="1"/>
        <c:lblAlgn val="ctr"/>
        <c:lblOffset val="100"/>
        <c:noMultiLvlLbl val="1"/>
      </c:catAx>
      <c:valAx>
        <c:axId val="134397610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012769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-4</c:v>
                </c:pt>
                <c:pt idx="1">
                  <c:v>-8</c:v>
                </c:pt>
                <c:pt idx="2">
                  <c:v>-11</c:v>
                </c:pt>
                <c:pt idx="3">
                  <c:v>-14</c:v>
                </c:pt>
                <c:pt idx="4">
                  <c:v>-16</c:v>
                </c:pt>
                <c:pt idx="5">
                  <c:v>-18</c:v>
                </c:pt>
                <c:pt idx="6">
                  <c:v>-20</c:v>
                </c:pt>
                <c:pt idx="7">
                  <c:v>-22</c:v>
                </c:pt>
                <c:pt idx="8">
                  <c:v>-23</c:v>
                </c:pt>
                <c:pt idx="9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0-554A-831E-36406D3A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516504"/>
        <c:axId val="2127686416"/>
      </c:lineChart>
      <c:catAx>
        <c:axId val="13345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2127686416"/>
        <c:crosses val="autoZero"/>
        <c:auto val="1"/>
        <c:lblAlgn val="ctr"/>
        <c:lblOffset val="100"/>
        <c:noMultiLvlLbl val="1"/>
      </c:catAx>
      <c:valAx>
        <c:axId val="212768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334516504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1-E148-AA87-8B6195F7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96231"/>
        <c:axId val="1476153352"/>
      </c:lineChart>
      <c:catAx>
        <c:axId val="222896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476153352"/>
        <c:crosses val="autoZero"/>
        <c:auto val="1"/>
        <c:lblAlgn val="ctr"/>
        <c:lblOffset val="100"/>
        <c:noMultiLvlLbl val="1"/>
      </c:catAx>
      <c:valAx>
        <c:axId val="147615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222896231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971550</xdr:colOff>
      <xdr:row>0</xdr:row>
      <xdr:rowOff>9525</xdr:rowOff>
    </xdr:from>
    <xdr:ext cx="1038225" cy="962025"/>
    <xdr:pic>
      <xdr:nvPicPr>
        <xdr:cNvPr id="2" name="image1.jpg" descr="Image result for techformi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echformist.com/free-agile-scrum-excel-templ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Z1000"/>
  <sheetViews>
    <sheetView showGridLines="0" tabSelected="1" workbookViewId="0">
      <selection activeCell="M35" sqref="M35"/>
    </sheetView>
  </sheetViews>
  <sheetFormatPr baseColWidth="10" defaultColWidth="14.5" defaultRowHeight="15" customHeight="1"/>
  <cols>
    <col min="1" max="1" width="5.1640625" customWidth="1"/>
    <col min="2" max="2" width="15" customWidth="1"/>
    <col min="3" max="3" width="24.83203125" customWidth="1"/>
    <col min="4" max="4" width="15.5" customWidth="1"/>
    <col min="5" max="5" width="17.33203125" customWidth="1"/>
    <col min="6" max="6" width="26.5" customWidth="1"/>
    <col min="7" max="7" width="35" customWidth="1"/>
    <col min="8" max="9" width="8.6640625" customWidth="1"/>
    <col min="10" max="11" width="12.6640625" customWidth="1"/>
    <col min="12" max="12" width="13.6640625" customWidth="1"/>
    <col min="13" max="14" width="12.5" customWidth="1"/>
    <col min="15" max="15" width="31.83203125" customWidth="1"/>
    <col min="16" max="26" width="8.6640625" customWidth="1"/>
  </cols>
  <sheetData>
    <row r="1" spans="1:6" ht="12.75" customHeight="1">
      <c r="A1" s="1" t="s">
        <v>36</v>
      </c>
    </row>
    <row r="2" spans="1:6" ht="12.75" customHeight="1">
      <c r="B2" s="2" t="s">
        <v>0</v>
      </c>
      <c r="C2" s="3" t="s">
        <v>1</v>
      </c>
    </row>
    <row r="3" spans="1:6" ht="12.75" customHeight="1"/>
    <row r="4" spans="1:6" ht="12.75" customHeight="1"/>
    <row r="5" spans="1:6" ht="12.75" customHeight="1">
      <c r="B5" s="4" t="s">
        <v>2</v>
      </c>
    </row>
    <row r="6" spans="1:6" ht="12.75" customHeight="1"/>
    <row r="7" spans="1:6" ht="12.75" customHeight="1">
      <c r="B7" s="5" t="s">
        <v>3</v>
      </c>
      <c r="C7" s="6" t="s">
        <v>4</v>
      </c>
      <c r="E7" s="7" t="s">
        <v>5</v>
      </c>
      <c r="F7" s="130">
        <v>44515</v>
      </c>
    </row>
    <row r="8" spans="1:6" ht="12.75" customHeight="1">
      <c r="B8" s="7" t="s">
        <v>6</v>
      </c>
      <c r="C8" s="8" t="s">
        <v>259</v>
      </c>
      <c r="E8" s="7" t="s">
        <v>7</v>
      </c>
      <c r="F8" s="8">
        <v>4</v>
      </c>
    </row>
    <row r="9" spans="1:6" ht="12.75" customHeight="1"/>
    <row r="10" spans="1:6" ht="12.75" customHeight="1">
      <c r="B10" s="9" t="s">
        <v>8</v>
      </c>
      <c r="C10" s="10"/>
      <c r="D10" s="11"/>
      <c r="E10" s="10"/>
      <c r="F10" s="10"/>
    </row>
    <row r="11" spans="1:6" ht="12.75" customHeight="1">
      <c r="B11" s="12" t="s">
        <v>9</v>
      </c>
      <c r="C11" s="131" t="s">
        <v>260</v>
      </c>
      <c r="D11" s="11"/>
      <c r="E11" s="13" t="s">
        <v>10</v>
      </c>
      <c r="F11" s="8">
        <v>5</v>
      </c>
    </row>
    <row r="12" spans="1:6" ht="12.75" customHeight="1">
      <c r="B12" s="12" t="s">
        <v>11</v>
      </c>
      <c r="C12" s="131" t="s">
        <v>38</v>
      </c>
      <c r="D12" s="11"/>
      <c r="E12" s="12"/>
      <c r="F12" s="8"/>
    </row>
    <row r="13" spans="1:6" ht="12.75" customHeight="1">
      <c r="B13" s="11"/>
      <c r="C13" s="131" t="s">
        <v>261</v>
      </c>
      <c r="D13" s="11"/>
      <c r="E13" s="12"/>
      <c r="F13" s="8"/>
    </row>
    <row r="14" spans="1:6" ht="12.75" customHeight="1">
      <c r="B14" s="11"/>
      <c r="C14" s="131" t="s">
        <v>262</v>
      </c>
      <c r="D14" s="11"/>
      <c r="E14" s="11"/>
      <c r="F14" s="8"/>
    </row>
    <row r="15" spans="1:6" ht="12.75" customHeight="1">
      <c r="B15" s="11"/>
      <c r="C15" s="131" t="s">
        <v>75</v>
      </c>
      <c r="D15" s="11"/>
      <c r="E15" s="11"/>
      <c r="F15" s="8"/>
    </row>
    <row r="16" spans="1:6" ht="12.75" customHeight="1">
      <c r="B16" s="11"/>
      <c r="C16" s="8"/>
      <c r="D16" s="11"/>
      <c r="E16" s="11"/>
      <c r="F16" s="8"/>
    </row>
    <row r="17" spans="1:26" ht="12.75" customHeight="1">
      <c r="B17" s="11"/>
      <c r="C17" s="8"/>
      <c r="D17" s="11"/>
      <c r="E17" s="11"/>
      <c r="F17" s="8"/>
    </row>
    <row r="18" spans="1:26" ht="12.75" customHeight="1">
      <c r="B18" s="11"/>
      <c r="C18" s="8"/>
      <c r="D18" s="11"/>
      <c r="E18" s="11"/>
      <c r="F18" s="8"/>
    </row>
    <row r="19" spans="1:26" ht="12.75" customHeight="1"/>
    <row r="20" spans="1:26" ht="12.75" customHeight="1"/>
    <row r="21" spans="1:26" ht="12.75" customHeight="1"/>
    <row r="22" spans="1:26" ht="12.75" customHeight="1">
      <c r="B22" s="14"/>
    </row>
    <row r="23" spans="1:26" ht="12.75" customHeight="1">
      <c r="B23" s="15" t="s">
        <v>12</v>
      </c>
      <c r="I23" s="14" t="s">
        <v>13</v>
      </c>
      <c r="K23" s="16" t="s">
        <v>14</v>
      </c>
    </row>
    <row r="24" spans="1:26" ht="12.75" customHeight="1">
      <c r="A24" s="17"/>
      <c r="B24" s="18" t="s">
        <v>15</v>
      </c>
      <c r="C24" s="18" t="s">
        <v>16</v>
      </c>
      <c r="D24" s="18" t="s">
        <v>17</v>
      </c>
      <c r="E24" s="18" t="s">
        <v>18</v>
      </c>
      <c r="F24" s="18" t="s">
        <v>19</v>
      </c>
      <c r="G24" s="19" t="s">
        <v>20</v>
      </c>
      <c r="H24" s="20"/>
      <c r="I24" s="21" t="s">
        <v>21</v>
      </c>
      <c r="J24" s="21" t="s">
        <v>17</v>
      </c>
      <c r="K24" s="21" t="s">
        <v>18</v>
      </c>
      <c r="L24" s="21" t="s">
        <v>19</v>
      </c>
      <c r="M24" s="21" t="s">
        <v>22</v>
      </c>
      <c r="N24" s="21" t="s">
        <v>23</v>
      </c>
      <c r="O24" s="22" t="s">
        <v>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>
      <c r="B25" s="8">
        <v>1</v>
      </c>
      <c r="C25" s="23" t="s">
        <v>24</v>
      </c>
      <c r="D25" s="24" t="s">
        <v>25</v>
      </c>
      <c r="E25" s="25">
        <v>44470</v>
      </c>
      <c r="F25" s="26"/>
      <c r="G25" s="27" t="s">
        <v>26</v>
      </c>
      <c r="I25" s="28" t="s">
        <v>27</v>
      </c>
      <c r="J25" s="25">
        <v>44459</v>
      </c>
      <c r="K25" s="29">
        <f t="shared" ref="K25:K29" si="0">J25+11</f>
        <v>44470</v>
      </c>
      <c r="L25" s="26"/>
      <c r="M25" s="26"/>
      <c r="N25" s="26"/>
      <c r="O25" s="30" t="s">
        <v>28</v>
      </c>
    </row>
    <row r="26" spans="1:26" ht="12.75" customHeight="1">
      <c r="B26" s="23">
        <v>2</v>
      </c>
      <c r="C26" s="23" t="s">
        <v>29</v>
      </c>
      <c r="D26" s="26"/>
      <c r="E26" s="26"/>
      <c r="F26" s="26"/>
      <c r="G26" s="31"/>
      <c r="I26" s="28" t="s">
        <v>30</v>
      </c>
      <c r="J26" s="29">
        <f t="shared" ref="J26:J29" si="1">K25+3</f>
        <v>44473</v>
      </c>
      <c r="K26" s="29">
        <f t="shared" si="0"/>
        <v>44484</v>
      </c>
      <c r="L26" s="26"/>
      <c r="M26" s="26"/>
      <c r="N26" s="26"/>
      <c r="O26" s="30" t="s">
        <v>31</v>
      </c>
    </row>
    <row r="27" spans="1:26" ht="12.75" customHeight="1">
      <c r="B27" s="23">
        <v>3</v>
      </c>
      <c r="C27" s="23" t="s">
        <v>32</v>
      </c>
      <c r="D27" s="26"/>
      <c r="E27" s="26"/>
      <c r="F27" s="26"/>
      <c r="G27" s="31"/>
      <c r="I27" s="28" t="s">
        <v>33</v>
      </c>
      <c r="J27" s="29">
        <f t="shared" si="1"/>
        <v>44487</v>
      </c>
      <c r="K27" s="29">
        <f t="shared" si="0"/>
        <v>44498</v>
      </c>
      <c r="L27" s="26"/>
      <c r="M27" s="26"/>
      <c r="N27" s="26"/>
      <c r="O27" s="30" t="s">
        <v>34</v>
      </c>
    </row>
    <row r="28" spans="1:26" ht="12.75" customHeight="1">
      <c r="B28" s="8"/>
      <c r="C28" s="8"/>
      <c r="D28" s="26"/>
      <c r="E28" s="26"/>
      <c r="F28" s="26"/>
      <c r="G28" s="31"/>
      <c r="I28" s="28" t="s">
        <v>35</v>
      </c>
      <c r="J28" s="29">
        <v>44515</v>
      </c>
      <c r="K28" s="29">
        <f t="shared" si="0"/>
        <v>44526</v>
      </c>
      <c r="L28" s="26"/>
      <c r="M28" s="26"/>
      <c r="N28" s="26"/>
      <c r="O28" s="30" t="s">
        <v>36</v>
      </c>
    </row>
    <row r="29" spans="1:26" ht="12.75" customHeight="1">
      <c r="B29" s="8"/>
      <c r="C29" s="8"/>
      <c r="D29" s="26"/>
      <c r="E29" s="26"/>
      <c r="F29" s="26"/>
      <c r="G29" s="31"/>
      <c r="I29" s="28" t="s">
        <v>37</v>
      </c>
      <c r="J29" s="29">
        <f t="shared" si="1"/>
        <v>44529</v>
      </c>
      <c r="K29" s="29">
        <f t="shared" si="0"/>
        <v>44540</v>
      </c>
      <c r="L29" s="26"/>
      <c r="M29" s="26"/>
      <c r="N29" s="26"/>
      <c r="O29" s="32" t="s">
        <v>38</v>
      </c>
    </row>
    <row r="30" spans="1:26" ht="12.75" customHeight="1">
      <c r="B30" s="8"/>
      <c r="C30" s="8"/>
      <c r="D30" s="26"/>
      <c r="E30" s="26"/>
      <c r="F30" s="26"/>
      <c r="G30" s="31"/>
      <c r="I30" s="24" t="s">
        <v>39</v>
      </c>
      <c r="J30" s="25">
        <v>44529</v>
      </c>
      <c r="K30" s="33">
        <v>44540</v>
      </c>
      <c r="L30" s="26"/>
      <c r="M30" s="26"/>
      <c r="N30" s="26"/>
      <c r="O30" s="32"/>
    </row>
    <row r="31" spans="1:26" ht="12.75" customHeight="1">
      <c r="B31" s="8"/>
      <c r="C31" s="8"/>
      <c r="D31" s="26"/>
      <c r="E31" s="26"/>
      <c r="F31" s="26"/>
      <c r="G31" s="31"/>
      <c r="I31" s="8"/>
      <c r="J31" s="29"/>
      <c r="K31" s="29"/>
      <c r="L31" s="26"/>
      <c r="M31" s="26"/>
      <c r="N31" s="26"/>
      <c r="O31" s="26"/>
    </row>
    <row r="32" spans="1:26" ht="12.75" customHeight="1">
      <c r="B32" s="8"/>
      <c r="C32" s="8"/>
      <c r="D32" s="26"/>
      <c r="E32" s="26"/>
      <c r="F32" s="26"/>
      <c r="G32" s="31"/>
      <c r="I32" s="8"/>
      <c r="J32" s="29"/>
      <c r="K32" s="29"/>
      <c r="L32" s="26"/>
      <c r="M32" s="26"/>
      <c r="N32" s="26"/>
      <c r="O32" s="26"/>
    </row>
    <row r="33" spans="2:15" ht="12.75" customHeight="1">
      <c r="B33" s="8"/>
      <c r="C33" s="8"/>
      <c r="D33" s="26"/>
      <c r="E33" s="26"/>
      <c r="F33" s="26"/>
      <c r="G33" s="31"/>
      <c r="I33" s="8"/>
      <c r="J33" s="29"/>
      <c r="K33" s="29"/>
      <c r="L33" s="26"/>
      <c r="M33" s="26"/>
      <c r="N33" s="26"/>
      <c r="O33" s="26"/>
    </row>
    <row r="34" spans="2:15" ht="12.75" customHeight="1">
      <c r="B34" s="8"/>
      <c r="C34" s="8"/>
      <c r="D34" s="26"/>
      <c r="E34" s="26"/>
      <c r="F34" s="26"/>
      <c r="G34" s="31"/>
      <c r="I34" s="8"/>
      <c r="J34" s="29"/>
      <c r="K34" s="29"/>
      <c r="L34" s="26"/>
      <c r="M34" s="26"/>
      <c r="N34" s="26"/>
      <c r="O34" s="26"/>
    </row>
    <row r="35" spans="2:15" ht="12.75" customHeight="1">
      <c r="B35" s="8"/>
      <c r="C35" s="8"/>
      <c r="D35" s="26"/>
      <c r="E35" s="26"/>
      <c r="F35" s="26"/>
      <c r="G35" s="31"/>
      <c r="I35" s="8"/>
      <c r="J35" s="29"/>
      <c r="K35" s="29"/>
      <c r="L35" s="26"/>
      <c r="M35" s="26"/>
      <c r="N35" s="26"/>
      <c r="O35" s="26"/>
    </row>
    <row r="36" spans="2:15" ht="12.75" customHeight="1">
      <c r="B36" s="8"/>
      <c r="C36" s="8"/>
      <c r="D36" s="26"/>
      <c r="E36" s="26"/>
      <c r="F36" s="26"/>
      <c r="G36" s="31"/>
      <c r="I36" s="8"/>
      <c r="J36" s="29"/>
      <c r="K36" s="29"/>
      <c r="L36" s="26"/>
      <c r="M36" s="26"/>
      <c r="N36" s="26"/>
      <c r="O36" s="26"/>
    </row>
    <row r="37" spans="2:15" ht="12.75" customHeight="1">
      <c r="B37" s="8"/>
      <c r="C37" s="8"/>
      <c r="D37" s="26"/>
      <c r="E37" s="26"/>
      <c r="F37" s="26"/>
      <c r="G37" s="31"/>
      <c r="I37" s="8"/>
      <c r="J37" s="29"/>
      <c r="K37" s="29"/>
      <c r="L37" s="26"/>
      <c r="M37" s="26"/>
      <c r="N37" s="26"/>
      <c r="O37" s="26"/>
    </row>
    <row r="38" spans="2:15" ht="12.75" customHeight="1">
      <c r="B38" s="8"/>
      <c r="C38" s="8"/>
      <c r="D38" s="26"/>
      <c r="E38" s="26"/>
      <c r="F38" s="26"/>
      <c r="G38" s="31"/>
      <c r="I38" s="8"/>
      <c r="J38" s="29"/>
      <c r="K38" s="29"/>
      <c r="L38" s="26"/>
      <c r="M38" s="26"/>
      <c r="N38" s="26"/>
      <c r="O38" s="26"/>
    </row>
    <row r="39" spans="2:15" ht="12.75" customHeight="1">
      <c r="B39" s="8"/>
      <c r="C39" s="8"/>
      <c r="D39" s="8"/>
      <c r="E39" s="8"/>
      <c r="F39" s="26"/>
      <c r="G39" s="31"/>
      <c r="I39" s="8"/>
      <c r="J39" s="29"/>
      <c r="K39" s="29"/>
      <c r="L39" s="26"/>
      <c r="M39" s="26"/>
      <c r="N39" s="26"/>
      <c r="O39" s="26"/>
    </row>
    <row r="40" spans="2:15" ht="12.75" customHeight="1">
      <c r="B40" s="8"/>
      <c r="C40" s="8"/>
      <c r="D40" s="8"/>
      <c r="E40" s="8"/>
      <c r="F40" s="26"/>
      <c r="G40" s="31"/>
      <c r="I40" s="8"/>
      <c r="J40" s="29"/>
      <c r="K40" s="29"/>
      <c r="L40" s="26"/>
      <c r="M40" s="26"/>
      <c r="N40" s="26"/>
      <c r="O40" s="26"/>
    </row>
    <row r="41" spans="2:15" ht="12.75" customHeight="1">
      <c r="G41" s="34"/>
    </row>
    <row r="42" spans="2:15" ht="12.75" customHeight="1"/>
    <row r="43" spans="2:15" ht="12.75" customHeight="1"/>
    <row r="44" spans="2:15" ht="12.75" customHeight="1"/>
    <row r="45" spans="2:15" ht="12.75" customHeight="1"/>
    <row r="46" spans="2:15" ht="12.75" customHeight="1"/>
    <row r="47" spans="2:15" ht="12.75" customHeight="1"/>
    <row r="48" spans="2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C2" r:id="rId1" xr:uid="{00000000-0004-0000-0000-000000000000}"/>
  </hyperlinks>
  <pageMargins left="0.7" right="0.7" top="0.75" bottom="0.75" header="0" footer="0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>
    <row r="1" spans="1:1">
      <c r="A1" s="1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"/>
  <sheetViews>
    <sheetView workbookViewId="0"/>
  </sheetViews>
  <sheetFormatPr baseColWidth="10" defaultColWidth="14.5" defaultRowHeight="15" customHeight="1"/>
  <sheetData>
    <row r="1" spans="1:6">
      <c r="A1" s="1" t="s">
        <v>256</v>
      </c>
      <c r="F1" s="1" t="s">
        <v>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cols>
    <col min="1" max="1" width="20.1640625" customWidth="1"/>
  </cols>
  <sheetData>
    <row r="1" spans="1:1">
      <c r="A1" s="1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Z999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51" sqref="E51"/>
    </sheetView>
  </sheetViews>
  <sheetFormatPr baseColWidth="10" defaultColWidth="14.5" defaultRowHeight="15" customHeight="1"/>
  <cols>
    <col min="1" max="1" width="3.1640625" customWidth="1"/>
    <col min="2" max="2" width="11.6640625" customWidth="1"/>
    <col min="3" max="3" width="12.5" customWidth="1"/>
    <col min="4" max="4" width="21.6640625" customWidth="1"/>
    <col min="5" max="5" width="41.83203125" customWidth="1"/>
    <col min="6" max="6" width="33.83203125" customWidth="1"/>
    <col min="7" max="7" width="35.83203125" customWidth="1"/>
    <col min="8" max="8" width="21.6640625" customWidth="1"/>
    <col min="9" max="9" width="13.6640625" customWidth="1"/>
    <col min="10" max="10" width="11.33203125" customWidth="1"/>
    <col min="11" max="13" width="8.6640625" customWidth="1"/>
    <col min="14" max="15" width="14.33203125" customWidth="1"/>
    <col min="16" max="16" width="12" customWidth="1"/>
    <col min="17" max="17" width="8.6640625" customWidth="1"/>
    <col min="18" max="18" width="40.1640625" customWidth="1"/>
    <col min="19" max="26" width="8.6640625" customWidth="1"/>
  </cols>
  <sheetData>
    <row r="1" spans="1:26" ht="12.75" customHeight="1">
      <c r="E1" s="35"/>
      <c r="F1" s="35"/>
      <c r="G1" s="35"/>
      <c r="H1" s="34"/>
    </row>
    <row r="2" spans="1:26" ht="12.75" customHeight="1">
      <c r="E2" s="35"/>
      <c r="F2" s="35"/>
      <c r="G2" s="35"/>
      <c r="H2" s="34"/>
    </row>
    <row r="3" spans="1:26" ht="12.75" customHeight="1">
      <c r="E3" s="35"/>
      <c r="F3" s="35"/>
      <c r="G3" s="35"/>
      <c r="H3" s="34"/>
    </row>
    <row r="4" spans="1:26" ht="12.75" customHeight="1">
      <c r="E4" s="35"/>
      <c r="F4" s="35"/>
      <c r="G4" s="35"/>
      <c r="H4" s="34"/>
    </row>
    <row r="5" spans="1:26" ht="12.75" customHeight="1">
      <c r="B5" s="4" t="s">
        <v>40</v>
      </c>
      <c r="E5" s="35"/>
      <c r="F5" s="35"/>
      <c r="G5" s="35"/>
      <c r="H5" s="34"/>
    </row>
    <row r="6" spans="1:26" ht="12.75" customHeight="1">
      <c r="E6" s="35"/>
      <c r="F6" s="35"/>
      <c r="G6" s="35"/>
      <c r="H6" s="34"/>
    </row>
    <row r="7" spans="1:26" ht="12.75" customHeight="1">
      <c r="A7" s="17"/>
      <c r="B7" s="36" t="s">
        <v>15</v>
      </c>
      <c r="C7" s="36" t="s">
        <v>41</v>
      </c>
      <c r="D7" s="36" t="s">
        <v>42</v>
      </c>
      <c r="E7" s="36" t="s">
        <v>43</v>
      </c>
      <c r="F7" s="36" t="s">
        <v>44</v>
      </c>
      <c r="G7" s="36" t="s">
        <v>45</v>
      </c>
      <c r="H7" s="36" t="s">
        <v>20</v>
      </c>
      <c r="I7" s="36" t="s">
        <v>46</v>
      </c>
      <c r="J7" s="36" t="s">
        <v>19</v>
      </c>
      <c r="K7" s="36" t="s">
        <v>47</v>
      </c>
      <c r="L7" s="36" t="s">
        <v>48</v>
      </c>
      <c r="M7" s="36" t="s">
        <v>49</v>
      </c>
      <c r="N7" s="36" t="s">
        <v>50</v>
      </c>
      <c r="O7" s="36" t="s">
        <v>51</v>
      </c>
      <c r="P7" s="36" t="s">
        <v>52</v>
      </c>
      <c r="Q7" s="36" t="s">
        <v>19</v>
      </c>
      <c r="R7" s="36" t="s">
        <v>20</v>
      </c>
      <c r="S7" s="17"/>
      <c r="T7" s="17"/>
      <c r="U7" s="17"/>
      <c r="V7" s="17"/>
      <c r="W7" s="17"/>
      <c r="X7" s="17"/>
      <c r="Y7" s="17"/>
      <c r="Z7" s="17"/>
    </row>
    <row r="8" spans="1:26" ht="12.75" customHeight="1">
      <c r="B8" s="37">
        <v>1</v>
      </c>
      <c r="C8" s="38"/>
      <c r="D8" s="37" t="s">
        <v>53</v>
      </c>
      <c r="E8" s="39" t="s">
        <v>54</v>
      </c>
      <c r="F8" s="39" t="s">
        <v>55</v>
      </c>
      <c r="G8" s="39" t="s">
        <v>56</v>
      </c>
      <c r="H8" s="40" t="s">
        <v>57</v>
      </c>
      <c r="I8" s="41"/>
      <c r="J8" s="42" t="s">
        <v>58</v>
      </c>
      <c r="K8" s="41"/>
      <c r="L8" s="41"/>
      <c r="M8" s="41"/>
      <c r="N8" s="41"/>
      <c r="O8" s="41"/>
      <c r="P8" s="41"/>
      <c r="Q8" s="41"/>
      <c r="R8" s="41"/>
    </row>
    <row r="9" spans="1:26" ht="12.75" customHeight="1">
      <c r="B9" s="43">
        <v>4</v>
      </c>
      <c r="C9" s="44"/>
      <c r="D9" s="43" t="s">
        <v>53</v>
      </c>
      <c r="E9" s="45" t="s">
        <v>59</v>
      </c>
      <c r="F9" s="45" t="s">
        <v>55</v>
      </c>
      <c r="G9" s="45" t="s">
        <v>60</v>
      </c>
      <c r="H9" s="46" t="s">
        <v>61</v>
      </c>
      <c r="I9" s="47"/>
      <c r="J9" s="48" t="s">
        <v>58</v>
      </c>
      <c r="K9" s="47"/>
      <c r="L9" s="47"/>
      <c r="M9" s="47"/>
      <c r="N9" s="47"/>
      <c r="O9" s="47"/>
      <c r="P9" s="47"/>
      <c r="Q9" s="47"/>
      <c r="R9" s="47"/>
    </row>
    <row r="10" spans="1:26" ht="12.75" customHeight="1">
      <c r="B10" s="37">
        <v>2</v>
      </c>
      <c r="C10" s="38"/>
      <c r="D10" s="37" t="s">
        <v>53</v>
      </c>
      <c r="E10" s="39" t="s">
        <v>62</v>
      </c>
      <c r="F10" s="39" t="s">
        <v>63</v>
      </c>
      <c r="G10" s="39" t="s">
        <v>64</v>
      </c>
      <c r="H10" s="40" t="s">
        <v>31</v>
      </c>
      <c r="I10" s="41"/>
      <c r="J10" s="42" t="s">
        <v>58</v>
      </c>
      <c r="K10" s="41"/>
      <c r="L10" s="41"/>
      <c r="M10" s="41"/>
      <c r="N10" s="42">
        <v>2</v>
      </c>
      <c r="O10" s="41"/>
      <c r="P10" s="41"/>
      <c r="Q10" s="41"/>
      <c r="R10" s="41"/>
    </row>
    <row r="11" spans="1:26" ht="12.75" customHeight="1">
      <c r="B11" s="43">
        <v>3</v>
      </c>
      <c r="C11" s="44"/>
      <c r="D11" s="43" t="s">
        <v>53</v>
      </c>
      <c r="E11" s="45" t="s">
        <v>65</v>
      </c>
      <c r="F11" s="45" t="s">
        <v>66</v>
      </c>
      <c r="G11" s="45" t="s">
        <v>67</v>
      </c>
      <c r="H11" s="46" t="s">
        <v>38</v>
      </c>
      <c r="I11" s="49" t="s">
        <v>68</v>
      </c>
      <c r="J11" s="48"/>
      <c r="K11" s="47"/>
      <c r="L11" s="47"/>
      <c r="M11" s="47"/>
      <c r="N11" s="48">
        <v>12</v>
      </c>
      <c r="O11" s="47"/>
      <c r="P11" s="47"/>
      <c r="Q11" s="47"/>
      <c r="R11" s="47"/>
    </row>
    <row r="12" spans="1:26" ht="12.75" customHeight="1">
      <c r="B12" s="50">
        <v>5</v>
      </c>
      <c r="C12" s="51"/>
      <c r="D12" s="50" t="s">
        <v>53</v>
      </c>
      <c r="E12" s="50" t="s">
        <v>69</v>
      </c>
      <c r="F12" s="50" t="s">
        <v>70</v>
      </c>
      <c r="G12" s="50" t="s">
        <v>71</v>
      </c>
      <c r="H12" s="40" t="s">
        <v>36</v>
      </c>
      <c r="I12" s="41"/>
      <c r="J12" s="42" t="s">
        <v>58</v>
      </c>
      <c r="K12" s="41"/>
      <c r="L12" s="41"/>
      <c r="M12" s="41"/>
      <c r="N12" s="52">
        <v>44198</v>
      </c>
      <c r="O12" s="41"/>
      <c r="P12" s="41"/>
      <c r="Q12" s="41"/>
      <c r="R12" s="41"/>
    </row>
    <row r="13" spans="1:26" ht="12.75" customHeight="1">
      <c r="B13" s="43">
        <v>6</v>
      </c>
      <c r="C13" s="44"/>
      <c r="D13" s="43" t="s">
        <v>53</v>
      </c>
      <c r="E13" s="45" t="s">
        <v>72</v>
      </c>
      <c r="F13" s="45" t="s">
        <v>73</v>
      </c>
      <c r="G13" s="45" t="s">
        <v>74</v>
      </c>
      <c r="H13" s="46" t="s">
        <v>75</v>
      </c>
      <c r="I13" s="47"/>
      <c r="J13" s="48" t="s">
        <v>76</v>
      </c>
      <c r="K13" s="47"/>
      <c r="L13" s="47"/>
      <c r="M13" s="47"/>
      <c r="N13" s="48">
        <v>5</v>
      </c>
      <c r="O13" s="47"/>
      <c r="P13" s="47"/>
      <c r="Q13" s="47"/>
      <c r="R13" s="47"/>
    </row>
    <row r="14" spans="1:26" ht="12.75" customHeight="1">
      <c r="B14" s="53">
        <v>7</v>
      </c>
      <c r="C14" s="54"/>
      <c r="D14" s="55" t="s">
        <v>53</v>
      </c>
      <c r="E14" s="56" t="s">
        <v>77</v>
      </c>
      <c r="F14" s="56" t="s">
        <v>78</v>
      </c>
      <c r="G14" s="56" t="s">
        <v>79</v>
      </c>
      <c r="H14" s="40" t="s">
        <v>28</v>
      </c>
      <c r="I14" s="41"/>
      <c r="J14" s="42" t="s">
        <v>58</v>
      </c>
      <c r="K14" s="41"/>
      <c r="L14" s="41"/>
      <c r="M14" s="41"/>
      <c r="N14" s="42">
        <v>3</v>
      </c>
      <c r="O14" s="41"/>
      <c r="P14" s="41"/>
      <c r="Q14" s="41"/>
      <c r="R14" s="41"/>
    </row>
    <row r="15" spans="1:26" ht="12.75" customHeight="1">
      <c r="B15" s="43">
        <v>8</v>
      </c>
      <c r="C15" s="44"/>
      <c r="D15" s="43" t="s">
        <v>53</v>
      </c>
      <c r="E15" s="45" t="s">
        <v>80</v>
      </c>
      <c r="F15" s="45" t="s">
        <v>81</v>
      </c>
      <c r="G15" s="45" t="s">
        <v>82</v>
      </c>
      <c r="H15" s="46" t="s">
        <v>38</v>
      </c>
      <c r="I15" s="57" t="s">
        <v>83</v>
      </c>
      <c r="J15" s="48" t="s">
        <v>76</v>
      </c>
      <c r="K15" s="47"/>
      <c r="L15" s="47"/>
      <c r="M15" s="47"/>
      <c r="N15" s="48">
        <v>7</v>
      </c>
      <c r="O15" s="47"/>
      <c r="P15" s="47"/>
      <c r="Q15" s="47"/>
      <c r="R15" s="47"/>
    </row>
    <row r="16" spans="1:26" ht="12.75" customHeight="1">
      <c r="B16" s="37">
        <v>9</v>
      </c>
      <c r="C16" s="38"/>
      <c r="D16" s="37" t="s">
        <v>53</v>
      </c>
      <c r="E16" s="39" t="s">
        <v>84</v>
      </c>
      <c r="F16" s="39" t="s">
        <v>85</v>
      </c>
      <c r="G16" s="39" t="s">
        <v>86</v>
      </c>
      <c r="H16" s="40" t="s">
        <v>75</v>
      </c>
      <c r="I16" s="41"/>
      <c r="J16" s="42" t="s">
        <v>76</v>
      </c>
      <c r="K16" s="41"/>
      <c r="L16" s="41"/>
      <c r="M16" s="41"/>
      <c r="N16" s="42">
        <v>4</v>
      </c>
      <c r="O16" s="41"/>
      <c r="P16" s="41"/>
      <c r="Q16" s="41"/>
      <c r="R16" s="41"/>
    </row>
    <row r="17" spans="2:18" ht="12.75" customHeight="1">
      <c r="B17" s="43">
        <v>10</v>
      </c>
      <c r="C17" s="44"/>
      <c r="D17" s="43" t="s">
        <v>53</v>
      </c>
      <c r="E17" s="45" t="s">
        <v>87</v>
      </c>
      <c r="F17" s="45" t="s">
        <v>88</v>
      </c>
      <c r="G17" s="45" t="s">
        <v>89</v>
      </c>
      <c r="H17" s="46" t="s">
        <v>31</v>
      </c>
      <c r="I17" s="57" t="s">
        <v>83</v>
      </c>
      <c r="J17" s="48" t="s">
        <v>76</v>
      </c>
      <c r="K17" s="47"/>
      <c r="L17" s="47"/>
      <c r="M17" s="47"/>
      <c r="N17" s="48">
        <v>2</v>
      </c>
      <c r="O17" s="47"/>
      <c r="P17" s="47"/>
      <c r="Q17" s="47"/>
      <c r="R17" s="47"/>
    </row>
    <row r="18" spans="2:18" ht="12.75" customHeight="1">
      <c r="B18" s="37">
        <v>11</v>
      </c>
      <c r="C18" s="58"/>
      <c r="D18" s="37" t="s">
        <v>53</v>
      </c>
      <c r="E18" s="39" t="s">
        <v>90</v>
      </c>
      <c r="F18" s="39" t="s">
        <v>91</v>
      </c>
      <c r="G18" s="39" t="s">
        <v>92</v>
      </c>
      <c r="H18" s="40" t="s">
        <v>93</v>
      </c>
      <c r="I18" s="41"/>
      <c r="J18" s="42" t="s">
        <v>76</v>
      </c>
      <c r="K18" s="41"/>
      <c r="L18" s="41"/>
      <c r="M18" s="41"/>
      <c r="N18" s="42">
        <v>3</v>
      </c>
      <c r="O18" s="41"/>
      <c r="P18" s="41"/>
      <c r="Q18" s="41"/>
      <c r="R18" s="41"/>
    </row>
    <row r="19" spans="2:18" ht="12.75" customHeight="1">
      <c r="B19" s="43">
        <v>12</v>
      </c>
      <c r="C19" s="44"/>
      <c r="D19" s="43" t="s">
        <v>53</v>
      </c>
      <c r="E19" s="45" t="s">
        <v>94</v>
      </c>
      <c r="F19" s="45" t="s">
        <v>95</v>
      </c>
      <c r="G19" s="45" t="s">
        <v>96</v>
      </c>
      <c r="H19" s="46" t="s">
        <v>36</v>
      </c>
      <c r="I19" s="47"/>
      <c r="J19" s="48" t="s">
        <v>76</v>
      </c>
      <c r="K19" s="47"/>
      <c r="L19" s="47"/>
      <c r="M19" s="47"/>
      <c r="N19" s="48">
        <v>1</v>
      </c>
      <c r="O19" s="47"/>
      <c r="P19" s="47"/>
      <c r="Q19" s="47"/>
      <c r="R19" s="47"/>
    </row>
    <row r="20" spans="2:18" ht="12.75" customHeight="1">
      <c r="B20" s="37">
        <v>13</v>
      </c>
      <c r="C20" s="38"/>
      <c r="D20" s="37" t="s">
        <v>97</v>
      </c>
      <c r="E20" s="39" t="s">
        <v>98</v>
      </c>
      <c r="F20" s="39" t="s">
        <v>99</v>
      </c>
      <c r="G20" s="39" t="s">
        <v>100</v>
      </c>
      <c r="H20" s="40" t="s">
        <v>101</v>
      </c>
      <c r="I20" s="41"/>
      <c r="J20" s="41"/>
      <c r="K20" s="41"/>
      <c r="L20" s="41"/>
      <c r="M20" s="41"/>
      <c r="N20" s="42">
        <v>9</v>
      </c>
      <c r="O20" s="41"/>
      <c r="P20" s="41"/>
      <c r="Q20" s="41"/>
      <c r="R20" s="41"/>
    </row>
    <row r="21" spans="2:18" ht="12.75" customHeight="1">
      <c r="B21" s="43">
        <v>14</v>
      </c>
      <c r="C21" s="44"/>
      <c r="D21" s="43" t="s">
        <v>102</v>
      </c>
      <c r="E21" s="45" t="s">
        <v>103</v>
      </c>
      <c r="F21" s="45" t="s">
        <v>104</v>
      </c>
      <c r="G21" s="45" t="s">
        <v>105</v>
      </c>
      <c r="H21" s="46" t="s">
        <v>101</v>
      </c>
      <c r="I21" s="47"/>
      <c r="J21" s="48" t="s">
        <v>76</v>
      </c>
      <c r="K21" s="47"/>
      <c r="L21" s="47"/>
      <c r="M21" s="47"/>
      <c r="N21" s="48">
        <v>10</v>
      </c>
      <c r="O21" s="47"/>
      <c r="P21" s="47"/>
      <c r="Q21" s="47"/>
      <c r="R21" s="47"/>
    </row>
    <row r="22" spans="2:18" ht="12.75" customHeight="1">
      <c r="B22" s="37">
        <v>15</v>
      </c>
      <c r="C22" s="38"/>
      <c r="D22" s="37" t="s">
        <v>102</v>
      </c>
      <c r="E22" s="39" t="s">
        <v>106</v>
      </c>
      <c r="F22" s="39" t="s">
        <v>107</v>
      </c>
      <c r="G22" s="39" t="s">
        <v>108</v>
      </c>
      <c r="H22" s="40" t="s">
        <v>109</v>
      </c>
      <c r="I22" s="59" t="s">
        <v>110</v>
      </c>
      <c r="J22" s="42" t="s">
        <v>76</v>
      </c>
      <c r="K22" s="41"/>
      <c r="L22" s="41"/>
      <c r="M22" s="41"/>
      <c r="N22" s="42">
        <v>2</v>
      </c>
      <c r="O22" s="41"/>
      <c r="P22" s="41"/>
      <c r="Q22" s="41"/>
      <c r="R22" s="41"/>
    </row>
    <row r="23" spans="2:18" ht="12.75" customHeight="1">
      <c r="B23" s="43">
        <v>16</v>
      </c>
      <c r="C23" s="44"/>
      <c r="D23" s="43" t="s">
        <v>111</v>
      </c>
      <c r="E23" s="45" t="s">
        <v>112</v>
      </c>
      <c r="F23" s="45" t="s">
        <v>113</v>
      </c>
      <c r="G23" s="45" t="s">
        <v>114</v>
      </c>
      <c r="H23" s="46" t="s">
        <v>28</v>
      </c>
      <c r="I23" s="60" t="s">
        <v>115</v>
      </c>
      <c r="J23" s="48" t="s">
        <v>58</v>
      </c>
      <c r="K23" s="47"/>
      <c r="L23" s="47"/>
      <c r="M23" s="47"/>
      <c r="N23" s="47"/>
      <c r="O23" s="47"/>
      <c r="P23" s="47"/>
      <c r="Q23" s="47"/>
      <c r="R23" s="47"/>
    </row>
    <row r="24" spans="2:18" ht="12.75" customHeight="1">
      <c r="B24" s="37">
        <v>17</v>
      </c>
      <c r="C24" s="38"/>
      <c r="D24" s="37" t="s">
        <v>111</v>
      </c>
      <c r="E24" s="39" t="s">
        <v>116</v>
      </c>
      <c r="F24" s="39" t="s">
        <v>117</v>
      </c>
      <c r="G24" s="39" t="s">
        <v>118</v>
      </c>
      <c r="H24" s="61" t="s">
        <v>28</v>
      </c>
      <c r="I24" s="62" t="s">
        <v>115</v>
      </c>
      <c r="J24" s="42" t="s">
        <v>58</v>
      </c>
      <c r="K24" s="41"/>
      <c r="L24" s="41"/>
      <c r="M24" s="41"/>
      <c r="N24" s="41"/>
      <c r="O24" s="41"/>
      <c r="P24" s="41"/>
      <c r="Q24" s="41"/>
      <c r="R24" s="41"/>
    </row>
    <row r="25" spans="2:18" ht="12.75" customHeight="1">
      <c r="B25" s="43">
        <v>18</v>
      </c>
      <c r="C25" s="44"/>
      <c r="D25" s="43" t="s">
        <v>119</v>
      </c>
      <c r="E25" s="45" t="s">
        <v>120</v>
      </c>
      <c r="F25" s="45" t="s">
        <v>121</v>
      </c>
      <c r="G25" s="45" t="s">
        <v>122</v>
      </c>
      <c r="H25" s="46" t="s">
        <v>38</v>
      </c>
      <c r="I25" s="57" t="s">
        <v>83</v>
      </c>
      <c r="J25" s="48" t="s">
        <v>76</v>
      </c>
      <c r="K25" s="47"/>
      <c r="L25" s="47"/>
      <c r="M25" s="47"/>
      <c r="N25" s="48">
        <v>7</v>
      </c>
      <c r="O25" s="47"/>
      <c r="P25" s="47"/>
      <c r="Q25" s="47"/>
      <c r="R25" s="47"/>
    </row>
    <row r="26" spans="2:18" ht="12.75" customHeight="1">
      <c r="B26" s="37">
        <v>19</v>
      </c>
      <c r="C26" s="38"/>
      <c r="D26" s="37" t="s">
        <v>53</v>
      </c>
      <c r="E26" s="39" t="s">
        <v>123</v>
      </c>
      <c r="F26" s="39" t="s">
        <v>124</v>
      </c>
      <c r="G26" s="39" t="s">
        <v>125</v>
      </c>
      <c r="H26" s="40" t="s">
        <v>126</v>
      </c>
      <c r="I26" s="63" t="s">
        <v>127</v>
      </c>
      <c r="J26" s="41"/>
      <c r="K26" s="41"/>
      <c r="L26" s="41"/>
      <c r="M26" s="41"/>
      <c r="N26" s="41"/>
      <c r="O26" s="41"/>
      <c r="P26" s="41"/>
      <c r="Q26" s="41"/>
      <c r="R26" s="41"/>
    </row>
    <row r="27" spans="2:18" ht="12.75" customHeight="1">
      <c r="B27" s="64">
        <v>20</v>
      </c>
      <c r="C27" s="65"/>
      <c r="D27" s="64" t="s">
        <v>111</v>
      </c>
      <c r="E27" s="66" t="s">
        <v>128</v>
      </c>
      <c r="F27" s="66" t="s">
        <v>129</v>
      </c>
      <c r="G27" s="66" t="s">
        <v>130</v>
      </c>
      <c r="H27" s="67" t="s">
        <v>31</v>
      </c>
      <c r="I27" s="68" t="s">
        <v>68</v>
      </c>
      <c r="J27" s="69"/>
      <c r="K27" s="69"/>
      <c r="L27" s="69"/>
      <c r="M27" s="69"/>
      <c r="N27" s="69"/>
      <c r="O27" s="69"/>
      <c r="P27" s="69"/>
      <c r="Q27" s="69"/>
      <c r="R27" s="69"/>
    </row>
    <row r="28" spans="2:18" ht="12.75" customHeight="1">
      <c r="B28" s="70">
        <v>21</v>
      </c>
      <c r="C28" s="71"/>
      <c r="D28" s="70" t="s">
        <v>111</v>
      </c>
      <c r="E28" s="72" t="s">
        <v>131</v>
      </c>
      <c r="F28" s="72" t="s">
        <v>132</v>
      </c>
      <c r="G28" s="72" t="s">
        <v>133</v>
      </c>
      <c r="H28" s="73"/>
      <c r="I28" s="74" t="s">
        <v>68</v>
      </c>
      <c r="J28" s="75"/>
      <c r="K28" s="75"/>
      <c r="L28" s="75"/>
      <c r="M28" s="75"/>
      <c r="N28" s="75"/>
      <c r="O28" s="75"/>
      <c r="P28" s="75"/>
      <c r="Q28" s="75"/>
      <c r="R28" s="75"/>
    </row>
    <row r="29" spans="2:18" ht="12.75" customHeight="1">
      <c r="B29" s="76">
        <v>22</v>
      </c>
      <c r="C29" s="77"/>
      <c r="D29" s="76" t="s">
        <v>134</v>
      </c>
      <c r="E29" s="78" t="s">
        <v>135</v>
      </c>
      <c r="F29" s="78" t="s">
        <v>136</v>
      </c>
      <c r="G29" s="78" t="s">
        <v>137</v>
      </c>
      <c r="H29" s="79" t="s">
        <v>28</v>
      </c>
      <c r="I29" s="80" t="s">
        <v>115</v>
      </c>
      <c r="J29" s="81" t="s">
        <v>76</v>
      </c>
      <c r="K29" s="82"/>
      <c r="L29" s="82"/>
      <c r="M29" s="82"/>
      <c r="N29" s="82"/>
      <c r="O29" s="82"/>
      <c r="P29" s="82"/>
      <c r="Q29" s="82"/>
      <c r="R29" s="82"/>
    </row>
    <row r="30" spans="2:18" ht="12.75" customHeight="1">
      <c r="B30" s="70">
        <v>23</v>
      </c>
      <c r="C30" s="71"/>
      <c r="D30" s="70" t="s">
        <v>111</v>
      </c>
      <c r="E30" s="72" t="s">
        <v>138</v>
      </c>
      <c r="F30" s="72" t="s">
        <v>139</v>
      </c>
      <c r="G30" s="72" t="s">
        <v>140</v>
      </c>
      <c r="H30" s="73" t="s">
        <v>31</v>
      </c>
      <c r="I30" s="74" t="s">
        <v>68</v>
      </c>
      <c r="J30" s="75"/>
      <c r="K30" s="75"/>
      <c r="L30" s="75"/>
      <c r="M30" s="75"/>
      <c r="N30" s="75"/>
      <c r="O30" s="75"/>
      <c r="P30" s="75"/>
      <c r="Q30" s="75"/>
      <c r="R30" s="75"/>
    </row>
    <row r="31" spans="2:18" ht="12.75" customHeight="1">
      <c r="B31" s="76">
        <v>24</v>
      </c>
      <c r="C31" s="77"/>
      <c r="D31" s="76" t="s">
        <v>53</v>
      </c>
      <c r="E31" s="78" t="s">
        <v>141</v>
      </c>
      <c r="F31" s="78" t="s">
        <v>142</v>
      </c>
      <c r="G31" s="78" t="s">
        <v>143</v>
      </c>
      <c r="H31" s="79" t="s">
        <v>36</v>
      </c>
      <c r="I31" s="83" t="s">
        <v>68</v>
      </c>
      <c r="J31" s="82"/>
      <c r="K31" s="82"/>
      <c r="L31" s="82"/>
      <c r="M31" s="82"/>
      <c r="N31" s="82"/>
      <c r="O31" s="82"/>
      <c r="P31" s="82"/>
      <c r="Q31" s="82"/>
      <c r="R31" s="82"/>
    </row>
    <row r="32" spans="2:18" ht="12.75" customHeight="1">
      <c r="B32" s="70">
        <v>25</v>
      </c>
      <c r="C32" s="71"/>
      <c r="D32" s="70" t="s">
        <v>53</v>
      </c>
      <c r="E32" s="72" t="s">
        <v>144</v>
      </c>
      <c r="F32" s="72" t="s">
        <v>145</v>
      </c>
      <c r="G32" s="72" t="s">
        <v>146</v>
      </c>
      <c r="H32" s="73" t="s">
        <v>36</v>
      </c>
      <c r="I32" s="84" t="s">
        <v>83</v>
      </c>
      <c r="J32" s="85" t="s">
        <v>58</v>
      </c>
      <c r="K32" s="75"/>
      <c r="L32" s="75"/>
      <c r="M32" s="75"/>
      <c r="N32" s="75"/>
      <c r="O32" s="75"/>
      <c r="P32" s="75"/>
      <c r="Q32" s="75"/>
      <c r="R32" s="75"/>
    </row>
    <row r="33" spans="2:18" ht="12.75" customHeight="1">
      <c r="B33" s="76">
        <v>26</v>
      </c>
      <c r="C33" s="77"/>
      <c r="D33" s="76" t="s">
        <v>134</v>
      </c>
      <c r="E33" s="78" t="s">
        <v>147</v>
      </c>
      <c r="F33" s="78" t="s">
        <v>148</v>
      </c>
      <c r="G33" s="78" t="s">
        <v>146</v>
      </c>
      <c r="H33" s="79" t="s">
        <v>28</v>
      </c>
      <c r="I33" s="86" t="s">
        <v>83</v>
      </c>
      <c r="J33" s="87" t="s">
        <v>58</v>
      </c>
      <c r="K33" s="82"/>
      <c r="L33" s="82"/>
      <c r="M33" s="82"/>
      <c r="N33" s="82"/>
      <c r="O33" s="82"/>
      <c r="P33" s="82"/>
      <c r="Q33" s="82"/>
      <c r="R33" s="82"/>
    </row>
    <row r="34" spans="2:18" ht="12.75" customHeight="1">
      <c r="B34" s="70">
        <v>27</v>
      </c>
      <c r="C34" s="71"/>
      <c r="D34" s="70" t="s">
        <v>53</v>
      </c>
      <c r="E34" s="72" t="s">
        <v>149</v>
      </c>
      <c r="F34" s="72" t="s">
        <v>150</v>
      </c>
      <c r="G34" s="72" t="s">
        <v>151</v>
      </c>
      <c r="H34" s="73" t="s">
        <v>28</v>
      </c>
      <c r="I34" s="84" t="s">
        <v>83</v>
      </c>
      <c r="J34" s="88" t="s">
        <v>58</v>
      </c>
      <c r="K34" s="75"/>
      <c r="L34" s="75"/>
      <c r="M34" s="75"/>
      <c r="N34" s="75"/>
      <c r="O34" s="75"/>
      <c r="P34" s="75"/>
      <c r="Q34" s="75"/>
      <c r="R34" s="75"/>
    </row>
    <row r="35" spans="2:18" ht="12.75" customHeight="1">
      <c r="B35" s="76">
        <v>28</v>
      </c>
      <c r="C35" s="77"/>
      <c r="D35" s="76" t="s">
        <v>102</v>
      </c>
      <c r="E35" s="78" t="s">
        <v>152</v>
      </c>
      <c r="F35" s="78" t="s">
        <v>153</v>
      </c>
      <c r="G35" s="78" t="s">
        <v>154</v>
      </c>
      <c r="H35" s="79" t="s">
        <v>155</v>
      </c>
      <c r="I35" s="89" t="s">
        <v>83</v>
      </c>
      <c r="J35" s="81" t="s">
        <v>76</v>
      </c>
      <c r="K35" s="90"/>
      <c r="L35" s="90"/>
      <c r="M35" s="90"/>
      <c r="N35" s="81">
        <v>3</v>
      </c>
      <c r="O35" s="90"/>
      <c r="P35" s="82"/>
      <c r="Q35" s="90"/>
      <c r="R35" s="90"/>
    </row>
    <row r="36" spans="2:18" ht="12.75" customHeight="1">
      <c r="B36" s="70">
        <v>29</v>
      </c>
      <c r="C36" s="58"/>
      <c r="D36" s="91" t="s">
        <v>156</v>
      </c>
      <c r="E36" s="92" t="s">
        <v>157</v>
      </c>
      <c r="F36" s="92" t="s">
        <v>158</v>
      </c>
      <c r="G36" s="92" t="s">
        <v>159</v>
      </c>
      <c r="H36" s="93" t="s">
        <v>155</v>
      </c>
      <c r="I36" s="94" t="s">
        <v>110</v>
      </c>
      <c r="J36" s="95"/>
      <c r="K36" s="96"/>
      <c r="L36" s="96"/>
      <c r="M36" s="96"/>
      <c r="N36" s="97">
        <v>3</v>
      </c>
      <c r="O36" s="96"/>
      <c r="P36" s="96"/>
      <c r="Q36" s="96"/>
      <c r="R36" s="96"/>
    </row>
    <row r="37" spans="2:18" ht="12.75" customHeight="1">
      <c r="B37" s="98">
        <v>30</v>
      </c>
      <c r="C37" s="99"/>
      <c r="D37" s="98" t="s">
        <v>156</v>
      </c>
      <c r="E37" s="100" t="s">
        <v>160</v>
      </c>
      <c r="F37" s="100" t="s">
        <v>161</v>
      </c>
      <c r="G37" s="100" t="s">
        <v>162</v>
      </c>
      <c r="H37" s="101" t="s">
        <v>109</v>
      </c>
      <c r="I37" s="102" t="s">
        <v>83</v>
      </c>
      <c r="J37" s="103" t="s">
        <v>76</v>
      </c>
      <c r="K37" s="104"/>
      <c r="L37" s="104"/>
      <c r="M37" s="104"/>
      <c r="N37" s="105"/>
      <c r="O37" s="104"/>
      <c r="P37" s="104"/>
      <c r="Q37" s="104"/>
      <c r="R37" s="104"/>
    </row>
    <row r="38" spans="2:18" ht="12.75" customHeight="1">
      <c r="B38" s="91">
        <v>31</v>
      </c>
      <c r="C38" s="58"/>
      <c r="D38" s="91" t="s">
        <v>156</v>
      </c>
      <c r="E38" s="92" t="s">
        <v>163</v>
      </c>
      <c r="F38" s="92" t="s">
        <v>164</v>
      </c>
      <c r="G38" s="92" t="s">
        <v>165</v>
      </c>
      <c r="H38" s="93" t="s">
        <v>166</v>
      </c>
      <c r="I38" s="106" t="s">
        <v>83</v>
      </c>
      <c r="J38" s="97" t="s">
        <v>76</v>
      </c>
      <c r="K38" s="96"/>
      <c r="L38" s="96"/>
      <c r="M38" s="96"/>
      <c r="N38" s="97">
        <v>5</v>
      </c>
      <c r="O38" s="96"/>
      <c r="P38" s="96"/>
      <c r="Q38" s="96"/>
      <c r="R38" s="96"/>
    </row>
    <row r="39" spans="2:18" ht="12.75" customHeight="1">
      <c r="B39" s="98">
        <v>32</v>
      </c>
      <c r="C39" s="99"/>
      <c r="D39" s="98" t="s">
        <v>156</v>
      </c>
      <c r="E39" s="100" t="s">
        <v>167</v>
      </c>
      <c r="F39" s="100" t="s">
        <v>168</v>
      </c>
      <c r="G39" s="100" t="s">
        <v>169</v>
      </c>
      <c r="H39" s="101" t="s">
        <v>170</v>
      </c>
      <c r="I39" s="102" t="s">
        <v>83</v>
      </c>
      <c r="J39" s="103" t="s">
        <v>76</v>
      </c>
      <c r="K39" s="104"/>
      <c r="L39" s="104"/>
      <c r="M39" s="104"/>
      <c r="N39" s="103">
        <v>5</v>
      </c>
      <c r="O39" s="104"/>
      <c r="P39" s="104"/>
      <c r="Q39" s="104"/>
      <c r="R39" s="104"/>
    </row>
    <row r="40" spans="2:18" ht="12.75" customHeight="1">
      <c r="B40" s="91">
        <v>33</v>
      </c>
      <c r="C40" s="58"/>
      <c r="D40" s="91" t="s">
        <v>156</v>
      </c>
      <c r="E40" s="92" t="s">
        <v>171</v>
      </c>
      <c r="F40" s="92" t="s">
        <v>172</v>
      </c>
      <c r="G40" s="92" t="s">
        <v>173</v>
      </c>
      <c r="H40" s="93" t="s">
        <v>101</v>
      </c>
      <c r="I40" s="107"/>
      <c r="J40" s="95"/>
      <c r="K40" s="96"/>
      <c r="L40" s="96"/>
      <c r="M40" s="96"/>
      <c r="N40" s="95"/>
      <c r="O40" s="96"/>
      <c r="P40" s="96"/>
      <c r="Q40" s="96"/>
      <c r="R40" s="96"/>
    </row>
    <row r="41" spans="2:18" ht="12.75" customHeight="1">
      <c r="B41" s="98">
        <v>34</v>
      </c>
      <c r="C41" s="99"/>
      <c r="D41" s="98" t="s">
        <v>156</v>
      </c>
      <c r="E41" s="100" t="s">
        <v>174</v>
      </c>
      <c r="F41" s="100" t="s">
        <v>175</v>
      </c>
      <c r="G41" s="100" t="s">
        <v>176</v>
      </c>
      <c r="H41" s="101" t="s">
        <v>177</v>
      </c>
      <c r="I41" s="102" t="s">
        <v>83</v>
      </c>
      <c r="J41" s="103" t="s">
        <v>76</v>
      </c>
      <c r="K41" s="104"/>
      <c r="L41" s="104"/>
      <c r="M41" s="104"/>
      <c r="N41" s="103">
        <v>10</v>
      </c>
      <c r="O41" s="104"/>
      <c r="P41" s="104"/>
      <c r="Q41" s="104"/>
      <c r="R41" s="104"/>
    </row>
    <row r="42" spans="2:18" ht="12.75" customHeight="1">
      <c r="B42" s="91">
        <v>35</v>
      </c>
      <c r="C42" s="58"/>
      <c r="D42" s="91" t="s">
        <v>178</v>
      </c>
      <c r="E42" s="92" t="s">
        <v>179</v>
      </c>
      <c r="F42" s="92" t="s">
        <v>180</v>
      </c>
      <c r="G42" s="92" t="s">
        <v>181</v>
      </c>
      <c r="H42" s="93" t="s">
        <v>38</v>
      </c>
      <c r="I42" s="106" t="s">
        <v>83</v>
      </c>
      <c r="J42" s="97" t="s">
        <v>76</v>
      </c>
      <c r="K42" s="96"/>
      <c r="L42" s="96"/>
      <c r="M42" s="96"/>
      <c r="N42" s="108">
        <v>44198</v>
      </c>
      <c r="O42" s="96"/>
      <c r="P42" s="96"/>
      <c r="Q42" s="96"/>
      <c r="R42" s="96"/>
    </row>
    <row r="43" spans="2:18" ht="12.75" customHeight="1">
      <c r="B43" s="98">
        <v>36</v>
      </c>
      <c r="C43" s="99"/>
      <c r="D43" s="98" t="s">
        <v>156</v>
      </c>
      <c r="E43" s="100" t="s">
        <v>182</v>
      </c>
      <c r="F43" s="100" t="s">
        <v>183</v>
      </c>
      <c r="G43" s="100" t="s">
        <v>184</v>
      </c>
      <c r="H43" s="101" t="s">
        <v>38</v>
      </c>
      <c r="I43" s="102" t="s">
        <v>83</v>
      </c>
      <c r="J43" s="103" t="s">
        <v>76</v>
      </c>
      <c r="K43" s="104"/>
      <c r="L43" s="104"/>
      <c r="M43" s="104"/>
      <c r="N43" s="103">
        <v>3</v>
      </c>
      <c r="O43" s="104"/>
      <c r="P43" s="104"/>
      <c r="Q43" s="104"/>
      <c r="R43" s="104"/>
    </row>
    <row r="44" spans="2:18" ht="12.75" customHeight="1">
      <c r="B44" s="91">
        <v>37</v>
      </c>
      <c r="C44" s="58"/>
      <c r="D44" s="91" t="s">
        <v>156</v>
      </c>
      <c r="E44" s="92" t="s">
        <v>185</v>
      </c>
      <c r="F44" s="92" t="s">
        <v>186</v>
      </c>
      <c r="G44" s="92" t="s">
        <v>187</v>
      </c>
      <c r="H44" s="93" t="s">
        <v>36</v>
      </c>
      <c r="I44" s="109" t="s">
        <v>83</v>
      </c>
      <c r="J44" s="97" t="s">
        <v>188</v>
      </c>
      <c r="K44" s="96"/>
      <c r="L44" s="96"/>
      <c r="M44" s="96"/>
      <c r="N44" s="95"/>
      <c r="O44" s="96"/>
      <c r="P44" s="96"/>
      <c r="Q44" s="96"/>
      <c r="R44" s="96"/>
    </row>
    <row r="45" spans="2:18" ht="12.75" customHeight="1">
      <c r="B45" s="98">
        <v>38</v>
      </c>
      <c r="C45" s="99"/>
      <c r="D45" s="98" t="s">
        <v>156</v>
      </c>
      <c r="E45" s="100" t="s">
        <v>189</v>
      </c>
      <c r="F45" s="100" t="s">
        <v>190</v>
      </c>
      <c r="G45" s="100" t="s">
        <v>191</v>
      </c>
      <c r="H45" s="101" t="s">
        <v>38</v>
      </c>
      <c r="I45" s="110" t="s">
        <v>83</v>
      </c>
      <c r="J45" s="103" t="s">
        <v>76</v>
      </c>
      <c r="K45" s="104"/>
      <c r="L45" s="104"/>
      <c r="M45" s="104"/>
      <c r="N45" s="103">
        <v>10</v>
      </c>
      <c r="O45" s="104"/>
      <c r="P45" s="104"/>
      <c r="Q45" s="104"/>
      <c r="R45" s="104"/>
    </row>
    <row r="46" spans="2:18" ht="12.75" customHeight="1">
      <c r="B46" s="91">
        <v>39</v>
      </c>
      <c r="C46" s="58"/>
      <c r="D46" s="91" t="s">
        <v>156</v>
      </c>
      <c r="E46" s="92" t="s">
        <v>192</v>
      </c>
      <c r="F46" s="92" t="s">
        <v>193</v>
      </c>
      <c r="G46" s="92" t="s">
        <v>194</v>
      </c>
      <c r="H46" s="93" t="s">
        <v>28</v>
      </c>
      <c r="I46" s="111" t="s">
        <v>83</v>
      </c>
      <c r="J46" s="97" t="s">
        <v>76</v>
      </c>
      <c r="K46" s="96"/>
      <c r="L46" s="96"/>
      <c r="M46" s="96"/>
      <c r="N46" s="97">
        <v>3</v>
      </c>
      <c r="O46" s="96"/>
      <c r="P46" s="96"/>
      <c r="Q46" s="96"/>
      <c r="R46" s="96"/>
    </row>
    <row r="47" spans="2:18" ht="12.75" customHeight="1">
      <c r="B47" s="98">
        <v>40</v>
      </c>
      <c r="C47" s="99"/>
      <c r="D47" s="98" t="s">
        <v>195</v>
      </c>
      <c r="E47" s="100" t="s">
        <v>196</v>
      </c>
      <c r="F47" s="100" t="s">
        <v>197</v>
      </c>
      <c r="G47" s="100" t="s">
        <v>198</v>
      </c>
      <c r="H47" s="101" t="s">
        <v>31</v>
      </c>
      <c r="I47" s="110" t="s">
        <v>199</v>
      </c>
      <c r="J47" s="105"/>
      <c r="K47" s="104"/>
      <c r="L47" s="104"/>
      <c r="M47" s="104"/>
      <c r="N47" s="103">
        <v>5</v>
      </c>
      <c r="O47" s="104"/>
      <c r="P47" s="104"/>
      <c r="Q47" s="104"/>
      <c r="R47" s="104"/>
    </row>
    <row r="48" spans="2:18" ht="12.75" customHeight="1">
      <c r="B48" s="91">
        <v>41</v>
      </c>
      <c r="C48" s="58"/>
      <c r="D48" s="91" t="s">
        <v>178</v>
      </c>
      <c r="E48" s="92" t="s">
        <v>200</v>
      </c>
      <c r="F48" s="92" t="s">
        <v>201</v>
      </c>
      <c r="G48" s="92" t="s">
        <v>202</v>
      </c>
      <c r="H48" s="93" t="s">
        <v>155</v>
      </c>
      <c r="I48" s="112" t="s">
        <v>203</v>
      </c>
      <c r="J48" s="95"/>
      <c r="K48" s="96"/>
      <c r="L48" s="96"/>
      <c r="M48" s="96"/>
      <c r="N48" s="97">
        <v>5</v>
      </c>
      <c r="O48" s="96"/>
      <c r="P48" s="96"/>
      <c r="Q48" s="96"/>
      <c r="R48" s="96"/>
    </row>
    <row r="49" spans="2:18" ht="12.75" customHeight="1">
      <c r="B49" s="98">
        <v>42</v>
      </c>
      <c r="C49" s="99"/>
      <c r="D49" s="98" t="s">
        <v>156</v>
      </c>
      <c r="E49" s="100" t="s">
        <v>204</v>
      </c>
      <c r="F49" s="100" t="s">
        <v>205</v>
      </c>
      <c r="G49" s="100" t="s">
        <v>206</v>
      </c>
      <c r="H49" s="101" t="s">
        <v>28</v>
      </c>
      <c r="I49" s="113" t="s">
        <v>207</v>
      </c>
      <c r="J49" s="105"/>
      <c r="K49" s="104"/>
      <c r="L49" s="104"/>
      <c r="M49" s="104"/>
      <c r="N49" s="103">
        <v>3</v>
      </c>
      <c r="O49" s="104"/>
      <c r="P49" s="104"/>
      <c r="Q49" s="104"/>
      <c r="R49" s="104"/>
    </row>
    <row r="50" spans="2:18" ht="12.75" customHeight="1">
      <c r="B50" s="91">
        <v>43</v>
      </c>
      <c r="C50" s="58"/>
      <c r="D50" s="91" t="s">
        <v>208</v>
      </c>
      <c r="E50" s="92" t="s">
        <v>209</v>
      </c>
      <c r="F50" s="92" t="s">
        <v>210</v>
      </c>
      <c r="G50" s="92" t="s">
        <v>211</v>
      </c>
      <c r="H50" s="93" t="s">
        <v>212</v>
      </c>
      <c r="I50" s="112" t="s">
        <v>83</v>
      </c>
      <c r="J50" s="95"/>
      <c r="K50" s="96"/>
      <c r="L50" s="96"/>
      <c r="M50" s="96"/>
      <c r="N50" s="97">
        <v>15</v>
      </c>
      <c r="O50" s="96"/>
      <c r="P50" s="96"/>
      <c r="Q50" s="96"/>
      <c r="R50" s="96"/>
    </row>
    <row r="51" spans="2:18" ht="12.75" customHeight="1">
      <c r="B51" s="98">
        <v>44</v>
      </c>
      <c r="C51" s="99"/>
      <c r="D51" s="98" t="s">
        <v>208</v>
      </c>
      <c r="E51" s="100" t="s">
        <v>213</v>
      </c>
      <c r="F51" s="100" t="s">
        <v>214</v>
      </c>
      <c r="G51" s="100" t="s">
        <v>213</v>
      </c>
      <c r="H51" s="101" t="s">
        <v>212</v>
      </c>
      <c r="I51" s="113" t="s">
        <v>83</v>
      </c>
      <c r="J51" s="105"/>
      <c r="K51" s="104"/>
      <c r="L51" s="104"/>
      <c r="M51" s="104"/>
      <c r="N51" s="103">
        <v>7</v>
      </c>
      <c r="O51" s="104"/>
      <c r="P51" s="104"/>
      <c r="Q51" s="104"/>
      <c r="R51" s="104"/>
    </row>
    <row r="52" spans="2:18" ht="12.75" customHeight="1">
      <c r="E52" s="35"/>
      <c r="F52" s="35"/>
      <c r="G52" s="35"/>
      <c r="H52" s="34"/>
    </row>
    <row r="53" spans="2:18" ht="12.75" customHeight="1">
      <c r="E53" s="35"/>
      <c r="F53" s="35"/>
      <c r="G53" s="35"/>
      <c r="H53" s="34"/>
    </row>
    <row r="54" spans="2:18" ht="12.75" customHeight="1">
      <c r="E54" s="35"/>
      <c r="F54" s="35"/>
      <c r="G54" s="35"/>
      <c r="H54" s="34"/>
    </row>
    <row r="55" spans="2:18" ht="12.75" customHeight="1">
      <c r="E55" s="35"/>
      <c r="F55" s="35"/>
      <c r="G55" s="35"/>
      <c r="H55" s="34"/>
    </row>
    <row r="56" spans="2:18" ht="12.75" customHeight="1">
      <c r="E56" s="35"/>
      <c r="F56" s="35"/>
      <c r="G56" s="35"/>
      <c r="H56" s="34"/>
    </row>
    <row r="57" spans="2:18" ht="12.75" customHeight="1">
      <c r="E57" s="35"/>
      <c r="F57" s="35"/>
      <c r="G57" s="35"/>
      <c r="H57" s="34"/>
    </row>
    <row r="58" spans="2:18" ht="12.75" customHeight="1">
      <c r="E58" s="35"/>
      <c r="F58" s="35"/>
      <c r="G58" s="35"/>
      <c r="H58" s="34"/>
    </row>
    <row r="59" spans="2:18" ht="12.75" customHeight="1">
      <c r="E59" s="35"/>
      <c r="F59" s="35"/>
      <c r="G59" s="35"/>
      <c r="H59" s="34"/>
    </row>
    <row r="60" spans="2:18" ht="12.75" customHeight="1">
      <c r="E60" s="35"/>
      <c r="F60" s="35"/>
      <c r="G60" s="35"/>
      <c r="H60" s="34"/>
    </row>
    <row r="61" spans="2:18" ht="12.75" customHeight="1">
      <c r="E61" s="35"/>
      <c r="F61" s="35"/>
      <c r="G61" s="35"/>
      <c r="H61" s="34"/>
    </row>
    <row r="62" spans="2:18" ht="12.75" customHeight="1">
      <c r="E62" s="35"/>
      <c r="F62" s="35"/>
      <c r="G62" s="35"/>
      <c r="H62" s="34"/>
    </row>
    <row r="63" spans="2:18" ht="12.75" customHeight="1">
      <c r="E63" s="35"/>
      <c r="F63" s="35"/>
      <c r="G63" s="35"/>
      <c r="H63" s="34"/>
    </row>
    <row r="64" spans="2:18" ht="12.75" customHeight="1">
      <c r="E64" s="35"/>
      <c r="F64" s="35"/>
      <c r="G64" s="35"/>
      <c r="H64" s="34"/>
    </row>
    <row r="65" spans="5:8" ht="12.75" customHeight="1">
      <c r="E65" s="35"/>
      <c r="F65" s="35"/>
      <c r="G65" s="35"/>
      <c r="H65" s="34"/>
    </row>
    <row r="66" spans="5:8" ht="12.75" customHeight="1">
      <c r="E66" s="35"/>
      <c r="F66" s="35"/>
      <c r="G66" s="35"/>
      <c r="H66" s="34"/>
    </row>
    <row r="67" spans="5:8" ht="12.75" customHeight="1">
      <c r="E67" s="35"/>
      <c r="F67" s="35"/>
      <c r="G67" s="35"/>
      <c r="H67" s="34"/>
    </row>
    <row r="68" spans="5:8" ht="12.75" customHeight="1">
      <c r="E68" s="35"/>
      <c r="F68" s="35"/>
      <c r="G68" s="35"/>
      <c r="H68" s="34"/>
    </row>
    <row r="69" spans="5:8" ht="12.75" customHeight="1">
      <c r="E69" s="35"/>
      <c r="F69" s="35"/>
      <c r="G69" s="35"/>
      <c r="H69" s="34"/>
    </row>
    <row r="70" spans="5:8" ht="12.75" customHeight="1">
      <c r="E70" s="35"/>
      <c r="F70" s="35"/>
      <c r="G70" s="35"/>
      <c r="H70" s="34"/>
    </row>
    <row r="71" spans="5:8" ht="12.75" customHeight="1">
      <c r="E71" s="35"/>
      <c r="F71" s="35"/>
      <c r="G71" s="35"/>
      <c r="H71" s="34"/>
    </row>
    <row r="72" spans="5:8" ht="12.75" customHeight="1">
      <c r="E72" s="35"/>
      <c r="F72" s="35"/>
      <c r="G72" s="35"/>
      <c r="H72" s="34"/>
    </row>
    <row r="73" spans="5:8" ht="12.75" customHeight="1">
      <c r="E73" s="35"/>
      <c r="F73" s="35"/>
      <c r="G73" s="35"/>
      <c r="H73" s="34"/>
    </row>
    <row r="74" spans="5:8" ht="12.75" customHeight="1">
      <c r="E74" s="35"/>
      <c r="F74" s="35"/>
      <c r="G74" s="35"/>
      <c r="H74" s="34"/>
    </row>
    <row r="75" spans="5:8" ht="12.75" customHeight="1">
      <c r="E75" s="35"/>
      <c r="F75" s="35"/>
      <c r="G75" s="35"/>
      <c r="H75" s="34"/>
    </row>
    <row r="76" spans="5:8" ht="12.75" customHeight="1">
      <c r="E76" s="35"/>
      <c r="F76" s="35"/>
      <c r="G76" s="35"/>
      <c r="H76" s="34"/>
    </row>
    <row r="77" spans="5:8" ht="12.75" customHeight="1">
      <c r="E77" s="35"/>
      <c r="F77" s="35"/>
      <c r="G77" s="35"/>
      <c r="H77" s="34"/>
    </row>
    <row r="78" spans="5:8" ht="12.75" customHeight="1">
      <c r="E78" s="35"/>
      <c r="F78" s="35"/>
      <c r="G78" s="35"/>
      <c r="H78" s="34"/>
    </row>
    <row r="79" spans="5:8" ht="12.75" customHeight="1">
      <c r="E79" s="35"/>
      <c r="F79" s="35"/>
      <c r="G79" s="35"/>
      <c r="H79" s="34"/>
    </row>
    <row r="80" spans="5:8" ht="12.75" customHeight="1">
      <c r="E80" s="35"/>
      <c r="F80" s="35"/>
      <c r="G80" s="35"/>
      <c r="H80" s="34"/>
    </row>
    <row r="81" spans="5:8" ht="12.75" customHeight="1">
      <c r="E81" s="35"/>
      <c r="F81" s="35"/>
      <c r="G81" s="35"/>
      <c r="H81" s="34"/>
    </row>
    <row r="82" spans="5:8" ht="12.75" customHeight="1">
      <c r="E82" s="35"/>
      <c r="F82" s="35"/>
      <c r="G82" s="35"/>
      <c r="H82" s="34"/>
    </row>
    <row r="83" spans="5:8" ht="12.75" customHeight="1">
      <c r="E83" s="35"/>
      <c r="F83" s="35"/>
      <c r="G83" s="35"/>
      <c r="H83" s="34"/>
    </row>
    <row r="84" spans="5:8" ht="12.75" customHeight="1">
      <c r="E84" s="35"/>
      <c r="F84" s="35"/>
      <c r="G84" s="35"/>
      <c r="H84" s="34"/>
    </row>
    <row r="85" spans="5:8" ht="12.75" customHeight="1">
      <c r="E85" s="35"/>
      <c r="F85" s="35"/>
      <c r="G85" s="35"/>
      <c r="H85" s="34"/>
    </row>
    <row r="86" spans="5:8" ht="12.75" customHeight="1">
      <c r="E86" s="35"/>
      <c r="F86" s="35"/>
      <c r="G86" s="35"/>
      <c r="H86" s="34"/>
    </row>
    <row r="87" spans="5:8" ht="12.75" customHeight="1">
      <c r="E87" s="35"/>
      <c r="F87" s="35"/>
      <c r="G87" s="35"/>
      <c r="H87" s="34"/>
    </row>
    <row r="88" spans="5:8" ht="12.75" customHeight="1">
      <c r="E88" s="35"/>
      <c r="F88" s="35"/>
      <c r="G88" s="35"/>
      <c r="H88" s="34"/>
    </row>
    <row r="89" spans="5:8" ht="12.75" customHeight="1">
      <c r="E89" s="35"/>
      <c r="F89" s="35"/>
      <c r="G89" s="35"/>
      <c r="H89" s="34"/>
    </row>
    <row r="90" spans="5:8" ht="12.75" customHeight="1">
      <c r="E90" s="35"/>
      <c r="F90" s="35"/>
      <c r="G90" s="35"/>
      <c r="H90" s="34"/>
    </row>
    <row r="91" spans="5:8" ht="12.75" customHeight="1">
      <c r="E91" s="35"/>
      <c r="F91" s="35"/>
      <c r="G91" s="35"/>
      <c r="H91" s="34"/>
    </row>
    <row r="92" spans="5:8" ht="12.75" customHeight="1">
      <c r="E92" s="35"/>
      <c r="F92" s="35"/>
      <c r="G92" s="35"/>
      <c r="H92" s="34"/>
    </row>
    <row r="93" spans="5:8" ht="12.75" customHeight="1">
      <c r="E93" s="35"/>
      <c r="F93" s="35"/>
      <c r="G93" s="35"/>
      <c r="H93" s="34"/>
    </row>
    <row r="94" spans="5:8" ht="12.75" customHeight="1">
      <c r="E94" s="35"/>
      <c r="F94" s="35"/>
      <c r="G94" s="35"/>
      <c r="H94" s="34"/>
    </row>
    <row r="95" spans="5:8" ht="12.75" customHeight="1">
      <c r="E95" s="35"/>
      <c r="F95" s="35"/>
      <c r="G95" s="35"/>
      <c r="H95" s="34"/>
    </row>
    <row r="96" spans="5:8" ht="12.75" customHeight="1">
      <c r="E96" s="35"/>
      <c r="F96" s="35"/>
      <c r="G96" s="35"/>
      <c r="H96" s="34"/>
    </row>
    <row r="97" spans="5:8" ht="12.75" customHeight="1">
      <c r="E97" s="35"/>
      <c r="F97" s="35"/>
      <c r="G97" s="35"/>
      <c r="H97" s="34"/>
    </row>
    <row r="98" spans="5:8" ht="12.75" customHeight="1">
      <c r="E98" s="35"/>
      <c r="F98" s="35"/>
      <c r="G98" s="35"/>
      <c r="H98" s="34"/>
    </row>
    <row r="99" spans="5:8" ht="12.75" customHeight="1">
      <c r="E99" s="35"/>
      <c r="F99" s="35"/>
      <c r="G99" s="35"/>
      <c r="H99" s="34"/>
    </row>
    <row r="100" spans="5:8" ht="12.75" customHeight="1">
      <c r="E100" s="35"/>
      <c r="F100" s="35"/>
      <c r="G100" s="35"/>
      <c r="H100" s="34"/>
    </row>
    <row r="101" spans="5:8" ht="12.75" customHeight="1">
      <c r="E101" s="35"/>
      <c r="F101" s="35"/>
      <c r="G101" s="35"/>
      <c r="H101" s="34"/>
    </row>
    <row r="102" spans="5:8" ht="12.75" customHeight="1">
      <c r="E102" s="35"/>
      <c r="F102" s="35"/>
      <c r="G102" s="35"/>
      <c r="H102" s="34"/>
    </row>
    <row r="103" spans="5:8" ht="12.75" customHeight="1">
      <c r="E103" s="35"/>
      <c r="F103" s="35"/>
      <c r="G103" s="35"/>
      <c r="H103" s="34"/>
    </row>
    <row r="104" spans="5:8" ht="12.75" customHeight="1">
      <c r="E104" s="35"/>
      <c r="F104" s="35"/>
      <c r="G104" s="35"/>
      <c r="H104" s="34"/>
    </row>
    <row r="105" spans="5:8" ht="12.75" customHeight="1">
      <c r="E105" s="35"/>
      <c r="F105" s="35"/>
      <c r="G105" s="35"/>
      <c r="H105" s="34"/>
    </row>
    <row r="106" spans="5:8" ht="12.75" customHeight="1">
      <c r="E106" s="35"/>
      <c r="F106" s="35"/>
      <c r="G106" s="35"/>
      <c r="H106" s="34"/>
    </row>
    <row r="107" spans="5:8" ht="12.75" customHeight="1">
      <c r="E107" s="35"/>
      <c r="F107" s="35"/>
      <c r="G107" s="35"/>
      <c r="H107" s="34"/>
    </row>
    <row r="108" spans="5:8" ht="12.75" customHeight="1">
      <c r="E108" s="35"/>
      <c r="F108" s="35"/>
      <c r="G108" s="35"/>
      <c r="H108" s="34"/>
    </row>
    <row r="109" spans="5:8" ht="12.75" customHeight="1">
      <c r="E109" s="35"/>
      <c r="F109" s="35"/>
      <c r="G109" s="35"/>
      <c r="H109" s="34"/>
    </row>
    <row r="110" spans="5:8" ht="12.75" customHeight="1">
      <c r="E110" s="35"/>
      <c r="F110" s="35"/>
      <c r="G110" s="35"/>
      <c r="H110" s="34"/>
    </row>
    <row r="111" spans="5:8" ht="12.75" customHeight="1">
      <c r="E111" s="35"/>
      <c r="F111" s="35"/>
      <c r="G111" s="35"/>
      <c r="H111" s="34"/>
    </row>
    <row r="112" spans="5:8" ht="12.75" customHeight="1">
      <c r="E112" s="35"/>
      <c r="F112" s="35"/>
      <c r="G112" s="35"/>
      <c r="H112" s="34"/>
    </row>
    <row r="113" spans="5:8" ht="12.75" customHeight="1">
      <c r="E113" s="35"/>
      <c r="F113" s="35"/>
      <c r="G113" s="35"/>
      <c r="H113" s="34"/>
    </row>
    <row r="114" spans="5:8" ht="12.75" customHeight="1">
      <c r="E114" s="35"/>
      <c r="F114" s="35"/>
      <c r="G114" s="35"/>
      <c r="H114" s="34"/>
    </row>
    <row r="115" spans="5:8" ht="12.75" customHeight="1">
      <c r="E115" s="35"/>
      <c r="F115" s="35"/>
      <c r="G115" s="35"/>
      <c r="H115" s="34"/>
    </row>
    <row r="116" spans="5:8" ht="12.75" customHeight="1">
      <c r="E116" s="35"/>
      <c r="F116" s="35"/>
      <c r="G116" s="35"/>
      <c r="H116" s="34"/>
    </row>
    <row r="117" spans="5:8" ht="12.75" customHeight="1">
      <c r="E117" s="35"/>
      <c r="F117" s="35"/>
      <c r="G117" s="35"/>
      <c r="H117" s="34"/>
    </row>
    <row r="118" spans="5:8" ht="12.75" customHeight="1">
      <c r="E118" s="35"/>
      <c r="F118" s="35"/>
      <c r="G118" s="35"/>
      <c r="H118" s="34"/>
    </row>
    <row r="119" spans="5:8" ht="12.75" customHeight="1">
      <c r="E119" s="35"/>
      <c r="F119" s="35"/>
      <c r="G119" s="35"/>
      <c r="H119" s="34"/>
    </row>
    <row r="120" spans="5:8" ht="12.75" customHeight="1">
      <c r="E120" s="35"/>
      <c r="F120" s="35"/>
      <c r="G120" s="35"/>
      <c r="H120" s="34"/>
    </row>
    <row r="121" spans="5:8" ht="12.75" customHeight="1">
      <c r="E121" s="35"/>
      <c r="F121" s="35"/>
      <c r="G121" s="35"/>
      <c r="H121" s="34"/>
    </row>
    <row r="122" spans="5:8" ht="12.75" customHeight="1">
      <c r="E122" s="35"/>
      <c r="F122" s="35"/>
      <c r="G122" s="35"/>
      <c r="H122" s="34"/>
    </row>
    <row r="123" spans="5:8" ht="12.75" customHeight="1">
      <c r="E123" s="35"/>
      <c r="F123" s="35"/>
      <c r="G123" s="35"/>
      <c r="H123" s="34"/>
    </row>
    <row r="124" spans="5:8" ht="12.75" customHeight="1">
      <c r="E124" s="35"/>
      <c r="F124" s="35"/>
      <c r="G124" s="35"/>
      <c r="H124" s="34"/>
    </row>
    <row r="125" spans="5:8" ht="12.75" customHeight="1">
      <c r="E125" s="35"/>
      <c r="F125" s="35"/>
      <c r="G125" s="35"/>
      <c r="H125" s="34"/>
    </row>
    <row r="126" spans="5:8" ht="12.75" customHeight="1">
      <c r="E126" s="35"/>
      <c r="F126" s="35"/>
      <c r="G126" s="35"/>
      <c r="H126" s="34"/>
    </row>
    <row r="127" spans="5:8" ht="12.75" customHeight="1">
      <c r="E127" s="35"/>
      <c r="F127" s="35"/>
      <c r="G127" s="35"/>
      <c r="H127" s="34"/>
    </row>
    <row r="128" spans="5:8" ht="12.75" customHeight="1">
      <c r="E128" s="35"/>
      <c r="F128" s="35"/>
      <c r="G128" s="35"/>
      <c r="H128" s="34"/>
    </row>
    <row r="129" spans="5:8" ht="12.75" customHeight="1">
      <c r="E129" s="35"/>
      <c r="F129" s="35"/>
      <c r="G129" s="35"/>
      <c r="H129" s="34"/>
    </row>
    <row r="130" spans="5:8" ht="12.75" customHeight="1">
      <c r="E130" s="35"/>
      <c r="F130" s="35"/>
      <c r="G130" s="35"/>
      <c r="H130" s="34"/>
    </row>
    <row r="131" spans="5:8" ht="12.75" customHeight="1">
      <c r="E131" s="35"/>
      <c r="F131" s="35"/>
      <c r="G131" s="35"/>
      <c r="H131" s="34"/>
    </row>
    <row r="132" spans="5:8" ht="12.75" customHeight="1">
      <c r="E132" s="35"/>
      <c r="F132" s="35"/>
      <c r="G132" s="35"/>
      <c r="H132" s="34"/>
    </row>
    <row r="133" spans="5:8" ht="12.75" customHeight="1">
      <c r="E133" s="35"/>
      <c r="F133" s="35"/>
      <c r="G133" s="35"/>
      <c r="H133" s="34"/>
    </row>
    <row r="134" spans="5:8" ht="12.75" customHeight="1">
      <c r="E134" s="35"/>
      <c r="F134" s="35"/>
      <c r="G134" s="35"/>
      <c r="H134" s="34"/>
    </row>
    <row r="135" spans="5:8" ht="12.75" customHeight="1">
      <c r="E135" s="35"/>
      <c r="F135" s="35"/>
      <c r="G135" s="35"/>
      <c r="H135" s="34"/>
    </row>
    <row r="136" spans="5:8" ht="12.75" customHeight="1">
      <c r="E136" s="35"/>
      <c r="F136" s="35"/>
      <c r="G136" s="35"/>
      <c r="H136" s="34"/>
    </row>
    <row r="137" spans="5:8" ht="12.75" customHeight="1">
      <c r="E137" s="35"/>
      <c r="F137" s="35"/>
      <c r="G137" s="35"/>
      <c r="H137" s="34"/>
    </row>
    <row r="138" spans="5:8" ht="12.75" customHeight="1">
      <c r="E138" s="35"/>
      <c r="F138" s="35"/>
      <c r="G138" s="35"/>
      <c r="H138" s="34"/>
    </row>
    <row r="139" spans="5:8" ht="12.75" customHeight="1">
      <c r="E139" s="35"/>
      <c r="F139" s="35"/>
      <c r="G139" s="35"/>
      <c r="H139" s="34"/>
    </row>
    <row r="140" spans="5:8" ht="12.75" customHeight="1">
      <c r="E140" s="35"/>
      <c r="F140" s="35"/>
      <c r="G140" s="35"/>
      <c r="H140" s="34"/>
    </row>
    <row r="141" spans="5:8" ht="12.75" customHeight="1">
      <c r="E141" s="35"/>
      <c r="F141" s="35"/>
      <c r="G141" s="35"/>
      <c r="H141" s="34"/>
    </row>
    <row r="142" spans="5:8" ht="12.75" customHeight="1">
      <c r="E142" s="35"/>
      <c r="F142" s="35"/>
      <c r="G142" s="35"/>
      <c r="H142" s="34"/>
    </row>
    <row r="143" spans="5:8" ht="12.75" customHeight="1">
      <c r="E143" s="35"/>
      <c r="F143" s="35"/>
      <c r="G143" s="35"/>
      <c r="H143" s="34"/>
    </row>
    <row r="144" spans="5:8" ht="12.75" customHeight="1">
      <c r="E144" s="35"/>
      <c r="F144" s="35"/>
      <c r="G144" s="35"/>
      <c r="H144" s="34"/>
    </row>
    <row r="145" spans="5:8" ht="12.75" customHeight="1">
      <c r="E145" s="35"/>
      <c r="F145" s="35"/>
      <c r="G145" s="35"/>
      <c r="H145" s="34"/>
    </row>
    <row r="146" spans="5:8" ht="12.75" customHeight="1">
      <c r="E146" s="35"/>
      <c r="F146" s="35"/>
      <c r="G146" s="35"/>
      <c r="H146" s="34"/>
    </row>
    <row r="147" spans="5:8" ht="12.75" customHeight="1">
      <c r="E147" s="35"/>
      <c r="F147" s="35"/>
      <c r="G147" s="35"/>
      <c r="H147" s="34"/>
    </row>
    <row r="148" spans="5:8" ht="12.75" customHeight="1">
      <c r="E148" s="35"/>
      <c r="F148" s="35"/>
      <c r="G148" s="35"/>
      <c r="H148" s="34"/>
    </row>
    <row r="149" spans="5:8" ht="12.75" customHeight="1">
      <c r="E149" s="35"/>
      <c r="F149" s="35"/>
      <c r="G149" s="35"/>
      <c r="H149" s="34"/>
    </row>
    <row r="150" spans="5:8" ht="12.75" customHeight="1">
      <c r="E150" s="35"/>
      <c r="F150" s="35"/>
      <c r="G150" s="35"/>
      <c r="H150" s="34"/>
    </row>
    <row r="151" spans="5:8" ht="12.75" customHeight="1">
      <c r="E151" s="35"/>
      <c r="F151" s="35"/>
      <c r="G151" s="35"/>
      <c r="H151" s="34"/>
    </row>
    <row r="152" spans="5:8" ht="12.75" customHeight="1">
      <c r="E152" s="35"/>
      <c r="F152" s="35"/>
      <c r="G152" s="35"/>
      <c r="H152" s="34"/>
    </row>
    <row r="153" spans="5:8" ht="12.75" customHeight="1">
      <c r="E153" s="35"/>
      <c r="F153" s="35"/>
      <c r="G153" s="35"/>
      <c r="H153" s="34"/>
    </row>
    <row r="154" spans="5:8" ht="12.75" customHeight="1">
      <c r="E154" s="35"/>
      <c r="F154" s="35"/>
      <c r="G154" s="35"/>
      <c r="H154" s="34"/>
    </row>
    <row r="155" spans="5:8" ht="12.75" customHeight="1">
      <c r="E155" s="35"/>
      <c r="F155" s="35"/>
      <c r="G155" s="35"/>
      <c r="H155" s="34"/>
    </row>
    <row r="156" spans="5:8" ht="12.75" customHeight="1">
      <c r="E156" s="35"/>
      <c r="F156" s="35"/>
      <c r="G156" s="35"/>
      <c r="H156" s="34"/>
    </row>
    <row r="157" spans="5:8" ht="12.75" customHeight="1">
      <c r="E157" s="35"/>
      <c r="F157" s="35"/>
      <c r="G157" s="35"/>
      <c r="H157" s="34"/>
    </row>
    <row r="158" spans="5:8" ht="12.75" customHeight="1">
      <c r="E158" s="35"/>
      <c r="F158" s="35"/>
      <c r="G158" s="35"/>
      <c r="H158" s="34"/>
    </row>
    <row r="159" spans="5:8" ht="12.75" customHeight="1">
      <c r="E159" s="35"/>
      <c r="F159" s="35"/>
      <c r="G159" s="35"/>
      <c r="H159" s="34"/>
    </row>
    <row r="160" spans="5:8" ht="12.75" customHeight="1">
      <c r="E160" s="35"/>
      <c r="F160" s="35"/>
      <c r="G160" s="35"/>
      <c r="H160" s="34"/>
    </row>
    <row r="161" spans="5:8" ht="12.75" customHeight="1">
      <c r="E161" s="35"/>
      <c r="F161" s="35"/>
      <c r="G161" s="35"/>
      <c r="H161" s="34"/>
    </row>
    <row r="162" spans="5:8" ht="12.75" customHeight="1">
      <c r="E162" s="35"/>
      <c r="F162" s="35"/>
      <c r="G162" s="35"/>
      <c r="H162" s="34"/>
    </row>
    <row r="163" spans="5:8" ht="12.75" customHeight="1">
      <c r="E163" s="35"/>
      <c r="F163" s="35"/>
      <c r="G163" s="35"/>
      <c r="H163" s="34"/>
    </row>
    <row r="164" spans="5:8" ht="12.75" customHeight="1">
      <c r="E164" s="35"/>
      <c r="F164" s="35"/>
      <c r="G164" s="35"/>
      <c r="H164" s="34"/>
    </row>
    <row r="165" spans="5:8" ht="12.75" customHeight="1">
      <c r="E165" s="35"/>
      <c r="F165" s="35"/>
      <c r="G165" s="35"/>
      <c r="H165" s="34"/>
    </row>
    <row r="166" spans="5:8" ht="12.75" customHeight="1">
      <c r="E166" s="35"/>
      <c r="F166" s="35"/>
      <c r="G166" s="35"/>
      <c r="H166" s="34"/>
    </row>
    <row r="167" spans="5:8" ht="12.75" customHeight="1">
      <c r="E167" s="35"/>
      <c r="F167" s="35"/>
      <c r="G167" s="35"/>
      <c r="H167" s="34"/>
    </row>
    <row r="168" spans="5:8" ht="12.75" customHeight="1">
      <c r="E168" s="35"/>
      <c r="F168" s="35"/>
      <c r="G168" s="35"/>
      <c r="H168" s="34"/>
    </row>
    <row r="169" spans="5:8" ht="12.75" customHeight="1">
      <c r="E169" s="35"/>
      <c r="F169" s="35"/>
      <c r="G169" s="35"/>
      <c r="H169" s="34"/>
    </row>
    <row r="170" spans="5:8" ht="12.75" customHeight="1">
      <c r="E170" s="35"/>
      <c r="F170" s="35"/>
      <c r="G170" s="35"/>
      <c r="H170" s="34"/>
    </row>
    <row r="171" spans="5:8" ht="12.75" customHeight="1">
      <c r="E171" s="35"/>
      <c r="F171" s="35"/>
      <c r="G171" s="35"/>
      <c r="H171" s="34"/>
    </row>
    <row r="172" spans="5:8" ht="12.75" customHeight="1">
      <c r="E172" s="35"/>
      <c r="F172" s="35"/>
      <c r="G172" s="35"/>
      <c r="H172" s="34"/>
    </row>
    <row r="173" spans="5:8" ht="12.75" customHeight="1">
      <c r="E173" s="35"/>
      <c r="F173" s="35"/>
      <c r="G173" s="35"/>
      <c r="H173" s="34"/>
    </row>
    <row r="174" spans="5:8" ht="12.75" customHeight="1">
      <c r="E174" s="35"/>
      <c r="F174" s="35"/>
      <c r="G174" s="35"/>
      <c r="H174" s="34"/>
    </row>
    <row r="175" spans="5:8" ht="12.75" customHeight="1">
      <c r="E175" s="35"/>
      <c r="F175" s="35"/>
      <c r="G175" s="35"/>
      <c r="H175" s="34"/>
    </row>
    <row r="176" spans="5:8" ht="12.75" customHeight="1">
      <c r="E176" s="35"/>
      <c r="F176" s="35"/>
      <c r="G176" s="35"/>
      <c r="H176" s="34"/>
    </row>
    <row r="177" spans="5:8" ht="12.75" customHeight="1">
      <c r="E177" s="35"/>
      <c r="F177" s="35"/>
      <c r="G177" s="35"/>
      <c r="H177" s="34"/>
    </row>
    <row r="178" spans="5:8" ht="12.75" customHeight="1">
      <c r="E178" s="35"/>
      <c r="F178" s="35"/>
      <c r="G178" s="35"/>
      <c r="H178" s="34"/>
    </row>
    <row r="179" spans="5:8" ht="12.75" customHeight="1">
      <c r="E179" s="35"/>
      <c r="F179" s="35"/>
      <c r="G179" s="35"/>
      <c r="H179" s="34"/>
    </row>
    <row r="180" spans="5:8" ht="12.75" customHeight="1">
      <c r="E180" s="35"/>
      <c r="F180" s="35"/>
      <c r="G180" s="35"/>
      <c r="H180" s="34"/>
    </row>
    <row r="181" spans="5:8" ht="12.75" customHeight="1">
      <c r="E181" s="35"/>
      <c r="F181" s="35"/>
      <c r="G181" s="35"/>
      <c r="H181" s="34"/>
    </row>
    <row r="182" spans="5:8" ht="12.75" customHeight="1">
      <c r="E182" s="35"/>
      <c r="F182" s="35"/>
      <c r="G182" s="35"/>
      <c r="H182" s="34"/>
    </row>
    <row r="183" spans="5:8" ht="12.75" customHeight="1">
      <c r="E183" s="35"/>
      <c r="F183" s="35"/>
      <c r="G183" s="35"/>
      <c r="H183" s="34"/>
    </row>
    <row r="184" spans="5:8" ht="12.75" customHeight="1">
      <c r="E184" s="35"/>
      <c r="F184" s="35"/>
      <c r="G184" s="35"/>
      <c r="H184" s="34"/>
    </row>
    <row r="185" spans="5:8" ht="12.75" customHeight="1">
      <c r="E185" s="35"/>
      <c r="F185" s="35"/>
      <c r="G185" s="35"/>
      <c r="H185" s="34"/>
    </row>
    <row r="186" spans="5:8" ht="12.75" customHeight="1">
      <c r="E186" s="35"/>
      <c r="F186" s="35"/>
      <c r="G186" s="35"/>
      <c r="H186" s="34"/>
    </row>
    <row r="187" spans="5:8" ht="12.75" customHeight="1">
      <c r="E187" s="35"/>
      <c r="F187" s="35"/>
      <c r="G187" s="35"/>
      <c r="H187" s="34"/>
    </row>
    <row r="188" spans="5:8" ht="12.75" customHeight="1">
      <c r="E188" s="35"/>
      <c r="F188" s="35"/>
      <c r="G188" s="35"/>
      <c r="H188" s="34"/>
    </row>
    <row r="189" spans="5:8" ht="12.75" customHeight="1">
      <c r="E189" s="35"/>
      <c r="F189" s="35"/>
      <c r="G189" s="35"/>
      <c r="H189" s="34"/>
    </row>
    <row r="190" spans="5:8" ht="12.75" customHeight="1">
      <c r="E190" s="35"/>
      <c r="F190" s="35"/>
      <c r="G190" s="35"/>
      <c r="H190" s="34"/>
    </row>
    <row r="191" spans="5:8" ht="12.75" customHeight="1">
      <c r="E191" s="35"/>
      <c r="F191" s="35"/>
      <c r="G191" s="35"/>
      <c r="H191" s="34"/>
    </row>
    <row r="192" spans="5:8" ht="12.75" customHeight="1">
      <c r="E192" s="35"/>
      <c r="F192" s="35"/>
      <c r="G192" s="35"/>
      <c r="H192" s="34"/>
    </row>
    <row r="193" spans="5:8" ht="12.75" customHeight="1">
      <c r="E193" s="35"/>
      <c r="F193" s="35"/>
      <c r="G193" s="35"/>
      <c r="H193" s="34"/>
    </row>
    <row r="194" spans="5:8" ht="12.75" customHeight="1">
      <c r="E194" s="35"/>
      <c r="F194" s="35"/>
      <c r="G194" s="35"/>
      <c r="H194" s="34"/>
    </row>
    <row r="195" spans="5:8" ht="12.75" customHeight="1">
      <c r="E195" s="35"/>
      <c r="F195" s="35"/>
      <c r="G195" s="35"/>
      <c r="H195" s="34"/>
    </row>
    <row r="196" spans="5:8" ht="12.75" customHeight="1">
      <c r="E196" s="35"/>
      <c r="F196" s="35"/>
      <c r="G196" s="35"/>
      <c r="H196" s="34"/>
    </row>
    <row r="197" spans="5:8" ht="12.75" customHeight="1">
      <c r="E197" s="35"/>
      <c r="F197" s="35"/>
      <c r="G197" s="35"/>
      <c r="H197" s="34"/>
    </row>
    <row r="198" spans="5:8" ht="12.75" customHeight="1">
      <c r="E198" s="35"/>
      <c r="F198" s="35"/>
      <c r="G198" s="35"/>
      <c r="H198" s="34"/>
    </row>
    <row r="199" spans="5:8" ht="12.75" customHeight="1">
      <c r="E199" s="35"/>
      <c r="F199" s="35"/>
      <c r="G199" s="35"/>
      <c r="H199" s="34"/>
    </row>
    <row r="200" spans="5:8" ht="12.75" customHeight="1">
      <c r="E200" s="35"/>
      <c r="F200" s="35"/>
      <c r="G200" s="35"/>
      <c r="H200" s="34"/>
    </row>
    <row r="201" spans="5:8" ht="12.75" customHeight="1">
      <c r="E201" s="35"/>
      <c r="F201" s="35"/>
      <c r="G201" s="35"/>
      <c r="H201" s="34"/>
    </row>
    <row r="202" spans="5:8" ht="12.75" customHeight="1">
      <c r="E202" s="35"/>
      <c r="F202" s="35"/>
      <c r="G202" s="35"/>
      <c r="H202" s="34"/>
    </row>
    <row r="203" spans="5:8" ht="12.75" customHeight="1">
      <c r="E203" s="35"/>
      <c r="F203" s="35"/>
      <c r="G203" s="35"/>
      <c r="H203" s="34"/>
    </row>
    <row r="204" spans="5:8" ht="12.75" customHeight="1">
      <c r="E204" s="35"/>
      <c r="F204" s="35"/>
      <c r="G204" s="35"/>
      <c r="H204" s="34"/>
    </row>
    <row r="205" spans="5:8" ht="12.75" customHeight="1">
      <c r="E205" s="35"/>
      <c r="F205" s="35"/>
      <c r="G205" s="35"/>
      <c r="H205" s="34"/>
    </row>
    <row r="206" spans="5:8" ht="12.75" customHeight="1">
      <c r="E206" s="35"/>
      <c r="F206" s="35"/>
      <c r="G206" s="35"/>
      <c r="H206" s="34"/>
    </row>
    <row r="207" spans="5:8" ht="12.75" customHeight="1">
      <c r="E207" s="35"/>
      <c r="F207" s="35"/>
      <c r="G207" s="35"/>
      <c r="H207" s="34"/>
    </row>
    <row r="208" spans="5:8" ht="12.75" customHeight="1">
      <c r="E208" s="35"/>
      <c r="F208" s="35"/>
      <c r="G208" s="35"/>
      <c r="H208" s="34"/>
    </row>
    <row r="209" spans="5:8" ht="12.75" customHeight="1">
      <c r="E209" s="35"/>
      <c r="F209" s="35"/>
      <c r="G209" s="35"/>
      <c r="H209" s="34"/>
    </row>
    <row r="210" spans="5:8" ht="12.75" customHeight="1">
      <c r="E210" s="35"/>
      <c r="F210" s="35"/>
      <c r="G210" s="35"/>
      <c r="H210" s="34"/>
    </row>
    <row r="211" spans="5:8" ht="12.75" customHeight="1">
      <c r="E211" s="35"/>
      <c r="F211" s="35"/>
      <c r="G211" s="35"/>
      <c r="H211" s="34"/>
    </row>
    <row r="212" spans="5:8" ht="12.75" customHeight="1">
      <c r="E212" s="35"/>
      <c r="F212" s="35"/>
      <c r="G212" s="35"/>
      <c r="H212" s="34"/>
    </row>
    <row r="213" spans="5:8" ht="12.75" customHeight="1">
      <c r="E213" s="35"/>
      <c r="F213" s="35"/>
      <c r="G213" s="35"/>
      <c r="H213" s="34"/>
    </row>
    <row r="214" spans="5:8" ht="12.75" customHeight="1">
      <c r="E214" s="35"/>
      <c r="F214" s="35"/>
      <c r="G214" s="35"/>
      <c r="H214" s="34"/>
    </row>
    <row r="215" spans="5:8" ht="12.75" customHeight="1">
      <c r="E215" s="35"/>
      <c r="F215" s="35"/>
      <c r="G215" s="35"/>
      <c r="H215" s="34"/>
    </row>
    <row r="216" spans="5:8" ht="12.75" customHeight="1">
      <c r="E216" s="35"/>
      <c r="F216" s="35"/>
      <c r="G216" s="35"/>
      <c r="H216" s="34"/>
    </row>
    <row r="217" spans="5:8" ht="12.75" customHeight="1">
      <c r="E217" s="35"/>
      <c r="F217" s="35"/>
      <c r="G217" s="35"/>
      <c r="H217" s="34"/>
    </row>
    <row r="218" spans="5:8" ht="12.75" customHeight="1">
      <c r="E218" s="35"/>
      <c r="F218" s="35"/>
      <c r="G218" s="35"/>
      <c r="H218" s="34"/>
    </row>
    <row r="219" spans="5:8" ht="12.75" customHeight="1">
      <c r="E219" s="35"/>
      <c r="F219" s="35"/>
      <c r="G219" s="35"/>
      <c r="H219" s="34"/>
    </row>
    <row r="220" spans="5:8" ht="12.75" customHeight="1">
      <c r="E220" s="35"/>
      <c r="F220" s="35"/>
      <c r="G220" s="35"/>
      <c r="H220" s="34"/>
    </row>
    <row r="221" spans="5:8" ht="12.75" customHeight="1">
      <c r="E221" s="35"/>
      <c r="F221" s="35"/>
      <c r="G221" s="35"/>
      <c r="H221" s="34"/>
    </row>
    <row r="222" spans="5:8" ht="12.75" customHeight="1">
      <c r="E222" s="35"/>
      <c r="F222" s="35"/>
      <c r="G222" s="35"/>
      <c r="H222" s="34"/>
    </row>
    <row r="223" spans="5:8" ht="12.75" customHeight="1">
      <c r="E223" s="35"/>
      <c r="F223" s="35"/>
      <c r="G223" s="35"/>
      <c r="H223" s="34"/>
    </row>
    <row r="224" spans="5:8" ht="12.75" customHeight="1">
      <c r="E224" s="35"/>
      <c r="F224" s="35"/>
      <c r="G224" s="35"/>
      <c r="H224" s="34"/>
    </row>
    <row r="225" spans="5:8" ht="12.75" customHeight="1">
      <c r="E225" s="35"/>
      <c r="F225" s="35"/>
      <c r="G225" s="35"/>
      <c r="H225" s="34"/>
    </row>
    <row r="226" spans="5:8" ht="12.75" customHeight="1">
      <c r="E226" s="35"/>
      <c r="F226" s="35"/>
      <c r="G226" s="35"/>
      <c r="H226" s="34"/>
    </row>
    <row r="227" spans="5:8" ht="12.75" customHeight="1">
      <c r="E227" s="35"/>
      <c r="F227" s="35"/>
      <c r="G227" s="35"/>
      <c r="H227" s="34"/>
    </row>
    <row r="228" spans="5:8" ht="12.75" customHeight="1">
      <c r="E228" s="35"/>
      <c r="F228" s="35"/>
      <c r="G228" s="35"/>
      <c r="H228" s="34"/>
    </row>
    <row r="229" spans="5:8" ht="12.75" customHeight="1">
      <c r="E229" s="35"/>
      <c r="F229" s="35"/>
      <c r="G229" s="35"/>
      <c r="H229" s="34"/>
    </row>
    <row r="230" spans="5:8" ht="12.75" customHeight="1">
      <c r="E230" s="35"/>
      <c r="F230" s="35"/>
      <c r="G230" s="35"/>
      <c r="H230" s="34"/>
    </row>
    <row r="231" spans="5:8" ht="12.75" customHeight="1">
      <c r="E231" s="35"/>
      <c r="F231" s="35"/>
      <c r="G231" s="35"/>
      <c r="H231" s="34"/>
    </row>
    <row r="232" spans="5:8" ht="12.75" customHeight="1">
      <c r="E232" s="35"/>
      <c r="F232" s="35"/>
      <c r="G232" s="35"/>
      <c r="H232" s="34"/>
    </row>
    <row r="233" spans="5:8" ht="12.75" customHeight="1">
      <c r="E233" s="35"/>
      <c r="F233" s="35"/>
      <c r="G233" s="35"/>
      <c r="H233" s="34"/>
    </row>
    <row r="234" spans="5:8" ht="12.75" customHeight="1">
      <c r="E234" s="35"/>
      <c r="F234" s="35"/>
      <c r="G234" s="35"/>
      <c r="H234" s="34"/>
    </row>
    <row r="235" spans="5:8" ht="12.75" customHeight="1">
      <c r="E235" s="35"/>
      <c r="F235" s="35"/>
      <c r="G235" s="35"/>
      <c r="H235" s="34"/>
    </row>
    <row r="236" spans="5:8" ht="12.75" customHeight="1">
      <c r="E236" s="35"/>
      <c r="F236" s="35"/>
      <c r="G236" s="35"/>
      <c r="H236" s="34"/>
    </row>
    <row r="237" spans="5:8" ht="12.75" customHeight="1">
      <c r="E237" s="35"/>
      <c r="F237" s="35"/>
      <c r="G237" s="35"/>
      <c r="H237" s="34"/>
    </row>
    <row r="238" spans="5:8" ht="12.75" customHeight="1">
      <c r="E238" s="35"/>
      <c r="F238" s="35"/>
      <c r="G238" s="35"/>
      <c r="H238" s="34"/>
    </row>
    <row r="239" spans="5:8" ht="12.75" customHeight="1">
      <c r="E239" s="35"/>
      <c r="F239" s="35"/>
      <c r="G239" s="35"/>
      <c r="H239" s="34"/>
    </row>
    <row r="240" spans="5:8" ht="12.75" customHeight="1">
      <c r="E240" s="35"/>
      <c r="F240" s="35"/>
      <c r="G240" s="35"/>
      <c r="H240" s="34"/>
    </row>
    <row r="241" spans="5:8" ht="12.75" customHeight="1">
      <c r="E241" s="35"/>
      <c r="F241" s="35"/>
      <c r="G241" s="35"/>
      <c r="H241" s="34"/>
    </row>
    <row r="242" spans="5:8" ht="12.75" customHeight="1">
      <c r="E242" s="35"/>
      <c r="F242" s="35"/>
      <c r="G242" s="35"/>
      <c r="H242" s="34"/>
    </row>
    <row r="243" spans="5:8" ht="12.75" customHeight="1">
      <c r="E243" s="35"/>
      <c r="F243" s="35"/>
      <c r="G243" s="35"/>
      <c r="H243" s="34"/>
    </row>
    <row r="244" spans="5:8" ht="12.75" customHeight="1">
      <c r="E244" s="35"/>
      <c r="F244" s="35"/>
      <c r="G244" s="35"/>
      <c r="H244" s="34"/>
    </row>
    <row r="245" spans="5:8" ht="12.75" customHeight="1">
      <c r="E245" s="35"/>
      <c r="F245" s="35"/>
      <c r="G245" s="35"/>
      <c r="H245" s="34"/>
    </row>
    <row r="246" spans="5:8" ht="12.75" customHeight="1">
      <c r="E246" s="35"/>
      <c r="F246" s="35"/>
      <c r="G246" s="35"/>
      <c r="H246" s="34"/>
    </row>
    <row r="247" spans="5:8" ht="12.75" customHeight="1">
      <c r="E247" s="35"/>
      <c r="F247" s="35"/>
      <c r="G247" s="35"/>
      <c r="H247" s="34"/>
    </row>
    <row r="248" spans="5:8" ht="12.75" customHeight="1">
      <c r="E248" s="35"/>
      <c r="F248" s="35"/>
      <c r="G248" s="35"/>
      <c r="H248" s="34"/>
    </row>
    <row r="249" spans="5:8" ht="12.75" customHeight="1">
      <c r="E249" s="35"/>
      <c r="F249" s="35"/>
      <c r="G249" s="35"/>
      <c r="H249" s="34"/>
    </row>
    <row r="250" spans="5:8" ht="12.75" customHeight="1">
      <c r="E250" s="35"/>
      <c r="F250" s="35"/>
      <c r="G250" s="35"/>
      <c r="H250" s="34"/>
    </row>
    <row r="251" spans="5:8" ht="12.75" customHeight="1">
      <c r="E251" s="35"/>
      <c r="F251" s="35"/>
      <c r="G251" s="35"/>
      <c r="H251" s="34"/>
    </row>
    <row r="252" spans="5:8" ht="12.75" customHeight="1">
      <c r="E252" s="35"/>
      <c r="F252" s="35"/>
      <c r="G252" s="35"/>
      <c r="H252" s="34"/>
    </row>
    <row r="253" spans="5:8" ht="12.75" customHeight="1">
      <c r="E253" s="35"/>
      <c r="F253" s="35"/>
      <c r="G253" s="35"/>
      <c r="H253" s="34"/>
    </row>
    <row r="254" spans="5:8" ht="12.75" customHeight="1">
      <c r="E254" s="35"/>
      <c r="F254" s="35"/>
      <c r="G254" s="35"/>
      <c r="H254" s="34"/>
    </row>
    <row r="255" spans="5:8" ht="12.75" customHeight="1">
      <c r="E255" s="35"/>
      <c r="F255" s="35"/>
      <c r="G255" s="35"/>
      <c r="H255" s="34"/>
    </row>
    <row r="256" spans="5:8" ht="12.75" customHeight="1">
      <c r="E256" s="35"/>
      <c r="F256" s="35"/>
      <c r="G256" s="35"/>
      <c r="H256" s="34"/>
    </row>
    <row r="257" spans="5:8" ht="12.75" customHeight="1">
      <c r="E257" s="35"/>
      <c r="F257" s="35"/>
      <c r="G257" s="35"/>
      <c r="H257" s="34"/>
    </row>
    <row r="258" spans="5:8" ht="12.75" customHeight="1">
      <c r="E258" s="35"/>
      <c r="F258" s="35"/>
      <c r="G258" s="35"/>
      <c r="H258" s="34"/>
    </row>
    <row r="259" spans="5:8" ht="12.75" customHeight="1">
      <c r="E259" s="35"/>
      <c r="F259" s="35"/>
      <c r="G259" s="35"/>
      <c r="H259" s="34"/>
    </row>
    <row r="260" spans="5:8" ht="12.75" customHeight="1">
      <c r="E260" s="35"/>
      <c r="F260" s="35"/>
      <c r="G260" s="35"/>
      <c r="H260" s="34"/>
    </row>
    <row r="261" spans="5:8" ht="12.75" customHeight="1">
      <c r="E261" s="35"/>
      <c r="F261" s="35"/>
      <c r="G261" s="35"/>
      <c r="H261" s="34"/>
    </row>
    <row r="262" spans="5:8" ht="12.75" customHeight="1">
      <c r="E262" s="35"/>
      <c r="F262" s="35"/>
      <c r="G262" s="35"/>
      <c r="H262" s="34"/>
    </row>
    <row r="263" spans="5:8" ht="12.75" customHeight="1">
      <c r="E263" s="35"/>
      <c r="F263" s="35"/>
      <c r="G263" s="35"/>
      <c r="H263" s="34"/>
    </row>
    <row r="264" spans="5:8" ht="12.75" customHeight="1">
      <c r="E264" s="35"/>
      <c r="F264" s="35"/>
      <c r="G264" s="35"/>
      <c r="H264" s="34"/>
    </row>
    <row r="265" spans="5:8" ht="12.75" customHeight="1">
      <c r="E265" s="35"/>
      <c r="F265" s="35"/>
      <c r="G265" s="35"/>
      <c r="H265" s="34"/>
    </row>
    <row r="266" spans="5:8" ht="12.75" customHeight="1">
      <c r="E266" s="35"/>
      <c r="F266" s="35"/>
      <c r="G266" s="35"/>
      <c r="H266" s="34"/>
    </row>
    <row r="267" spans="5:8" ht="12.75" customHeight="1">
      <c r="E267" s="35"/>
      <c r="F267" s="35"/>
      <c r="G267" s="35"/>
      <c r="H267" s="34"/>
    </row>
    <row r="268" spans="5:8" ht="12.75" customHeight="1">
      <c r="E268" s="35"/>
      <c r="F268" s="35"/>
      <c r="G268" s="35"/>
      <c r="H268" s="34"/>
    </row>
    <row r="269" spans="5:8" ht="12.75" customHeight="1">
      <c r="E269" s="35"/>
      <c r="F269" s="35"/>
      <c r="G269" s="35"/>
      <c r="H269" s="34"/>
    </row>
    <row r="270" spans="5:8" ht="12.75" customHeight="1">
      <c r="E270" s="35"/>
      <c r="F270" s="35"/>
      <c r="G270" s="35"/>
      <c r="H270" s="34"/>
    </row>
    <row r="271" spans="5:8" ht="12.75" customHeight="1">
      <c r="E271" s="35"/>
      <c r="F271" s="35"/>
      <c r="G271" s="35"/>
      <c r="H271" s="34"/>
    </row>
    <row r="272" spans="5:8" ht="12.75" customHeight="1">
      <c r="E272" s="35"/>
      <c r="F272" s="35"/>
      <c r="G272" s="35"/>
      <c r="H272" s="34"/>
    </row>
    <row r="273" spans="5:8" ht="12.75" customHeight="1">
      <c r="E273" s="35"/>
      <c r="F273" s="35"/>
      <c r="G273" s="35"/>
      <c r="H273" s="34"/>
    </row>
    <row r="274" spans="5:8" ht="12.75" customHeight="1">
      <c r="E274" s="35"/>
      <c r="F274" s="35"/>
      <c r="G274" s="35"/>
      <c r="H274" s="34"/>
    </row>
    <row r="275" spans="5:8" ht="12.75" customHeight="1">
      <c r="E275" s="35"/>
      <c r="F275" s="35"/>
      <c r="G275" s="35"/>
      <c r="H275" s="34"/>
    </row>
    <row r="276" spans="5:8" ht="12.75" customHeight="1">
      <c r="E276" s="35"/>
      <c r="F276" s="35"/>
      <c r="G276" s="35"/>
      <c r="H276" s="34"/>
    </row>
    <row r="277" spans="5:8" ht="12.75" customHeight="1">
      <c r="E277" s="35"/>
      <c r="F277" s="35"/>
      <c r="G277" s="35"/>
      <c r="H277" s="34"/>
    </row>
    <row r="278" spans="5:8" ht="12.75" customHeight="1">
      <c r="E278" s="35"/>
      <c r="F278" s="35"/>
      <c r="G278" s="35"/>
      <c r="H278" s="34"/>
    </row>
    <row r="279" spans="5:8" ht="12.75" customHeight="1">
      <c r="E279" s="35"/>
      <c r="F279" s="35"/>
      <c r="G279" s="35"/>
      <c r="H279" s="34"/>
    </row>
    <row r="280" spans="5:8" ht="12.75" customHeight="1">
      <c r="E280" s="35"/>
      <c r="F280" s="35"/>
      <c r="G280" s="35"/>
      <c r="H280" s="34"/>
    </row>
    <row r="281" spans="5:8" ht="12.75" customHeight="1">
      <c r="E281" s="35"/>
      <c r="F281" s="35"/>
      <c r="G281" s="35"/>
      <c r="H281" s="34"/>
    </row>
    <row r="282" spans="5:8" ht="12.75" customHeight="1">
      <c r="E282" s="35"/>
      <c r="F282" s="35"/>
      <c r="G282" s="35"/>
      <c r="H282" s="34"/>
    </row>
    <row r="283" spans="5:8" ht="12.75" customHeight="1">
      <c r="E283" s="35"/>
      <c r="F283" s="35"/>
      <c r="G283" s="35"/>
      <c r="H283" s="34"/>
    </row>
    <row r="284" spans="5:8" ht="12.75" customHeight="1">
      <c r="E284" s="35"/>
      <c r="F284" s="35"/>
      <c r="G284" s="35"/>
      <c r="H284" s="34"/>
    </row>
    <row r="285" spans="5:8" ht="12.75" customHeight="1">
      <c r="E285" s="35"/>
      <c r="F285" s="35"/>
      <c r="G285" s="35"/>
      <c r="H285" s="34"/>
    </row>
    <row r="286" spans="5:8" ht="12.75" customHeight="1">
      <c r="E286" s="35"/>
      <c r="F286" s="35"/>
      <c r="G286" s="35"/>
      <c r="H286" s="34"/>
    </row>
    <row r="287" spans="5:8" ht="12.75" customHeight="1">
      <c r="E287" s="35"/>
      <c r="F287" s="35"/>
      <c r="G287" s="35"/>
      <c r="H287" s="34"/>
    </row>
    <row r="288" spans="5:8" ht="12.75" customHeight="1">
      <c r="E288" s="35"/>
      <c r="F288" s="35"/>
      <c r="G288" s="35"/>
      <c r="H288" s="34"/>
    </row>
    <row r="289" spans="5:8" ht="12.75" customHeight="1">
      <c r="E289" s="35"/>
      <c r="F289" s="35"/>
      <c r="G289" s="35"/>
      <c r="H289" s="34"/>
    </row>
    <row r="290" spans="5:8" ht="12.75" customHeight="1">
      <c r="E290" s="35"/>
      <c r="F290" s="35"/>
      <c r="G290" s="35"/>
      <c r="H290" s="34"/>
    </row>
    <row r="291" spans="5:8" ht="12.75" customHeight="1">
      <c r="E291" s="35"/>
      <c r="F291" s="35"/>
      <c r="G291" s="35"/>
      <c r="H291" s="34"/>
    </row>
    <row r="292" spans="5:8" ht="12.75" customHeight="1">
      <c r="E292" s="35"/>
      <c r="F292" s="35"/>
      <c r="G292" s="35"/>
      <c r="H292" s="34"/>
    </row>
    <row r="293" spans="5:8" ht="12.75" customHeight="1">
      <c r="E293" s="35"/>
      <c r="F293" s="35"/>
      <c r="G293" s="35"/>
      <c r="H293" s="34"/>
    </row>
    <row r="294" spans="5:8" ht="12.75" customHeight="1">
      <c r="E294" s="35"/>
      <c r="F294" s="35"/>
      <c r="G294" s="35"/>
      <c r="H294" s="34"/>
    </row>
    <row r="295" spans="5:8" ht="12.75" customHeight="1">
      <c r="E295" s="35"/>
      <c r="F295" s="35"/>
      <c r="G295" s="35"/>
      <c r="H295" s="34"/>
    </row>
    <row r="296" spans="5:8" ht="12.75" customHeight="1">
      <c r="E296" s="35"/>
      <c r="F296" s="35"/>
      <c r="G296" s="35"/>
      <c r="H296" s="34"/>
    </row>
    <row r="297" spans="5:8" ht="12.75" customHeight="1">
      <c r="E297" s="35"/>
      <c r="F297" s="35"/>
      <c r="G297" s="35"/>
      <c r="H297" s="34"/>
    </row>
    <row r="298" spans="5:8" ht="12.75" customHeight="1">
      <c r="E298" s="35"/>
      <c r="F298" s="35"/>
      <c r="G298" s="35"/>
      <c r="H298" s="34"/>
    </row>
    <row r="299" spans="5:8" ht="12.75" customHeight="1">
      <c r="E299" s="35"/>
      <c r="F299" s="35"/>
      <c r="G299" s="35"/>
      <c r="H299" s="34"/>
    </row>
    <row r="300" spans="5:8" ht="12.75" customHeight="1">
      <c r="E300" s="35"/>
      <c r="F300" s="35"/>
      <c r="G300" s="35"/>
      <c r="H300" s="34"/>
    </row>
    <row r="301" spans="5:8" ht="12.75" customHeight="1">
      <c r="E301" s="35"/>
      <c r="F301" s="35"/>
      <c r="G301" s="35"/>
      <c r="H301" s="34"/>
    </row>
    <row r="302" spans="5:8" ht="12.75" customHeight="1">
      <c r="E302" s="35"/>
      <c r="F302" s="35"/>
      <c r="G302" s="35"/>
      <c r="H302" s="34"/>
    </row>
    <row r="303" spans="5:8" ht="12.75" customHeight="1">
      <c r="E303" s="35"/>
      <c r="F303" s="35"/>
      <c r="G303" s="35"/>
      <c r="H303" s="34"/>
    </row>
    <row r="304" spans="5:8" ht="12.75" customHeight="1">
      <c r="E304" s="35"/>
      <c r="F304" s="35"/>
      <c r="G304" s="35"/>
      <c r="H304" s="34"/>
    </row>
    <row r="305" spans="5:8" ht="12.75" customHeight="1">
      <c r="E305" s="35"/>
      <c r="F305" s="35"/>
      <c r="G305" s="35"/>
      <c r="H305" s="34"/>
    </row>
    <row r="306" spans="5:8" ht="12.75" customHeight="1">
      <c r="E306" s="35"/>
      <c r="F306" s="35"/>
      <c r="G306" s="35"/>
      <c r="H306" s="34"/>
    </row>
    <row r="307" spans="5:8" ht="12.75" customHeight="1">
      <c r="E307" s="35"/>
      <c r="F307" s="35"/>
      <c r="G307" s="35"/>
      <c r="H307" s="34"/>
    </row>
    <row r="308" spans="5:8" ht="12.75" customHeight="1">
      <c r="E308" s="35"/>
      <c r="F308" s="35"/>
      <c r="G308" s="35"/>
      <c r="H308" s="34"/>
    </row>
    <row r="309" spans="5:8" ht="12.75" customHeight="1">
      <c r="E309" s="35"/>
      <c r="F309" s="35"/>
      <c r="G309" s="35"/>
      <c r="H309" s="34"/>
    </row>
    <row r="310" spans="5:8" ht="12.75" customHeight="1">
      <c r="E310" s="35"/>
      <c r="F310" s="35"/>
      <c r="G310" s="35"/>
      <c r="H310" s="34"/>
    </row>
    <row r="311" spans="5:8" ht="12.75" customHeight="1">
      <c r="E311" s="35"/>
      <c r="F311" s="35"/>
      <c r="G311" s="35"/>
      <c r="H311" s="34"/>
    </row>
    <row r="312" spans="5:8" ht="12.75" customHeight="1">
      <c r="E312" s="35"/>
      <c r="F312" s="35"/>
      <c r="G312" s="35"/>
      <c r="H312" s="34"/>
    </row>
    <row r="313" spans="5:8" ht="12.75" customHeight="1">
      <c r="E313" s="35"/>
      <c r="F313" s="35"/>
      <c r="G313" s="35"/>
      <c r="H313" s="34"/>
    </row>
    <row r="314" spans="5:8" ht="12.75" customHeight="1">
      <c r="E314" s="35"/>
      <c r="F314" s="35"/>
      <c r="G314" s="35"/>
      <c r="H314" s="34"/>
    </row>
    <row r="315" spans="5:8" ht="12.75" customHeight="1">
      <c r="E315" s="35"/>
      <c r="F315" s="35"/>
      <c r="G315" s="35"/>
      <c r="H315" s="34"/>
    </row>
    <row r="316" spans="5:8" ht="12.75" customHeight="1">
      <c r="E316" s="35"/>
      <c r="F316" s="35"/>
      <c r="G316" s="35"/>
      <c r="H316" s="34"/>
    </row>
    <row r="317" spans="5:8" ht="12.75" customHeight="1">
      <c r="E317" s="35"/>
      <c r="F317" s="35"/>
      <c r="G317" s="35"/>
      <c r="H317" s="34"/>
    </row>
    <row r="318" spans="5:8" ht="12.75" customHeight="1">
      <c r="E318" s="35"/>
      <c r="F318" s="35"/>
      <c r="G318" s="35"/>
      <c r="H318" s="34"/>
    </row>
    <row r="319" spans="5:8" ht="12.75" customHeight="1">
      <c r="E319" s="35"/>
      <c r="F319" s="35"/>
      <c r="G319" s="35"/>
      <c r="H319" s="34"/>
    </row>
    <row r="320" spans="5:8" ht="12.75" customHeight="1">
      <c r="E320" s="35"/>
      <c r="F320" s="35"/>
      <c r="G320" s="35"/>
      <c r="H320" s="34"/>
    </row>
    <row r="321" spans="5:8" ht="12.75" customHeight="1">
      <c r="E321" s="35"/>
      <c r="F321" s="35"/>
      <c r="G321" s="35"/>
      <c r="H321" s="34"/>
    </row>
    <row r="322" spans="5:8" ht="12.75" customHeight="1">
      <c r="E322" s="35"/>
      <c r="F322" s="35"/>
      <c r="G322" s="35"/>
      <c r="H322" s="34"/>
    </row>
    <row r="323" spans="5:8" ht="12.75" customHeight="1">
      <c r="E323" s="35"/>
      <c r="F323" s="35"/>
      <c r="G323" s="35"/>
      <c r="H323" s="34"/>
    </row>
    <row r="324" spans="5:8" ht="12.75" customHeight="1">
      <c r="E324" s="35"/>
      <c r="F324" s="35"/>
      <c r="G324" s="35"/>
      <c r="H324" s="34"/>
    </row>
    <row r="325" spans="5:8" ht="12.75" customHeight="1">
      <c r="E325" s="35"/>
      <c r="F325" s="35"/>
      <c r="G325" s="35"/>
      <c r="H325" s="34"/>
    </row>
    <row r="326" spans="5:8" ht="12.75" customHeight="1">
      <c r="E326" s="35"/>
      <c r="F326" s="35"/>
      <c r="G326" s="35"/>
      <c r="H326" s="34"/>
    </row>
    <row r="327" spans="5:8" ht="12.75" customHeight="1">
      <c r="E327" s="35"/>
      <c r="F327" s="35"/>
      <c r="G327" s="35"/>
      <c r="H327" s="34"/>
    </row>
    <row r="328" spans="5:8" ht="12.75" customHeight="1">
      <c r="E328" s="35"/>
      <c r="F328" s="35"/>
      <c r="G328" s="35"/>
      <c r="H328" s="34"/>
    </row>
    <row r="329" spans="5:8" ht="12.75" customHeight="1">
      <c r="E329" s="35"/>
      <c r="F329" s="35"/>
      <c r="G329" s="35"/>
      <c r="H329" s="34"/>
    </row>
    <row r="330" spans="5:8" ht="12.75" customHeight="1">
      <c r="E330" s="35"/>
      <c r="F330" s="35"/>
      <c r="G330" s="35"/>
      <c r="H330" s="34"/>
    </row>
    <row r="331" spans="5:8" ht="12.75" customHeight="1">
      <c r="E331" s="35"/>
      <c r="F331" s="35"/>
      <c r="G331" s="35"/>
      <c r="H331" s="34"/>
    </row>
    <row r="332" spans="5:8" ht="12.75" customHeight="1">
      <c r="E332" s="35"/>
      <c r="F332" s="35"/>
      <c r="G332" s="35"/>
      <c r="H332" s="34"/>
    </row>
    <row r="333" spans="5:8" ht="12.75" customHeight="1">
      <c r="E333" s="35"/>
      <c r="F333" s="35"/>
      <c r="G333" s="35"/>
      <c r="H333" s="34"/>
    </row>
    <row r="334" spans="5:8" ht="12.75" customHeight="1">
      <c r="E334" s="35"/>
      <c r="F334" s="35"/>
      <c r="G334" s="35"/>
      <c r="H334" s="34"/>
    </row>
    <row r="335" spans="5:8" ht="12.75" customHeight="1">
      <c r="E335" s="35"/>
      <c r="F335" s="35"/>
      <c r="G335" s="35"/>
      <c r="H335" s="34"/>
    </row>
    <row r="336" spans="5:8" ht="12.75" customHeight="1">
      <c r="E336" s="35"/>
      <c r="F336" s="35"/>
      <c r="G336" s="35"/>
      <c r="H336" s="34"/>
    </row>
    <row r="337" spans="5:8" ht="12.75" customHeight="1">
      <c r="E337" s="35"/>
      <c r="F337" s="35"/>
      <c r="G337" s="35"/>
      <c r="H337" s="34"/>
    </row>
    <row r="338" spans="5:8" ht="12.75" customHeight="1">
      <c r="E338" s="35"/>
      <c r="F338" s="35"/>
      <c r="G338" s="35"/>
      <c r="H338" s="34"/>
    </row>
    <row r="339" spans="5:8" ht="12.75" customHeight="1">
      <c r="E339" s="35"/>
      <c r="F339" s="35"/>
      <c r="G339" s="35"/>
      <c r="H339" s="34"/>
    </row>
    <row r="340" spans="5:8" ht="12.75" customHeight="1">
      <c r="E340" s="35"/>
      <c r="F340" s="35"/>
      <c r="G340" s="35"/>
      <c r="H340" s="34"/>
    </row>
    <row r="341" spans="5:8" ht="12.75" customHeight="1">
      <c r="E341" s="35"/>
      <c r="F341" s="35"/>
      <c r="G341" s="35"/>
      <c r="H341" s="34"/>
    </row>
    <row r="342" spans="5:8" ht="12.75" customHeight="1">
      <c r="E342" s="35"/>
      <c r="F342" s="35"/>
      <c r="G342" s="35"/>
      <c r="H342" s="34"/>
    </row>
    <row r="343" spans="5:8" ht="12.75" customHeight="1">
      <c r="E343" s="35"/>
      <c r="F343" s="35"/>
      <c r="G343" s="35"/>
      <c r="H343" s="34"/>
    </row>
    <row r="344" spans="5:8" ht="12.75" customHeight="1">
      <c r="E344" s="35"/>
      <c r="F344" s="35"/>
      <c r="G344" s="35"/>
      <c r="H344" s="34"/>
    </row>
    <row r="345" spans="5:8" ht="12.75" customHeight="1">
      <c r="E345" s="35"/>
      <c r="F345" s="35"/>
      <c r="G345" s="35"/>
      <c r="H345" s="34"/>
    </row>
    <row r="346" spans="5:8" ht="12.75" customHeight="1">
      <c r="E346" s="35"/>
      <c r="F346" s="35"/>
      <c r="G346" s="35"/>
      <c r="H346" s="34"/>
    </row>
    <row r="347" spans="5:8" ht="12.75" customHeight="1">
      <c r="E347" s="35"/>
      <c r="F347" s="35"/>
      <c r="G347" s="35"/>
      <c r="H347" s="34"/>
    </row>
    <row r="348" spans="5:8" ht="12.75" customHeight="1">
      <c r="E348" s="35"/>
      <c r="F348" s="35"/>
      <c r="G348" s="35"/>
      <c r="H348" s="34"/>
    </row>
    <row r="349" spans="5:8" ht="12.75" customHeight="1">
      <c r="E349" s="35"/>
      <c r="F349" s="35"/>
      <c r="G349" s="35"/>
      <c r="H349" s="34"/>
    </row>
    <row r="350" spans="5:8" ht="12.75" customHeight="1">
      <c r="E350" s="35"/>
      <c r="F350" s="35"/>
      <c r="G350" s="35"/>
      <c r="H350" s="34"/>
    </row>
    <row r="351" spans="5:8" ht="12.75" customHeight="1">
      <c r="E351" s="35"/>
      <c r="F351" s="35"/>
      <c r="G351" s="35"/>
      <c r="H351" s="34"/>
    </row>
    <row r="352" spans="5:8" ht="12.75" customHeight="1">
      <c r="E352" s="35"/>
      <c r="F352" s="35"/>
      <c r="G352" s="35"/>
      <c r="H352" s="34"/>
    </row>
    <row r="353" spans="5:8" ht="12.75" customHeight="1">
      <c r="E353" s="35"/>
      <c r="F353" s="35"/>
      <c r="G353" s="35"/>
      <c r="H353" s="34"/>
    </row>
    <row r="354" spans="5:8" ht="12.75" customHeight="1">
      <c r="E354" s="35"/>
      <c r="F354" s="35"/>
      <c r="G354" s="35"/>
      <c r="H354" s="34"/>
    </row>
    <row r="355" spans="5:8" ht="12.75" customHeight="1">
      <c r="E355" s="35"/>
      <c r="F355" s="35"/>
      <c r="G355" s="35"/>
      <c r="H355" s="34"/>
    </row>
    <row r="356" spans="5:8" ht="12.75" customHeight="1">
      <c r="E356" s="35"/>
      <c r="F356" s="35"/>
      <c r="G356" s="35"/>
      <c r="H356" s="34"/>
    </row>
    <row r="357" spans="5:8" ht="12.75" customHeight="1">
      <c r="E357" s="35"/>
      <c r="F357" s="35"/>
      <c r="G357" s="35"/>
      <c r="H357" s="34"/>
    </row>
    <row r="358" spans="5:8" ht="12.75" customHeight="1">
      <c r="E358" s="35"/>
      <c r="F358" s="35"/>
      <c r="G358" s="35"/>
      <c r="H358" s="34"/>
    </row>
    <row r="359" spans="5:8" ht="12.75" customHeight="1">
      <c r="E359" s="35"/>
      <c r="F359" s="35"/>
      <c r="G359" s="35"/>
      <c r="H359" s="34"/>
    </row>
    <row r="360" spans="5:8" ht="12.75" customHeight="1">
      <c r="E360" s="35"/>
      <c r="F360" s="35"/>
      <c r="G360" s="35"/>
      <c r="H360" s="34"/>
    </row>
    <row r="361" spans="5:8" ht="12.75" customHeight="1">
      <c r="E361" s="35"/>
      <c r="F361" s="35"/>
      <c r="G361" s="35"/>
      <c r="H361" s="34"/>
    </row>
    <row r="362" spans="5:8" ht="12.75" customHeight="1">
      <c r="E362" s="35"/>
      <c r="F362" s="35"/>
      <c r="G362" s="35"/>
      <c r="H362" s="34"/>
    </row>
    <row r="363" spans="5:8" ht="12.75" customHeight="1">
      <c r="E363" s="35"/>
      <c r="F363" s="35"/>
      <c r="G363" s="35"/>
      <c r="H363" s="34"/>
    </row>
    <row r="364" spans="5:8" ht="12.75" customHeight="1">
      <c r="E364" s="35"/>
      <c r="F364" s="35"/>
      <c r="G364" s="35"/>
      <c r="H364" s="34"/>
    </row>
    <row r="365" spans="5:8" ht="12.75" customHeight="1">
      <c r="E365" s="35"/>
      <c r="F365" s="35"/>
      <c r="G365" s="35"/>
      <c r="H365" s="34"/>
    </row>
    <row r="366" spans="5:8" ht="12.75" customHeight="1">
      <c r="E366" s="35"/>
      <c r="F366" s="35"/>
      <c r="G366" s="35"/>
      <c r="H366" s="34"/>
    </row>
    <row r="367" spans="5:8" ht="12.75" customHeight="1">
      <c r="E367" s="35"/>
      <c r="F367" s="35"/>
      <c r="G367" s="35"/>
      <c r="H367" s="34"/>
    </row>
    <row r="368" spans="5:8" ht="12.75" customHeight="1">
      <c r="E368" s="35"/>
      <c r="F368" s="35"/>
      <c r="G368" s="35"/>
      <c r="H368" s="34"/>
    </row>
    <row r="369" spans="5:8" ht="12.75" customHeight="1">
      <c r="E369" s="35"/>
      <c r="F369" s="35"/>
      <c r="G369" s="35"/>
      <c r="H369" s="34"/>
    </row>
    <row r="370" spans="5:8" ht="12.75" customHeight="1">
      <c r="E370" s="35"/>
      <c r="F370" s="35"/>
      <c r="G370" s="35"/>
      <c r="H370" s="34"/>
    </row>
    <row r="371" spans="5:8" ht="12.75" customHeight="1">
      <c r="E371" s="35"/>
      <c r="F371" s="35"/>
      <c r="G371" s="35"/>
      <c r="H371" s="34"/>
    </row>
    <row r="372" spans="5:8" ht="12.75" customHeight="1">
      <c r="E372" s="35"/>
      <c r="F372" s="35"/>
      <c r="G372" s="35"/>
      <c r="H372" s="34"/>
    </row>
    <row r="373" spans="5:8" ht="12.75" customHeight="1">
      <c r="E373" s="35"/>
      <c r="F373" s="35"/>
      <c r="G373" s="35"/>
      <c r="H373" s="34"/>
    </row>
    <row r="374" spans="5:8" ht="12.75" customHeight="1">
      <c r="E374" s="35"/>
      <c r="F374" s="35"/>
      <c r="G374" s="35"/>
      <c r="H374" s="34"/>
    </row>
    <row r="375" spans="5:8" ht="12.75" customHeight="1">
      <c r="E375" s="35"/>
      <c r="F375" s="35"/>
      <c r="G375" s="35"/>
      <c r="H375" s="34"/>
    </row>
    <row r="376" spans="5:8" ht="12.75" customHeight="1">
      <c r="E376" s="35"/>
      <c r="F376" s="35"/>
      <c r="G376" s="35"/>
      <c r="H376" s="34"/>
    </row>
    <row r="377" spans="5:8" ht="12.75" customHeight="1">
      <c r="E377" s="35"/>
      <c r="F377" s="35"/>
      <c r="G377" s="35"/>
      <c r="H377" s="34"/>
    </row>
    <row r="378" spans="5:8" ht="12.75" customHeight="1">
      <c r="E378" s="35"/>
      <c r="F378" s="35"/>
      <c r="G378" s="35"/>
      <c r="H378" s="34"/>
    </row>
    <row r="379" spans="5:8" ht="12.75" customHeight="1">
      <c r="E379" s="35"/>
      <c r="F379" s="35"/>
      <c r="G379" s="35"/>
      <c r="H379" s="34"/>
    </row>
    <row r="380" spans="5:8" ht="12.75" customHeight="1">
      <c r="E380" s="35"/>
      <c r="F380" s="35"/>
      <c r="G380" s="35"/>
      <c r="H380" s="34"/>
    </row>
    <row r="381" spans="5:8" ht="12.75" customHeight="1">
      <c r="E381" s="35"/>
      <c r="F381" s="35"/>
      <c r="G381" s="35"/>
      <c r="H381" s="34"/>
    </row>
    <row r="382" spans="5:8" ht="12.75" customHeight="1">
      <c r="E382" s="35"/>
      <c r="F382" s="35"/>
      <c r="G382" s="35"/>
      <c r="H382" s="34"/>
    </row>
    <row r="383" spans="5:8" ht="12.75" customHeight="1">
      <c r="E383" s="35"/>
      <c r="F383" s="35"/>
      <c r="G383" s="35"/>
      <c r="H383" s="34"/>
    </row>
    <row r="384" spans="5:8" ht="12.75" customHeight="1">
      <c r="E384" s="35"/>
      <c r="F384" s="35"/>
      <c r="G384" s="35"/>
      <c r="H384" s="34"/>
    </row>
    <row r="385" spans="5:8" ht="12.75" customHeight="1">
      <c r="E385" s="35"/>
      <c r="F385" s="35"/>
      <c r="G385" s="35"/>
      <c r="H385" s="34"/>
    </row>
    <row r="386" spans="5:8" ht="12.75" customHeight="1">
      <c r="E386" s="35"/>
      <c r="F386" s="35"/>
      <c r="G386" s="35"/>
      <c r="H386" s="34"/>
    </row>
    <row r="387" spans="5:8" ht="12.75" customHeight="1">
      <c r="E387" s="35"/>
      <c r="F387" s="35"/>
      <c r="G387" s="35"/>
      <c r="H387" s="34"/>
    </row>
    <row r="388" spans="5:8" ht="12.75" customHeight="1">
      <c r="E388" s="35"/>
      <c r="F388" s="35"/>
      <c r="G388" s="35"/>
      <c r="H388" s="34"/>
    </row>
    <row r="389" spans="5:8" ht="12.75" customHeight="1">
      <c r="E389" s="35"/>
      <c r="F389" s="35"/>
      <c r="G389" s="35"/>
      <c r="H389" s="34"/>
    </row>
    <row r="390" spans="5:8" ht="12.75" customHeight="1">
      <c r="E390" s="35"/>
      <c r="F390" s="35"/>
      <c r="G390" s="35"/>
      <c r="H390" s="34"/>
    </row>
    <row r="391" spans="5:8" ht="12.75" customHeight="1">
      <c r="E391" s="35"/>
      <c r="F391" s="35"/>
      <c r="G391" s="35"/>
      <c r="H391" s="34"/>
    </row>
    <row r="392" spans="5:8" ht="12.75" customHeight="1">
      <c r="E392" s="35"/>
      <c r="F392" s="35"/>
      <c r="G392" s="35"/>
      <c r="H392" s="34"/>
    </row>
    <row r="393" spans="5:8" ht="12.75" customHeight="1">
      <c r="E393" s="35"/>
      <c r="F393" s="35"/>
      <c r="G393" s="35"/>
      <c r="H393" s="34"/>
    </row>
    <row r="394" spans="5:8" ht="12.75" customHeight="1">
      <c r="E394" s="35"/>
      <c r="F394" s="35"/>
      <c r="G394" s="35"/>
      <c r="H394" s="34"/>
    </row>
    <row r="395" spans="5:8" ht="12.75" customHeight="1">
      <c r="E395" s="35"/>
      <c r="F395" s="35"/>
      <c r="G395" s="35"/>
      <c r="H395" s="34"/>
    </row>
    <row r="396" spans="5:8" ht="12.75" customHeight="1">
      <c r="E396" s="35"/>
      <c r="F396" s="35"/>
      <c r="G396" s="35"/>
      <c r="H396" s="34"/>
    </row>
    <row r="397" spans="5:8" ht="12.75" customHeight="1">
      <c r="E397" s="35"/>
      <c r="F397" s="35"/>
      <c r="G397" s="35"/>
      <c r="H397" s="34"/>
    </row>
    <row r="398" spans="5:8" ht="12.75" customHeight="1">
      <c r="E398" s="35"/>
      <c r="F398" s="35"/>
      <c r="G398" s="35"/>
      <c r="H398" s="34"/>
    </row>
    <row r="399" spans="5:8" ht="12.75" customHeight="1">
      <c r="E399" s="35"/>
      <c r="F399" s="35"/>
      <c r="G399" s="35"/>
      <c r="H399" s="34"/>
    </row>
    <row r="400" spans="5:8" ht="12.75" customHeight="1">
      <c r="E400" s="35"/>
      <c r="F400" s="35"/>
      <c r="G400" s="35"/>
      <c r="H400" s="34"/>
    </row>
    <row r="401" spans="5:8" ht="12.75" customHeight="1">
      <c r="E401" s="35"/>
      <c r="F401" s="35"/>
      <c r="G401" s="35"/>
      <c r="H401" s="34"/>
    </row>
    <row r="402" spans="5:8" ht="12.75" customHeight="1">
      <c r="E402" s="35"/>
      <c r="F402" s="35"/>
      <c r="G402" s="35"/>
      <c r="H402" s="34"/>
    </row>
    <row r="403" spans="5:8" ht="12.75" customHeight="1">
      <c r="E403" s="35"/>
      <c r="F403" s="35"/>
      <c r="G403" s="35"/>
      <c r="H403" s="34"/>
    </row>
    <row r="404" spans="5:8" ht="12.75" customHeight="1">
      <c r="E404" s="35"/>
      <c r="F404" s="35"/>
      <c r="G404" s="35"/>
      <c r="H404" s="34"/>
    </row>
    <row r="405" spans="5:8" ht="12.75" customHeight="1">
      <c r="E405" s="35"/>
      <c r="F405" s="35"/>
      <c r="G405" s="35"/>
      <c r="H405" s="34"/>
    </row>
    <row r="406" spans="5:8" ht="12.75" customHeight="1">
      <c r="E406" s="35"/>
      <c r="F406" s="35"/>
      <c r="G406" s="35"/>
      <c r="H406" s="34"/>
    </row>
    <row r="407" spans="5:8" ht="12.75" customHeight="1">
      <c r="E407" s="35"/>
      <c r="F407" s="35"/>
      <c r="G407" s="35"/>
      <c r="H407" s="34"/>
    </row>
    <row r="408" spans="5:8" ht="12.75" customHeight="1">
      <c r="E408" s="35"/>
      <c r="F408" s="35"/>
      <c r="G408" s="35"/>
      <c r="H408" s="34"/>
    </row>
    <row r="409" spans="5:8" ht="12.75" customHeight="1">
      <c r="E409" s="35"/>
      <c r="F409" s="35"/>
      <c r="G409" s="35"/>
      <c r="H409" s="34"/>
    </row>
    <row r="410" spans="5:8" ht="12.75" customHeight="1">
      <c r="E410" s="35"/>
      <c r="F410" s="35"/>
      <c r="G410" s="35"/>
      <c r="H410" s="34"/>
    </row>
    <row r="411" spans="5:8" ht="12.75" customHeight="1">
      <c r="E411" s="35"/>
      <c r="F411" s="35"/>
      <c r="G411" s="35"/>
      <c r="H411" s="34"/>
    </row>
    <row r="412" spans="5:8" ht="12.75" customHeight="1">
      <c r="E412" s="35"/>
      <c r="F412" s="35"/>
      <c r="G412" s="35"/>
      <c r="H412" s="34"/>
    </row>
    <row r="413" spans="5:8" ht="12.75" customHeight="1">
      <c r="E413" s="35"/>
      <c r="F413" s="35"/>
      <c r="G413" s="35"/>
      <c r="H413" s="34"/>
    </row>
    <row r="414" spans="5:8" ht="12.75" customHeight="1">
      <c r="E414" s="35"/>
      <c r="F414" s="35"/>
      <c r="G414" s="35"/>
      <c r="H414" s="34"/>
    </row>
    <row r="415" spans="5:8" ht="12.75" customHeight="1">
      <c r="E415" s="35"/>
      <c r="F415" s="35"/>
      <c r="G415" s="35"/>
      <c r="H415" s="34"/>
    </row>
    <row r="416" spans="5:8" ht="12.75" customHeight="1">
      <c r="E416" s="35"/>
      <c r="F416" s="35"/>
      <c r="G416" s="35"/>
      <c r="H416" s="34"/>
    </row>
    <row r="417" spans="5:8" ht="12.75" customHeight="1">
      <c r="E417" s="35"/>
      <c r="F417" s="35"/>
      <c r="G417" s="35"/>
      <c r="H417" s="34"/>
    </row>
    <row r="418" spans="5:8" ht="12.75" customHeight="1">
      <c r="E418" s="35"/>
      <c r="F418" s="35"/>
      <c r="G418" s="35"/>
      <c r="H418" s="34"/>
    </row>
    <row r="419" spans="5:8" ht="12.75" customHeight="1">
      <c r="E419" s="35"/>
      <c r="F419" s="35"/>
      <c r="G419" s="35"/>
      <c r="H419" s="34"/>
    </row>
    <row r="420" spans="5:8" ht="12.75" customHeight="1">
      <c r="E420" s="35"/>
      <c r="F420" s="35"/>
      <c r="G420" s="35"/>
      <c r="H420" s="34"/>
    </row>
    <row r="421" spans="5:8" ht="12.75" customHeight="1">
      <c r="E421" s="35"/>
      <c r="F421" s="35"/>
      <c r="G421" s="35"/>
      <c r="H421" s="34"/>
    </row>
    <row r="422" spans="5:8" ht="12.75" customHeight="1">
      <c r="E422" s="35"/>
      <c r="F422" s="35"/>
      <c r="G422" s="35"/>
      <c r="H422" s="34"/>
    </row>
    <row r="423" spans="5:8" ht="12.75" customHeight="1">
      <c r="E423" s="35"/>
      <c r="F423" s="35"/>
      <c r="G423" s="35"/>
      <c r="H423" s="34"/>
    </row>
    <row r="424" spans="5:8" ht="12.75" customHeight="1">
      <c r="E424" s="35"/>
      <c r="F424" s="35"/>
      <c r="G424" s="35"/>
      <c r="H424" s="34"/>
    </row>
    <row r="425" spans="5:8" ht="12.75" customHeight="1">
      <c r="E425" s="35"/>
      <c r="F425" s="35"/>
      <c r="G425" s="35"/>
      <c r="H425" s="34"/>
    </row>
    <row r="426" spans="5:8" ht="12.75" customHeight="1">
      <c r="E426" s="35"/>
      <c r="F426" s="35"/>
      <c r="G426" s="35"/>
      <c r="H426" s="34"/>
    </row>
    <row r="427" spans="5:8" ht="12.75" customHeight="1">
      <c r="E427" s="35"/>
      <c r="F427" s="35"/>
      <c r="G427" s="35"/>
      <c r="H427" s="34"/>
    </row>
    <row r="428" spans="5:8" ht="12.75" customHeight="1">
      <c r="E428" s="35"/>
      <c r="F428" s="35"/>
      <c r="G428" s="35"/>
      <c r="H428" s="34"/>
    </row>
    <row r="429" spans="5:8" ht="12.75" customHeight="1">
      <c r="E429" s="35"/>
      <c r="F429" s="35"/>
      <c r="G429" s="35"/>
      <c r="H429" s="34"/>
    </row>
    <row r="430" spans="5:8" ht="12.75" customHeight="1">
      <c r="E430" s="35"/>
      <c r="F430" s="35"/>
      <c r="G430" s="35"/>
      <c r="H430" s="34"/>
    </row>
    <row r="431" spans="5:8" ht="12.75" customHeight="1">
      <c r="E431" s="35"/>
      <c r="F431" s="35"/>
      <c r="G431" s="35"/>
      <c r="H431" s="34"/>
    </row>
    <row r="432" spans="5:8" ht="12.75" customHeight="1">
      <c r="E432" s="35"/>
      <c r="F432" s="35"/>
      <c r="G432" s="35"/>
      <c r="H432" s="34"/>
    </row>
    <row r="433" spans="5:8" ht="12.75" customHeight="1">
      <c r="E433" s="35"/>
      <c r="F433" s="35"/>
      <c r="G433" s="35"/>
      <c r="H433" s="34"/>
    </row>
    <row r="434" spans="5:8" ht="12.75" customHeight="1">
      <c r="E434" s="35"/>
      <c r="F434" s="35"/>
      <c r="G434" s="35"/>
      <c r="H434" s="34"/>
    </row>
    <row r="435" spans="5:8" ht="12.75" customHeight="1">
      <c r="E435" s="35"/>
      <c r="F435" s="35"/>
      <c r="G435" s="35"/>
      <c r="H435" s="34"/>
    </row>
    <row r="436" spans="5:8" ht="12.75" customHeight="1">
      <c r="E436" s="35"/>
      <c r="F436" s="35"/>
      <c r="G436" s="35"/>
      <c r="H436" s="34"/>
    </row>
    <row r="437" spans="5:8" ht="12.75" customHeight="1">
      <c r="E437" s="35"/>
      <c r="F437" s="35"/>
      <c r="G437" s="35"/>
      <c r="H437" s="34"/>
    </row>
    <row r="438" spans="5:8" ht="12.75" customHeight="1">
      <c r="E438" s="35"/>
      <c r="F438" s="35"/>
      <c r="G438" s="35"/>
      <c r="H438" s="34"/>
    </row>
    <row r="439" spans="5:8" ht="12.75" customHeight="1">
      <c r="E439" s="35"/>
      <c r="F439" s="35"/>
      <c r="G439" s="35"/>
      <c r="H439" s="34"/>
    </row>
    <row r="440" spans="5:8" ht="12.75" customHeight="1">
      <c r="E440" s="35"/>
      <c r="F440" s="35"/>
      <c r="G440" s="35"/>
      <c r="H440" s="34"/>
    </row>
    <row r="441" spans="5:8" ht="12.75" customHeight="1">
      <c r="E441" s="35"/>
      <c r="F441" s="35"/>
      <c r="G441" s="35"/>
      <c r="H441" s="34"/>
    </row>
    <row r="442" spans="5:8" ht="12.75" customHeight="1">
      <c r="E442" s="35"/>
      <c r="F442" s="35"/>
      <c r="G442" s="35"/>
      <c r="H442" s="34"/>
    </row>
    <row r="443" spans="5:8" ht="12.75" customHeight="1">
      <c r="E443" s="35"/>
      <c r="F443" s="35"/>
      <c r="G443" s="35"/>
      <c r="H443" s="34"/>
    </row>
    <row r="444" spans="5:8" ht="12.75" customHeight="1">
      <c r="E444" s="35"/>
      <c r="F444" s="35"/>
      <c r="G444" s="35"/>
      <c r="H444" s="34"/>
    </row>
    <row r="445" spans="5:8" ht="12.75" customHeight="1">
      <c r="E445" s="35"/>
      <c r="F445" s="35"/>
      <c r="G445" s="35"/>
      <c r="H445" s="34"/>
    </row>
    <row r="446" spans="5:8" ht="12.75" customHeight="1">
      <c r="E446" s="35"/>
      <c r="F446" s="35"/>
      <c r="G446" s="35"/>
      <c r="H446" s="34"/>
    </row>
    <row r="447" spans="5:8" ht="12.75" customHeight="1">
      <c r="E447" s="35"/>
      <c r="F447" s="35"/>
      <c r="G447" s="35"/>
      <c r="H447" s="34"/>
    </row>
    <row r="448" spans="5:8" ht="12.75" customHeight="1">
      <c r="E448" s="35"/>
      <c r="F448" s="35"/>
      <c r="G448" s="35"/>
      <c r="H448" s="34"/>
    </row>
    <row r="449" spans="5:8" ht="12.75" customHeight="1">
      <c r="E449" s="35"/>
      <c r="F449" s="35"/>
      <c r="G449" s="35"/>
      <c r="H449" s="34"/>
    </row>
    <row r="450" spans="5:8" ht="12.75" customHeight="1">
      <c r="E450" s="35"/>
      <c r="F450" s="35"/>
      <c r="G450" s="35"/>
      <c r="H450" s="34"/>
    </row>
    <row r="451" spans="5:8" ht="12.75" customHeight="1">
      <c r="E451" s="35"/>
      <c r="F451" s="35"/>
      <c r="G451" s="35"/>
      <c r="H451" s="34"/>
    </row>
    <row r="452" spans="5:8" ht="12.75" customHeight="1">
      <c r="E452" s="35"/>
      <c r="F452" s="35"/>
      <c r="G452" s="35"/>
      <c r="H452" s="34"/>
    </row>
    <row r="453" spans="5:8" ht="12.75" customHeight="1">
      <c r="E453" s="35"/>
      <c r="F453" s="35"/>
      <c r="G453" s="35"/>
      <c r="H453" s="34"/>
    </row>
    <row r="454" spans="5:8" ht="12.75" customHeight="1">
      <c r="E454" s="35"/>
      <c r="F454" s="35"/>
      <c r="G454" s="35"/>
      <c r="H454" s="34"/>
    </row>
    <row r="455" spans="5:8" ht="12.75" customHeight="1">
      <c r="E455" s="35"/>
      <c r="F455" s="35"/>
      <c r="G455" s="35"/>
      <c r="H455" s="34"/>
    </row>
    <row r="456" spans="5:8" ht="12.75" customHeight="1">
      <c r="E456" s="35"/>
      <c r="F456" s="35"/>
      <c r="G456" s="35"/>
      <c r="H456" s="34"/>
    </row>
    <row r="457" spans="5:8" ht="12.75" customHeight="1">
      <c r="E457" s="35"/>
      <c r="F457" s="35"/>
      <c r="G457" s="35"/>
      <c r="H457" s="34"/>
    </row>
    <row r="458" spans="5:8" ht="12.75" customHeight="1">
      <c r="E458" s="35"/>
      <c r="F458" s="35"/>
      <c r="G458" s="35"/>
      <c r="H458" s="34"/>
    </row>
    <row r="459" spans="5:8" ht="12.75" customHeight="1">
      <c r="E459" s="35"/>
      <c r="F459" s="35"/>
      <c r="G459" s="35"/>
      <c r="H459" s="34"/>
    </row>
    <row r="460" spans="5:8" ht="12.75" customHeight="1">
      <c r="E460" s="35"/>
      <c r="F460" s="35"/>
      <c r="G460" s="35"/>
      <c r="H460" s="34"/>
    </row>
    <row r="461" spans="5:8" ht="12.75" customHeight="1">
      <c r="E461" s="35"/>
      <c r="F461" s="35"/>
      <c r="G461" s="35"/>
      <c r="H461" s="34"/>
    </row>
    <row r="462" spans="5:8" ht="12.75" customHeight="1">
      <c r="E462" s="35"/>
      <c r="F462" s="35"/>
      <c r="G462" s="35"/>
      <c r="H462" s="34"/>
    </row>
    <row r="463" spans="5:8" ht="12.75" customHeight="1">
      <c r="E463" s="35"/>
      <c r="F463" s="35"/>
      <c r="G463" s="35"/>
      <c r="H463" s="34"/>
    </row>
    <row r="464" spans="5:8" ht="12.75" customHeight="1">
      <c r="E464" s="35"/>
      <c r="F464" s="35"/>
      <c r="G464" s="35"/>
      <c r="H464" s="34"/>
    </row>
    <row r="465" spans="5:8" ht="12.75" customHeight="1">
      <c r="E465" s="35"/>
      <c r="F465" s="35"/>
      <c r="G465" s="35"/>
      <c r="H465" s="34"/>
    </row>
    <row r="466" spans="5:8" ht="12.75" customHeight="1">
      <c r="E466" s="35"/>
      <c r="F466" s="35"/>
      <c r="G466" s="35"/>
      <c r="H466" s="34"/>
    </row>
    <row r="467" spans="5:8" ht="12.75" customHeight="1">
      <c r="E467" s="35"/>
      <c r="F467" s="35"/>
      <c r="G467" s="35"/>
      <c r="H467" s="34"/>
    </row>
    <row r="468" spans="5:8" ht="12.75" customHeight="1">
      <c r="E468" s="35"/>
      <c r="F468" s="35"/>
      <c r="G468" s="35"/>
      <c r="H468" s="34"/>
    </row>
    <row r="469" spans="5:8" ht="12.75" customHeight="1">
      <c r="E469" s="35"/>
      <c r="F469" s="35"/>
      <c r="G469" s="35"/>
      <c r="H469" s="34"/>
    </row>
    <row r="470" spans="5:8" ht="12.75" customHeight="1">
      <c r="E470" s="35"/>
      <c r="F470" s="35"/>
      <c r="G470" s="35"/>
      <c r="H470" s="34"/>
    </row>
    <row r="471" spans="5:8" ht="12.75" customHeight="1">
      <c r="E471" s="35"/>
      <c r="F471" s="35"/>
      <c r="G471" s="35"/>
      <c r="H471" s="34"/>
    </row>
    <row r="472" spans="5:8" ht="12.75" customHeight="1">
      <c r="E472" s="35"/>
      <c r="F472" s="35"/>
      <c r="G472" s="35"/>
      <c r="H472" s="34"/>
    </row>
    <row r="473" spans="5:8" ht="12.75" customHeight="1">
      <c r="E473" s="35"/>
      <c r="F473" s="35"/>
      <c r="G473" s="35"/>
      <c r="H473" s="34"/>
    </row>
    <row r="474" spans="5:8" ht="12.75" customHeight="1">
      <c r="E474" s="35"/>
      <c r="F474" s="35"/>
      <c r="G474" s="35"/>
      <c r="H474" s="34"/>
    </row>
    <row r="475" spans="5:8" ht="12.75" customHeight="1">
      <c r="E475" s="35"/>
      <c r="F475" s="35"/>
      <c r="G475" s="35"/>
      <c r="H475" s="34"/>
    </row>
    <row r="476" spans="5:8" ht="12.75" customHeight="1">
      <c r="E476" s="35"/>
      <c r="F476" s="35"/>
      <c r="G476" s="35"/>
      <c r="H476" s="34"/>
    </row>
    <row r="477" spans="5:8" ht="12.75" customHeight="1">
      <c r="E477" s="35"/>
      <c r="F477" s="35"/>
      <c r="G477" s="35"/>
      <c r="H477" s="34"/>
    </row>
    <row r="478" spans="5:8" ht="12.75" customHeight="1">
      <c r="E478" s="35"/>
      <c r="F478" s="35"/>
      <c r="G478" s="35"/>
      <c r="H478" s="34"/>
    </row>
    <row r="479" spans="5:8" ht="12.75" customHeight="1">
      <c r="E479" s="35"/>
      <c r="F479" s="35"/>
      <c r="G479" s="35"/>
      <c r="H479" s="34"/>
    </row>
    <row r="480" spans="5:8" ht="12.75" customHeight="1">
      <c r="E480" s="35"/>
      <c r="F480" s="35"/>
      <c r="G480" s="35"/>
      <c r="H480" s="34"/>
    </row>
    <row r="481" spans="5:8" ht="12.75" customHeight="1">
      <c r="E481" s="35"/>
      <c r="F481" s="35"/>
      <c r="G481" s="35"/>
      <c r="H481" s="34"/>
    </row>
    <row r="482" spans="5:8" ht="12.75" customHeight="1">
      <c r="E482" s="35"/>
      <c r="F482" s="35"/>
      <c r="G482" s="35"/>
      <c r="H482" s="34"/>
    </row>
    <row r="483" spans="5:8" ht="12.75" customHeight="1">
      <c r="E483" s="35"/>
      <c r="F483" s="35"/>
      <c r="G483" s="35"/>
      <c r="H483" s="34"/>
    </row>
    <row r="484" spans="5:8" ht="12.75" customHeight="1">
      <c r="E484" s="35"/>
      <c r="F484" s="35"/>
      <c r="G484" s="35"/>
      <c r="H484" s="34"/>
    </row>
    <row r="485" spans="5:8" ht="12.75" customHeight="1">
      <c r="E485" s="35"/>
      <c r="F485" s="35"/>
      <c r="G485" s="35"/>
      <c r="H485" s="34"/>
    </row>
    <row r="486" spans="5:8" ht="12.75" customHeight="1">
      <c r="E486" s="35"/>
      <c r="F486" s="35"/>
      <c r="G486" s="35"/>
      <c r="H486" s="34"/>
    </row>
    <row r="487" spans="5:8" ht="12.75" customHeight="1">
      <c r="E487" s="35"/>
      <c r="F487" s="35"/>
      <c r="G487" s="35"/>
      <c r="H487" s="34"/>
    </row>
    <row r="488" spans="5:8" ht="12.75" customHeight="1">
      <c r="E488" s="35"/>
      <c r="F488" s="35"/>
      <c r="G488" s="35"/>
      <c r="H488" s="34"/>
    </row>
    <row r="489" spans="5:8" ht="12.75" customHeight="1">
      <c r="E489" s="35"/>
      <c r="F489" s="35"/>
      <c r="G489" s="35"/>
      <c r="H489" s="34"/>
    </row>
    <row r="490" spans="5:8" ht="12.75" customHeight="1">
      <c r="E490" s="35"/>
      <c r="F490" s="35"/>
      <c r="G490" s="35"/>
      <c r="H490" s="34"/>
    </row>
    <row r="491" spans="5:8" ht="12.75" customHeight="1">
      <c r="E491" s="35"/>
      <c r="F491" s="35"/>
      <c r="G491" s="35"/>
      <c r="H491" s="34"/>
    </row>
    <row r="492" spans="5:8" ht="12.75" customHeight="1">
      <c r="E492" s="35"/>
      <c r="F492" s="35"/>
      <c r="G492" s="35"/>
      <c r="H492" s="34"/>
    </row>
    <row r="493" spans="5:8" ht="12.75" customHeight="1">
      <c r="E493" s="35"/>
      <c r="F493" s="35"/>
      <c r="G493" s="35"/>
      <c r="H493" s="34"/>
    </row>
    <row r="494" spans="5:8" ht="12.75" customHeight="1">
      <c r="E494" s="35"/>
      <c r="F494" s="35"/>
      <c r="G494" s="35"/>
      <c r="H494" s="34"/>
    </row>
    <row r="495" spans="5:8" ht="12.75" customHeight="1">
      <c r="E495" s="35"/>
      <c r="F495" s="35"/>
      <c r="G495" s="35"/>
      <c r="H495" s="34"/>
    </row>
    <row r="496" spans="5:8" ht="12.75" customHeight="1">
      <c r="E496" s="35"/>
      <c r="F496" s="35"/>
      <c r="G496" s="35"/>
      <c r="H496" s="34"/>
    </row>
    <row r="497" spans="5:8" ht="12.75" customHeight="1">
      <c r="E497" s="35"/>
      <c r="F497" s="35"/>
      <c r="G497" s="35"/>
      <c r="H497" s="34"/>
    </row>
    <row r="498" spans="5:8" ht="12.75" customHeight="1">
      <c r="E498" s="35"/>
      <c r="F498" s="35"/>
      <c r="G498" s="35"/>
      <c r="H498" s="34"/>
    </row>
    <row r="499" spans="5:8" ht="12.75" customHeight="1">
      <c r="E499" s="35"/>
      <c r="F499" s="35"/>
      <c r="G499" s="35"/>
      <c r="H499" s="34"/>
    </row>
    <row r="500" spans="5:8" ht="12.75" customHeight="1">
      <c r="E500" s="35"/>
      <c r="F500" s="35"/>
      <c r="G500" s="35"/>
      <c r="H500" s="34"/>
    </row>
    <row r="501" spans="5:8" ht="12.75" customHeight="1">
      <c r="E501" s="35"/>
      <c r="F501" s="35"/>
      <c r="G501" s="35"/>
      <c r="H501" s="34"/>
    </row>
    <row r="502" spans="5:8" ht="12.75" customHeight="1">
      <c r="E502" s="35"/>
      <c r="F502" s="35"/>
      <c r="G502" s="35"/>
      <c r="H502" s="34"/>
    </row>
    <row r="503" spans="5:8" ht="12.75" customHeight="1">
      <c r="E503" s="35"/>
      <c r="F503" s="35"/>
      <c r="G503" s="35"/>
      <c r="H503" s="34"/>
    </row>
    <row r="504" spans="5:8" ht="12.75" customHeight="1">
      <c r="E504" s="35"/>
      <c r="F504" s="35"/>
      <c r="G504" s="35"/>
      <c r="H504" s="34"/>
    </row>
    <row r="505" spans="5:8" ht="12.75" customHeight="1">
      <c r="E505" s="35"/>
      <c r="F505" s="35"/>
      <c r="G505" s="35"/>
      <c r="H505" s="34"/>
    </row>
    <row r="506" spans="5:8" ht="12.75" customHeight="1">
      <c r="E506" s="35"/>
      <c r="F506" s="35"/>
      <c r="G506" s="35"/>
      <c r="H506" s="34"/>
    </row>
    <row r="507" spans="5:8" ht="12.75" customHeight="1">
      <c r="E507" s="35"/>
      <c r="F507" s="35"/>
      <c r="G507" s="35"/>
      <c r="H507" s="34"/>
    </row>
    <row r="508" spans="5:8" ht="12.75" customHeight="1">
      <c r="E508" s="35"/>
      <c r="F508" s="35"/>
      <c r="G508" s="35"/>
      <c r="H508" s="34"/>
    </row>
    <row r="509" spans="5:8" ht="12.75" customHeight="1">
      <c r="E509" s="35"/>
      <c r="F509" s="35"/>
      <c r="G509" s="35"/>
      <c r="H509" s="34"/>
    </row>
    <row r="510" spans="5:8" ht="12.75" customHeight="1">
      <c r="E510" s="35"/>
      <c r="F510" s="35"/>
      <c r="G510" s="35"/>
      <c r="H510" s="34"/>
    </row>
    <row r="511" spans="5:8" ht="12.75" customHeight="1">
      <c r="E511" s="35"/>
      <c r="F511" s="35"/>
      <c r="G511" s="35"/>
      <c r="H511" s="34"/>
    </row>
    <row r="512" spans="5:8" ht="12.75" customHeight="1">
      <c r="E512" s="35"/>
      <c r="F512" s="35"/>
      <c r="G512" s="35"/>
      <c r="H512" s="34"/>
    </row>
    <row r="513" spans="5:8" ht="12.75" customHeight="1">
      <c r="E513" s="35"/>
      <c r="F513" s="35"/>
      <c r="G513" s="35"/>
      <c r="H513" s="34"/>
    </row>
    <row r="514" spans="5:8" ht="12.75" customHeight="1">
      <c r="E514" s="35"/>
      <c r="F514" s="35"/>
      <c r="G514" s="35"/>
      <c r="H514" s="34"/>
    </row>
    <row r="515" spans="5:8" ht="12.75" customHeight="1">
      <c r="E515" s="35"/>
      <c r="F515" s="35"/>
      <c r="G515" s="35"/>
      <c r="H515" s="34"/>
    </row>
    <row r="516" spans="5:8" ht="12.75" customHeight="1">
      <c r="E516" s="35"/>
      <c r="F516" s="35"/>
      <c r="G516" s="35"/>
      <c r="H516" s="34"/>
    </row>
    <row r="517" spans="5:8" ht="12.75" customHeight="1">
      <c r="E517" s="35"/>
      <c r="F517" s="35"/>
      <c r="G517" s="35"/>
      <c r="H517" s="34"/>
    </row>
    <row r="518" spans="5:8" ht="12.75" customHeight="1">
      <c r="E518" s="35"/>
      <c r="F518" s="35"/>
      <c r="G518" s="35"/>
      <c r="H518" s="34"/>
    </row>
    <row r="519" spans="5:8" ht="12.75" customHeight="1">
      <c r="E519" s="35"/>
      <c r="F519" s="35"/>
      <c r="G519" s="35"/>
      <c r="H519" s="34"/>
    </row>
    <row r="520" spans="5:8" ht="12.75" customHeight="1">
      <c r="E520" s="35"/>
      <c r="F520" s="35"/>
      <c r="G520" s="35"/>
      <c r="H520" s="34"/>
    </row>
    <row r="521" spans="5:8" ht="12.75" customHeight="1">
      <c r="E521" s="35"/>
      <c r="F521" s="35"/>
      <c r="G521" s="35"/>
      <c r="H521" s="34"/>
    </row>
    <row r="522" spans="5:8" ht="12.75" customHeight="1">
      <c r="E522" s="35"/>
      <c r="F522" s="35"/>
      <c r="G522" s="35"/>
      <c r="H522" s="34"/>
    </row>
    <row r="523" spans="5:8" ht="12.75" customHeight="1">
      <c r="E523" s="35"/>
      <c r="F523" s="35"/>
      <c r="G523" s="35"/>
      <c r="H523" s="34"/>
    </row>
    <row r="524" spans="5:8" ht="12.75" customHeight="1">
      <c r="E524" s="35"/>
      <c r="F524" s="35"/>
      <c r="G524" s="35"/>
      <c r="H524" s="34"/>
    </row>
    <row r="525" spans="5:8" ht="12.75" customHeight="1">
      <c r="E525" s="35"/>
      <c r="F525" s="35"/>
      <c r="G525" s="35"/>
      <c r="H525" s="34"/>
    </row>
    <row r="526" spans="5:8" ht="12.75" customHeight="1">
      <c r="E526" s="35"/>
      <c r="F526" s="35"/>
      <c r="G526" s="35"/>
      <c r="H526" s="34"/>
    </row>
    <row r="527" spans="5:8" ht="12.75" customHeight="1">
      <c r="E527" s="35"/>
      <c r="F527" s="35"/>
      <c r="G527" s="35"/>
      <c r="H527" s="34"/>
    </row>
    <row r="528" spans="5:8" ht="12.75" customHeight="1">
      <c r="E528" s="35"/>
      <c r="F528" s="35"/>
      <c r="G528" s="35"/>
      <c r="H528" s="34"/>
    </row>
    <row r="529" spans="5:8" ht="12.75" customHeight="1">
      <c r="E529" s="35"/>
      <c r="F529" s="35"/>
      <c r="G529" s="35"/>
      <c r="H529" s="34"/>
    </row>
    <row r="530" spans="5:8" ht="12.75" customHeight="1">
      <c r="E530" s="35"/>
      <c r="F530" s="35"/>
      <c r="G530" s="35"/>
      <c r="H530" s="34"/>
    </row>
    <row r="531" spans="5:8" ht="12.75" customHeight="1">
      <c r="E531" s="35"/>
      <c r="F531" s="35"/>
      <c r="G531" s="35"/>
      <c r="H531" s="34"/>
    </row>
    <row r="532" spans="5:8" ht="12.75" customHeight="1">
      <c r="E532" s="35"/>
      <c r="F532" s="35"/>
      <c r="G532" s="35"/>
      <c r="H532" s="34"/>
    </row>
    <row r="533" spans="5:8" ht="12.75" customHeight="1">
      <c r="E533" s="35"/>
      <c r="F533" s="35"/>
      <c r="G533" s="35"/>
      <c r="H533" s="34"/>
    </row>
    <row r="534" spans="5:8" ht="12.75" customHeight="1">
      <c r="E534" s="35"/>
      <c r="F534" s="35"/>
      <c r="G534" s="35"/>
      <c r="H534" s="34"/>
    </row>
    <row r="535" spans="5:8" ht="12.75" customHeight="1">
      <c r="E535" s="35"/>
      <c r="F535" s="35"/>
      <c r="G535" s="35"/>
      <c r="H535" s="34"/>
    </row>
    <row r="536" spans="5:8" ht="12.75" customHeight="1">
      <c r="E536" s="35"/>
      <c r="F536" s="35"/>
      <c r="G536" s="35"/>
      <c r="H536" s="34"/>
    </row>
    <row r="537" spans="5:8" ht="12.75" customHeight="1">
      <c r="E537" s="35"/>
      <c r="F537" s="35"/>
      <c r="G537" s="35"/>
      <c r="H537" s="34"/>
    </row>
    <row r="538" spans="5:8" ht="12.75" customHeight="1">
      <c r="E538" s="35"/>
      <c r="F538" s="35"/>
      <c r="G538" s="35"/>
      <c r="H538" s="34"/>
    </row>
    <row r="539" spans="5:8" ht="12.75" customHeight="1">
      <c r="E539" s="35"/>
      <c r="F539" s="35"/>
      <c r="G539" s="35"/>
      <c r="H539" s="34"/>
    </row>
    <row r="540" spans="5:8" ht="12.75" customHeight="1">
      <c r="E540" s="35"/>
      <c r="F540" s="35"/>
      <c r="G540" s="35"/>
      <c r="H540" s="34"/>
    </row>
    <row r="541" spans="5:8" ht="12.75" customHeight="1">
      <c r="E541" s="35"/>
      <c r="F541" s="35"/>
      <c r="G541" s="35"/>
      <c r="H541" s="34"/>
    </row>
    <row r="542" spans="5:8" ht="12.75" customHeight="1">
      <c r="E542" s="35"/>
      <c r="F542" s="35"/>
      <c r="G542" s="35"/>
      <c r="H542" s="34"/>
    </row>
    <row r="543" spans="5:8" ht="12.75" customHeight="1">
      <c r="E543" s="35"/>
      <c r="F543" s="35"/>
      <c r="G543" s="35"/>
      <c r="H543" s="34"/>
    </row>
    <row r="544" spans="5:8" ht="12.75" customHeight="1">
      <c r="E544" s="35"/>
      <c r="F544" s="35"/>
      <c r="G544" s="35"/>
      <c r="H544" s="34"/>
    </row>
    <row r="545" spans="5:8" ht="12.75" customHeight="1">
      <c r="E545" s="35"/>
      <c r="F545" s="35"/>
      <c r="G545" s="35"/>
      <c r="H545" s="34"/>
    </row>
    <row r="546" spans="5:8" ht="12.75" customHeight="1">
      <c r="E546" s="35"/>
      <c r="F546" s="35"/>
      <c r="G546" s="35"/>
      <c r="H546" s="34"/>
    </row>
    <row r="547" spans="5:8" ht="12.75" customHeight="1">
      <c r="E547" s="35"/>
      <c r="F547" s="35"/>
      <c r="G547" s="35"/>
      <c r="H547" s="34"/>
    </row>
    <row r="548" spans="5:8" ht="12.75" customHeight="1">
      <c r="E548" s="35"/>
      <c r="F548" s="35"/>
      <c r="G548" s="35"/>
      <c r="H548" s="34"/>
    </row>
    <row r="549" spans="5:8" ht="12.75" customHeight="1">
      <c r="E549" s="35"/>
      <c r="F549" s="35"/>
      <c r="G549" s="35"/>
      <c r="H549" s="34"/>
    </row>
    <row r="550" spans="5:8" ht="12.75" customHeight="1">
      <c r="E550" s="35"/>
      <c r="F550" s="35"/>
      <c r="G550" s="35"/>
      <c r="H550" s="34"/>
    </row>
    <row r="551" spans="5:8" ht="12.75" customHeight="1">
      <c r="E551" s="35"/>
      <c r="F551" s="35"/>
      <c r="G551" s="35"/>
      <c r="H551" s="34"/>
    </row>
    <row r="552" spans="5:8" ht="12.75" customHeight="1">
      <c r="E552" s="35"/>
      <c r="F552" s="35"/>
      <c r="G552" s="35"/>
      <c r="H552" s="34"/>
    </row>
    <row r="553" spans="5:8" ht="12.75" customHeight="1">
      <c r="E553" s="35"/>
      <c r="F553" s="35"/>
      <c r="G553" s="35"/>
      <c r="H553" s="34"/>
    </row>
    <row r="554" spans="5:8" ht="12.75" customHeight="1">
      <c r="E554" s="35"/>
      <c r="F554" s="35"/>
      <c r="G554" s="35"/>
      <c r="H554" s="34"/>
    </row>
    <row r="555" spans="5:8" ht="12.75" customHeight="1">
      <c r="E555" s="35"/>
      <c r="F555" s="35"/>
      <c r="G555" s="35"/>
      <c r="H555" s="34"/>
    </row>
    <row r="556" spans="5:8" ht="12.75" customHeight="1">
      <c r="E556" s="35"/>
      <c r="F556" s="35"/>
      <c r="G556" s="35"/>
      <c r="H556" s="34"/>
    </row>
    <row r="557" spans="5:8" ht="12.75" customHeight="1">
      <c r="E557" s="35"/>
      <c r="F557" s="35"/>
      <c r="G557" s="35"/>
      <c r="H557" s="34"/>
    </row>
    <row r="558" spans="5:8" ht="12.75" customHeight="1">
      <c r="E558" s="35"/>
      <c r="F558" s="35"/>
      <c r="G558" s="35"/>
      <c r="H558" s="34"/>
    </row>
    <row r="559" spans="5:8" ht="12.75" customHeight="1">
      <c r="E559" s="35"/>
      <c r="F559" s="35"/>
      <c r="G559" s="35"/>
      <c r="H559" s="34"/>
    </row>
    <row r="560" spans="5:8" ht="12.75" customHeight="1">
      <c r="E560" s="35"/>
      <c r="F560" s="35"/>
      <c r="G560" s="35"/>
      <c r="H560" s="34"/>
    </row>
    <row r="561" spans="5:8" ht="12.75" customHeight="1">
      <c r="E561" s="35"/>
      <c r="F561" s="35"/>
      <c r="G561" s="35"/>
      <c r="H561" s="34"/>
    </row>
    <row r="562" spans="5:8" ht="12.75" customHeight="1">
      <c r="E562" s="35"/>
      <c r="F562" s="35"/>
      <c r="G562" s="35"/>
      <c r="H562" s="34"/>
    </row>
    <row r="563" spans="5:8" ht="12.75" customHeight="1">
      <c r="E563" s="35"/>
      <c r="F563" s="35"/>
      <c r="G563" s="35"/>
      <c r="H563" s="34"/>
    </row>
    <row r="564" spans="5:8" ht="12.75" customHeight="1">
      <c r="E564" s="35"/>
      <c r="F564" s="35"/>
      <c r="G564" s="35"/>
      <c r="H564" s="34"/>
    </row>
    <row r="565" spans="5:8" ht="12.75" customHeight="1">
      <c r="E565" s="35"/>
      <c r="F565" s="35"/>
      <c r="G565" s="35"/>
      <c r="H565" s="34"/>
    </row>
    <row r="566" spans="5:8" ht="12.75" customHeight="1">
      <c r="E566" s="35"/>
      <c r="F566" s="35"/>
      <c r="G566" s="35"/>
      <c r="H566" s="34"/>
    </row>
    <row r="567" spans="5:8" ht="12.75" customHeight="1">
      <c r="E567" s="35"/>
      <c r="F567" s="35"/>
      <c r="G567" s="35"/>
      <c r="H567" s="34"/>
    </row>
    <row r="568" spans="5:8" ht="12.75" customHeight="1">
      <c r="E568" s="35"/>
      <c r="F568" s="35"/>
      <c r="G568" s="35"/>
      <c r="H568" s="34"/>
    </row>
    <row r="569" spans="5:8" ht="12.75" customHeight="1">
      <c r="E569" s="35"/>
      <c r="F569" s="35"/>
      <c r="G569" s="35"/>
      <c r="H569" s="34"/>
    </row>
    <row r="570" spans="5:8" ht="12.75" customHeight="1">
      <c r="E570" s="35"/>
      <c r="F570" s="35"/>
      <c r="G570" s="35"/>
      <c r="H570" s="34"/>
    </row>
    <row r="571" spans="5:8" ht="12.75" customHeight="1">
      <c r="E571" s="35"/>
      <c r="F571" s="35"/>
      <c r="G571" s="35"/>
      <c r="H571" s="34"/>
    </row>
    <row r="572" spans="5:8" ht="12.75" customHeight="1">
      <c r="E572" s="35"/>
      <c r="F572" s="35"/>
      <c r="G572" s="35"/>
      <c r="H572" s="34"/>
    </row>
    <row r="573" spans="5:8" ht="12.75" customHeight="1">
      <c r="E573" s="35"/>
      <c r="F573" s="35"/>
      <c r="G573" s="35"/>
      <c r="H573" s="34"/>
    </row>
    <row r="574" spans="5:8" ht="12.75" customHeight="1">
      <c r="E574" s="35"/>
      <c r="F574" s="35"/>
      <c r="G574" s="35"/>
      <c r="H574" s="34"/>
    </row>
    <row r="575" spans="5:8" ht="12.75" customHeight="1">
      <c r="E575" s="35"/>
      <c r="F575" s="35"/>
      <c r="G575" s="35"/>
      <c r="H575" s="34"/>
    </row>
    <row r="576" spans="5:8" ht="12.75" customHeight="1">
      <c r="E576" s="35"/>
      <c r="F576" s="35"/>
      <c r="G576" s="35"/>
      <c r="H576" s="34"/>
    </row>
    <row r="577" spans="5:8" ht="12.75" customHeight="1">
      <c r="E577" s="35"/>
      <c r="F577" s="35"/>
      <c r="G577" s="35"/>
      <c r="H577" s="34"/>
    </row>
    <row r="578" spans="5:8" ht="12.75" customHeight="1">
      <c r="E578" s="35"/>
      <c r="F578" s="35"/>
      <c r="G578" s="35"/>
      <c r="H578" s="34"/>
    </row>
    <row r="579" spans="5:8" ht="12.75" customHeight="1">
      <c r="E579" s="35"/>
      <c r="F579" s="35"/>
      <c r="G579" s="35"/>
      <c r="H579" s="34"/>
    </row>
    <row r="580" spans="5:8" ht="12.75" customHeight="1">
      <c r="E580" s="35"/>
      <c r="F580" s="35"/>
      <c r="G580" s="35"/>
      <c r="H580" s="34"/>
    </row>
    <row r="581" spans="5:8" ht="12.75" customHeight="1">
      <c r="E581" s="35"/>
      <c r="F581" s="35"/>
      <c r="G581" s="35"/>
      <c r="H581" s="34"/>
    </row>
    <row r="582" spans="5:8" ht="12.75" customHeight="1">
      <c r="E582" s="35"/>
      <c r="F582" s="35"/>
      <c r="G582" s="35"/>
      <c r="H582" s="34"/>
    </row>
    <row r="583" spans="5:8" ht="12.75" customHeight="1">
      <c r="E583" s="35"/>
      <c r="F583" s="35"/>
      <c r="G583" s="35"/>
      <c r="H583" s="34"/>
    </row>
    <row r="584" spans="5:8" ht="12.75" customHeight="1">
      <c r="E584" s="35"/>
      <c r="F584" s="35"/>
      <c r="G584" s="35"/>
      <c r="H584" s="34"/>
    </row>
    <row r="585" spans="5:8" ht="12.75" customHeight="1">
      <c r="E585" s="35"/>
      <c r="F585" s="35"/>
      <c r="G585" s="35"/>
      <c r="H585" s="34"/>
    </row>
    <row r="586" spans="5:8" ht="12.75" customHeight="1">
      <c r="E586" s="35"/>
      <c r="F586" s="35"/>
      <c r="G586" s="35"/>
      <c r="H586" s="34"/>
    </row>
    <row r="587" spans="5:8" ht="12.75" customHeight="1">
      <c r="E587" s="35"/>
      <c r="F587" s="35"/>
      <c r="G587" s="35"/>
      <c r="H587" s="34"/>
    </row>
    <row r="588" spans="5:8" ht="12.75" customHeight="1">
      <c r="E588" s="35"/>
      <c r="F588" s="35"/>
      <c r="G588" s="35"/>
      <c r="H588" s="34"/>
    </row>
    <row r="589" spans="5:8" ht="12.75" customHeight="1">
      <c r="E589" s="35"/>
      <c r="F589" s="35"/>
      <c r="G589" s="35"/>
      <c r="H589" s="34"/>
    </row>
    <row r="590" spans="5:8" ht="12.75" customHeight="1">
      <c r="E590" s="35"/>
      <c r="F590" s="35"/>
      <c r="G590" s="35"/>
      <c r="H590" s="34"/>
    </row>
    <row r="591" spans="5:8" ht="12.75" customHeight="1">
      <c r="E591" s="35"/>
      <c r="F591" s="35"/>
      <c r="G591" s="35"/>
      <c r="H591" s="34"/>
    </row>
    <row r="592" spans="5:8" ht="12.75" customHeight="1">
      <c r="E592" s="35"/>
      <c r="F592" s="35"/>
      <c r="G592" s="35"/>
      <c r="H592" s="34"/>
    </row>
    <row r="593" spans="5:8" ht="12.75" customHeight="1">
      <c r="E593" s="35"/>
      <c r="F593" s="35"/>
      <c r="G593" s="35"/>
      <c r="H593" s="34"/>
    </row>
    <row r="594" spans="5:8" ht="12.75" customHeight="1">
      <c r="E594" s="35"/>
      <c r="F594" s="35"/>
      <c r="G594" s="35"/>
      <c r="H594" s="34"/>
    </row>
    <row r="595" spans="5:8" ht="12.75" customHeight="1">
      <c r="E595" s="35"/>
      <c r="F595" s="35"/>
      <c r="G595" s="35"/>
      <c r="H595" s="34"/>
    </row>
    <row r="596" spans="5:8" ht="12.75" customHeight="1">
      <c r="E596" s="35"/>
      <c r="F596" s="35"/>
      <c r="G596" s="35"/>
      <c r="H596" s="34"/>
    </row>
    <row r="597" spans="5:8" ht="12.75" customHeight="1">
      <c r="E597" s="35"/>
      <c r="F597" s="35"/>
      <c r="G597" s="35"/>
      <c r="H597" s="34"/>
    </row>
    <row r="598" spans="5:8" ht="12.75" customHeight="1">
      <c r="E598" s="35"/>
      <c r="F598" s="35"/>
      <c r="G598" s="35"/>
      <c r="H598" s="34"/>
    </row>
    <row r="599" spans="5:8" ht="12.75" customHeight="1">
      <c r="E599" s="35"/>
      <c r="F599" s="35"/>
      <c r="G599" s="35"/>
      <c r="H599" s="34"/>
    </row>
    <row r="600" spans="5:8" ht="12.75" customHeight="1">
      <c r="E600" s="35"/>
      <c r="F600" s="35"/>
      <c r="G600" s="35"/>
      <c r="H600" s="34"/>
    </row>
    <row r="601" spans="5:8" ht="12.75" customHeight="1">
      <c r="E601" s="35"/>
      <c r="F601" s="35"/>
      <c r="G601" s="35"/>
      <c r="H601" s="34"/>
    </row>
    <row r="602" spans="5:8" ht="12.75" customHeight="1">
      <c r="E602" s="35"/>
      <c r="F602" s="35"/>
      <c r="G602" s="35"/>
      <c r="H602" s="34"/>
    </row>
    <row r="603" spans="5:8" ht="12.75" customHeight="1">
      <c r="E603" s="35"/>
      <c r="F603" s="35"/>
      <c r="G603" s="35"/>
      <c r="H603" s="34"/>
    </row>
    <row r="604" spans="5:8" ht="12.75" customHeight="1">
      <c r="E604" s="35"/>
      <c r="F604" s="35"/>
      <c r="G604" s="35"/>
      <c r="H604" s="34"/>
    </row>
    <row r="605" spans="5:8" ht="12.75" customHeight="1">
      <c r="E605" s="35"/>
      <c r="F605" s="35"/>
      <c r="G605" s="35"/>
      <c r="H605" s="34"/>
    </row>
    <row r="606" spans="5:8" ht="12.75" customHeight="1">
      <c r="E606" s="35"/>
      <c r="F606" s="35"/>
      <c r="G606" s="35"/>
      <c r="H606" s="34"/>
    </row>
    <row r="607" spans="5:8" ht="12.75" customHeight="1">
      <c r="E607" s="35"/>
      <c r="F607" s="35"/>
      <c r="G607" s="35"/>
      <c r="H607" s="34"/>
    </row>
    <row r="608" spans="5:8" ht="12.75" customHeight="1">
      <c r="E608" s="35"/>
      <c r="F608" s="35"/>
      <c r="G608" s="35"/>
      <c r="H608" s="34"/>
    </row>
    <row r="609" spans="5:8" ht="12.75" customHeight="1">
      <c r="E609" s="35"/>
      <c r="F609" s="35"/>
      <c r="G609" s="35"/>
      <c r="H609" s="34"/>
    </row>
    <row r="610" spans="5:8" ht="12.75" customHeight="1">
      <c r="E610" s="35"/>
      <c r="F610" s="35"/>
      <c r="G610" s="35"/>
      <c r="H610" s="34"/>
    </row>
    <row r="611" spans="5:8" ht="12.75" customHeight="1">
      <c r="E611" s="35"/>
      <c r="F611" s="35"/>
      <c r="G611" s="35"/>
      <c r="H611" s="34"/>
    </row>
    <row r="612" spans="5:8" ht="12.75" customHeight="1">
      <c r="E612" s="35"/>
      <c r="F612" s="35"/>
      <c r="G612" s="35"/>
      <c r="H612" s="34"/>
    </row>
    <row r="613" spans="5:8" ht="12.75" customHeight="1">
      <c r="E613" s="35"/>
      <c r="F613" s="35"/>
      <c r="G613" s="35"/>
      <c r="H613" s="34"/>
    </row>
    <row r="614" spans="5:8" ht="12.75" customHeight="1">
      <c r="E614" s="35"/>
      <c r="F614" s="35"/>
      <c r="G614" s="35"/>
      <c r="H614" s="34"/>
    </row>
    <row r="615" spans="5:8" ht="12.75" customHeight="1">
      <c r="E615" s="35"/>
      <c r="F615" s="35"/>
      <c r="G615" s="35"/>
      <c r="H615" s="34"/>
    </row>
    <row r="616" spans="5:8" ht="12.75" customHeight="1">
      <c r="E616" s="35"/>
      <c r="F616" s="35"/>
      <c r="G616" s="35"/>
      <c r="H616" s="34"/>
    </row>
    <row r="617" spans="5:8" ht="12.75" customHeight="1">
      <c r="E617" s="35"/>
      <c r="F617" s="35"/>
      <c r="G617" s="35"/>
      <c r="H617" s="34"/>
    </row>
    <row r="618" spans="5:8" ht="12.75" customHeight="1">
      <c r="E618" s="35"/>
      <c r="F618" s="35"/>
      <c r="G618" s="35"/>
      <c r="H618" s="34"/>
    </row>
    <row r="619" spans="5:8" ht="12.75" customHeight="1">
      <c r="E619" s="35"/>
      <c r="F619" s="35"/>
      <c r="G619" s="35"/>
      <c r="H619" s="34"/>
    </row>
    <row r="620" spans="5:8" ht="12.75" customHeight="1">
      <c r="E620" s="35"/>
      <c r="F620" s="35"/>
      <c r="G620" s="35"/>
      <c r="H620" s="34"/>
    </row>
    <row r="621" spans="5:8" ht="12.75" customHeight="1">
      <c r="E621" s="35"/>
      <c r="F621" s="35"/>
      <c r="G621" s="35"/>
      <c r="H621" s="34"/>
    </row>
    <row r="622" spans="5:8" ht="12.75" customHeight="1">
      <c r="E622" s="35"/>
      <c r="F622" s="35"/>
      <c r="G622" s="35"/>
      <c r="H622" s="34"/>
    </row>
    <row r="623" spans="5:8" ht="12.75" customHeight="1">
      <c r="E623" s="35"/>
      <c r="F623" s="35"/>
      <c r="G623" s="35"/>
      <c r="H623" s="34"/>
    </row>
    <row r="624" spans="5:8" ht="12.75" customHeight="1">
      <c r="E624" s="35"/>
      <c r="F624" s="35"/>
      <c r="G624" s="35"/>
      <c r="H624" s="34"/>
    </row>
    <row r="625" spans="5:8" ht="12.75" customHeight="1">
      <c r="E625" s="35"/>
      <c r="F625" s="35"/>
      <c r="G625" s="35"/>
      <c r="H625" s="34"/>
    </row>
    <row r="626" spans="5:8" ht="12.75" customHeight="1">
      <c r="E626" s="35"/>
      <c r="F626" s="35"/>
      <c r="G626" s="35"/>
      <c r="H626" s="34"/>
    </row>
    <row r="627" spans="5:8" ht="12.75" customHeight="1">
      <c r="E627" s="35"/>
      <c r="F627" s="35"/>
      <c r="G627" s="35"/>
      <c r="H627" s="34"/>
    </row>
    <row r="628" spans="5:8" ht="12.75" customHeight="1">
      <c r="E628" s="35"/>
      <c r="F628" s="35"/>
      <c r="G628" s="35"/>
      <c r="H628" s="34"/>
    </row>
    <row r="629" spans="5:8" ht="12.75" customHeight="1">
      <c r="E629" s="35"/>
      <c r="F629" s="35"/>
      <c r="G629" s="35"/>
      <c r="H629" s="34"/>
    </row>
    <row r="630" spans="5:8" ht="12.75" customHeight="1">
      <c r="E630" s="35"/>
      <c r="F630" s="35"/>
      <c r="G630" s="35"/>
      <c r="H630" s="34"/>
    </row>
    <row r="631" spans="5:8" ht="12.75" customHeight="1">
      <c r="E631" s="35"/>
      <c r="F631" s="35"/>
      <c r="G631" s="35"/>
      <c r="H631" s="34"/>
    </row>
    <row r="632" spans="5:8" ht="12.75" customHeight="1">
      <c r="E632" s="35"/>
      <c r="F632" s="35"/>
      <c r="G632" s="35"/>
      <c r="H632" s="34"/>
    </row>
    <row r="633" spans="5:8" ht="12.75" customHeight="1">
      <c r="E633" s="35"/>
      <c r="F633" s="35"/>
      <c r="G633" s="35"/>
      <c r="H633" s="34"/>
    </row>
    <row r="634" spans="5:8" ht="12.75" customHeight="1">
      <c r="E634" s="35"/>
      <c r="F634" s="35"/>
      <c r="G634" s="35"/>
      <c r="H634" s="34"/>
    </row>
    <row r="635" spans="5:8" ht="12.75" customHeight="1">
      <c r="E635" s="35"/>
      <c r="F635" s="35"/>
      <c r="G635" s="35"/>
      <c r="H635" s="34"/>
    </row>
    <row r="636" spans="5:8" ht="12.75" customHeight="1">
      <c r="E636" s="35"/>
      <c r="F636" s="35"/>
      <c r="G636" s="35"/>
      <c r="H636" s="34"/>
    </row>
    <row r="637" spans="5:8" ht="12.75" customHeight="1">
      <c r="E637" s="35"/>
      <c r="F637" s="35"/>
      <c r="G637" s="35"/>
      <c r="H637" s="34"/>
    </row>
    <row r="638" spans="5:8" ht="12.75" customHeight="1">
      <c r="E638" s="35"/>
      <c r="F638" s="35"/>
      <c r="G638" s="35"/>
      <c r="H638" s="34"/>
    </row>
    <row r="639" spans="5:8" ht="12.75" customHeight="1">
      <c r="E639" s="35"/>
      <c r="F639" s="35"/>
      <c r="G639" s="35"/>
      <c r="H639" s="34"/>
    </row>
    <row r="640" spans="5:8" ht="12.75" customHeight="1">
      <c r="E640" s="35"/>
      <c r="F640" s="35"/>
      <c r="G640" s="35"/>
      <c r="H640" s="34"/>
    </row>
    <row r="641" spans="5:8" ht="12.75" customHeight="1">
      <c r="E641" s="35"/>
      <c r="F641" s="35"/>
      <c r="G641" s="35"/>
      <c r="H641" s="34"/>
    </row>
    <row r="642" spans="5:8" ht="12.75" customHeight="1">
      <c r="E642" s="35"/>
      <c r="F642" s="35"/>
      <c r="G642" s="35"/>
      <c r="H642" s="34"/>
    </row>
    <row r="643" spans="5:8" ht="12.75" customHeight="1">
      <c r="E643" s="35"/>
      <c r="F643" s="35"/>
      <c r="G643" s="35"/>
      <c r="H643" s="34"/>
    </row>
    <row r="644" spans="5:8" ht="12.75" customHeight="1">
      <c r="E644" s="35"/>
      <c r="F644" s="35"/>
      <c r="G644" s="35"/>
      <c r="H644" s="34"/>
    </row>
    <row r="645" spans="5:8" ht="12.75" customHeight="1">
      <c r="E645" s="35"/>
      <c r="F645" s="35"/>
      <c r="G645" s="35"/>
      <c r="H645" s="34"/>
    </row>
    <row r="646" spans="5:8" ht="12.75" customHeight="1">
      <c r="E646" s="35"/>
      <c r="F646" s="35"/>
      <c r="G646" s="35"/>
      <c r="H646" s="34"/>
    </row>
    <row r="647" spans="5:8" ht="12.75" customHeight="1">
      <c r="E647" s="35"/>
      <c r="F647" s="35"/>
      <c r="G647" s="35"/>
      <c r="H647" s="34"/>
    </row>
    <row r="648" spans="5:8" ht="12.75" customHeight="1">
      <c r="E648" s="35"/>
      <c r="F648" s="35"/>
      <c r="G648" s="35"/>
      <c r="H648" s="34"/>
    </row>
    <row r="649" spans="5:8" ht="12.75" customHeight="1">
      <c r="E649" s="35"/>
      <c r="F649" s="35"/>
      <c r="G649" s="35"/>
      <c r="H649" s="34"/>
    </row>
    <row r="650" spans="5:8" ht="12.75" customHeight="1">
      <c r="E650" s="35"/>
      <c r="F650" s="35"/>
      <c r="G650" s="35"/>
      <c r="H650" s="34"/>
    </row>
    <row r="651" spans="5:8" ht="12.75" customHeight="1">
      <c r="E651" s="35"/>
      <c r="F651" s="35"/>
      <c r="G651" s="35"/>
      <c r="H651" s="34"/>
    </row>
    <row r="652" spans="5:8" ht="12.75" customHeight="1">
      <c r="E652" s="35"/>
      <c r="F652" s="35"/>
      <c r="G652" s="35"/>
      <c r="H652" s="34"/>
    </row>
    <row r="653" spans="5:8" ht="12.75" customHeight="1">
      <c r="E653" s="35"/>
      <c r="F653" s="35"/>
      <c r="G653" s="35"/>
      <c r="H653" s="34"/>
    </row>
    <row r="654" spans="5:8" ht="12.75" customHeight="1">
      <c r="E654" s="35"/>
      <c r="F654" s="35"/>
      <c r="G654" s="35"/>
      <c r="H654" s="34"/>
    </row>
    <row r="655" spans="5:8" ht="12.75" customHeight="1">
      <c r="E655" s="35"/>
      <c r="F655" s="35"/>
      <c r="G655" s="35"/>
      <c r="H655" s="34"/>
    </row>
    <row r="656" spans="5:8" ht="12.75" customHeight="1">
      <c r="E656" s="35"/>
      <c r="F656" s="35"/>
      <c r="G656" s="35"/>
      <c r="H656" s="34"/>
    </row>
    <row r="657" spans="5:8" ht="12.75" customHeight="1">
      <c r="E657" s="35"/>
      <c r="F657" s="35"/>
      <c r="G657" s="35"/>
      <c r="H657" s="34"/>
    </row>
    <row r="658" spans="5:8" ht="12.75" customHeight="1">
      <c r="E658" s="35"/>
      <c r="F658" s="35"/>
      <c r="G658" s="35"/>
      <c r="H658" s="34"/>
    </row>
    <row r="659" spans="5:8" ht="12.75" customHeight="1">
      <c r="E659" s="35"/>
      <c r="F659" s="35"/>
      <c r="G659" s="35"/>
      <c r="H659" s="34"/>
    </row>
    <row r="660" spans="5:8" ht="12.75" customHeight="1">
      <c r="E660" s="35"/>
      <c r="F660" s="35"/>
      <c r="G660" s="35"/>
      <c r="H660" s="34"/>
    </row>
    <row r="661" spans="5:8" ht="12.75" customHeight="1">
      <c r="E661" s="35"/>
      <c r="F661" s="35"/>
      <c r="G661" s="35"/>
      <c r="H661" s="34"/>
    </row>
    <row r="662" spans="5:8" ht="12.75" customHeight="1">
      <c r="E662" s="35"/>
      <c r="F662" s="35"/>
      <c r="G662" s="35"/>
      <c r="H662" s="34"/>
    </row>
    <row r="663" spans="5:8" ht="12.75" customHeight="1">
      <c r="E663" s="35"/>
      <c r="F663" s="35"/>
      <c r="G663" s="35"/>
      <c r="H663" s="34"/>
    </row>
    <row r="664" spans="5:8" ht="12.75" customHeight="1">
      <c r="E664" s="35"/>
      <c r="F664" s="35"/>
      <c r="G664" s="35"/>
      <c r="H664" s="34"/>
    </row>
    <row r="665" spans="5:8" ht="12.75" customHeight="1">
      <c r="E665" s="35"/>
      <c r="F665" s="35"/>
      <c r="G665" s="35"/>
      <c r="H665" s="34"/>
    </row>
    <row r="666" spans="5:8" ht="12.75" customHeight="1">
      <c r="E666" s="35"/>
      <c r="F666" s="35"/>
      <c r="G666" s="35"/>
      <c r="H666" s="34"/>
    </row>
    <row r="667" spans="5:8" ht="12.75" customHeight="1">
      <c r="E667" s="35"/>
      <c r="F667" s="35"/>
      <c r="G667" s="35"/>
      <c r="H667" s="34"/>
    </row>
    <row r="668" spans="5:8" ht="12.75" customHeight="1">
      <c r="E668" s="35"/>
      <c r="F668" s="35"/>
      <c r="G668" s="35"/>
      <c r="H668" s="34"/>
    </row>
    <row r="669" spans="5:8" ht="12.75" customHeight="1">
      <c r="E669" s="35"/>
      <c r="F669" s="35"/>
      <c r="G669" s="35"/>
      <c r="H669" s="34"/>
    </row>
    <row r="670" spans="5:8" ht="12.75" customHeight="1">
      <c r="E670" s="35"/>
      <c r="F670" s="35"/>
      <c r="G670" s="35"/>
      <c r="H670" s="34"/>
    </row>
    <row r="671" spans="5:8" ht="12.75" customHeight="1">
      <c r="E671" s="35"/>
      <c r="F671" s="35"/>
      <c r="G671" s="35"/>
      <c r="H671" s="34"/>
    </row>
    <row r="672" spans="5:8" ht="12.75" customHeight="1">
      <c r="E672" s="35"/>
      <c r="F672" s="35"/>
      <c r="G672" s="35"/>
      <c r="H672" s="34"/>
    </row>
    <row r="673" spans="5:8" ht="12.75" customHeight="1">
      <c r="E673" s="35"/>
      <c r="F673" s="35"/>
      <c r="G673" s="35"/>
      <c r="H673" s="34"/>
    </row>
    <row r="674" spans="5:8" ht="12.75" customHeight="1">
      <c r="E674" s="35"/>
      <c r="F674" s="35"/>
      <c r="G674" s="35"/>
      <c r="H674" s="34"/>
    </row>
    <row r="675" spans="5:8" ht="12.75" customHeight="1">
      <c r="E675" s="35"/>
      <c r="F675" s="35"/>
      <c r="G675" s="35"/>
      <c r="H675" s="34"/>
    </row>
    <row r="676" spans="5:8" ht="12.75" customHeight="1">
      <c r="E676" s="35"/>
      <c r="F676" s="35"/>
      <c r="G676" s="35"/>
      <c r="H676" s="34"/>
    </row>
    <row r="677" spans="5:8" ht="12.75" customHeight="1">
      <c r="E677" s="35"/>
      <c r="F677" s="35"/>
      <c r="G677" s="35"/>
      <c r="H677" s="34"/>
    </row>
    <row r="678" spans="5:8" ht="12.75" customHeight="1">
      <c r="E678" s="35"/>
      <c r="F678" s="35"/>
      <c r="G678" s="35"/>
      <c r="H678" s="34"/>
    </row>
    <row r="679" spans="5:8" ht="12.75" customHeight="1">
      <c r="E679" s="35"/>
      <c r="F679" s="35"/>
      <c r="G679" s="35"/>
      <c r="H679" s="34"/>
    </row>
    <row r="680" spans="5:8" ht="12.75" customHeight="1">
      <c r="E680" s="35"/>
      <c r="F680" s="35"/>
      <c r="G680" s="35"/>
      <c r="H680" s="34"/>
    </row>
    <row r="681" spans="5:8" ht="12.75" customHeight="1">
      <c r="E681" s="35"/>
      <c r="F681" s="35"/>
      <c r="G681" s="35"/>
      <c r="H681" s="34"/>
    </row>
    <row r="682" spans="5:8" ht="12.75" customHeight="1">
      <c r="E682" s="35"/>
      <c r="F682" s="35"/>
      <c r="G682" s="35"/>
      <c r="H682" s="34"/>
    </row>
    <row r="683" spans="5:8" ht="12.75" customHeight="1">
      <c r="E683" s="35"/>
      <c r="F683" s="35"/>
      <c r="G683" s="35"/>
      <c r="H683" s="34"/>
    </row>
    <row r="684" spans="5:8" ht="12.75" customHeight="1">
      <c r="E684" s="35"/>
      <c r="F684" s="35"/>
      <c r="G684" s="35"/>
      <c r="H684" s="34"/>
    </row>
    <row r="685" spans="5:8" ht="12.75" customHeight="1">
      <c r="E685" s="35"/>
      <c r="F685" s="35"/>
      <c r="G685" s="35"/>
      <c r="H685" s="34"/>
    </row>
    <row r="686" spans="5:8" ht="12.75" customHeight="1">
      <c r="E686" s="35"/>
      <c r="F686" s="35"/>
      <c r="G686" s="35"/>
      <c r="H686" s="34"/>
    </row>
    <row r="687" spans="5:8" ht="12.75" customHeight="1">
      <c r="E687" s="35"/>
      <c r="F687" s="35"/>
      <c r="G687" s="35"/>
      <c r="H687" s="34"/>
    </row>
    <row r="688" spans="5:8" ht="12.75" customHeight="1">
      <c r="E688" s="35"/>
      <c r="F688" s="35"/>
      <c r="G688" s="35"/>
      <c r="H688" s="34"/>
    </row>
    <row r="689" spans="5:8" ht="12.75" customHeight="1">
      <c r="E689" s="35"/>
      <c r="F689" s="35"/>
      <c r="G689" s="35"/>
      <c r="H689" s="34"/>
    </row>
    <row r="690" spans="5:8" ht="12.75" customHeight="1">
      <c r="E690" s="35"/>
      <c r="F690" s="35"/>
      <c r="G690" s="35"/>
      <c r="H690" s="34"/>
    </row>
    <row r="691" spans="5:8" ht="12.75" customHeight="1">
      <c r="E691" s="35"/>
      <c r="F691" s="35"/>
      <c r="G691" s="35"/>
      <c r="H691" s="34"/>
    </row>
    <row r="692" spans="5:8" ht="12.75" customHeight="1">
      <c r="E692" s="35"/>
      <c r="F692" s="35"/>
      <c r="G692" s="35"/>
      <c r="H692" s="34"/>
    </row>
    <row r="693" spans="5:8" ht="12.75" customHeight="1">
      <c r="E693" s="35"/>
      <c r="F693" s="35"/>
      <c r="G693" s="35"/>
      <c r="H693" s="34"/>
    </row>
    <row r="694" spans="5:8" ht="12.75" customHeight="1">
      <c r="E694" s="35"/>
      <c r="F694" s="35"/>
      <c r="G694" s="35"/>
      <c r="H694" s="34"/>
    </row>
    <row r="695" spans="5:8" ht="12.75" customHeight="1">
      <c r="E695" s="35"/>
      <c r="F695" s="35"/>
      <c r="G695" s="35"/>
      <c r="H695" s="34"/>
    </row>
    <row r="696" spans="5:8" ht="12.75" customHeight="1">
      <c r="E696" s="35"/>
      <c r="F696" s="35"/>
      <c r="G696" s="35"/>
      <c r="H696" s="34"/>
    </row>
    <row r="697" spans="5:8" ht="12.75" customHeight="1">
      <c r="E697" s="35"/>
      <c r="F697" s="35"/>
      <c r="G697" s="35"/>
      <c r="H697" s="34"/>
    </row>
    <row r="698" spans="5:8" ht="12.75" customHeight="1">
      <c r="E698" s="35"/>
      <c r="F698" s="35"/>
      <c r="G698" s="35"/>
      <c r="H698" s="34"/>
    </row>
    <row r="699" spans="5:8" ht="12.75" customHeight="1">
      <c r="E699" s="35"/>
      <c r="F699" s="35"/>
      <c r="G699" s="35"/>
      <c r="H699" s="34"/>
    </row>
    <row r="700" spans="5:8" ht="12.75" customHeight="1">
      <c r="E700" s="35"/>
      <c r="F700" s="35"/>
      <c r="G700" s="35"/>
      <c r="H700" s="34"/>
    </row>
    <row r="701" spans="5:8" ht="12.75" customHeight="1">
      <c r="E701" s="35"/>
      <c r="F701" s="35"/>
      <c r="G701" s="35"/>
      <c r="H701" s="34"/>
    </row>
    <row r="702" spans="5:8" ht="12.75" customHeight="1">
      <c r="E702" s="35"/>
      <c r="F702" s="35"/>
      <c r="G702" s="35"/>
      <c r="H702" s="34"/>
    </row>
    <row r="703" spans="5:8" ht="12.75" customHeight="1">
      <c r="E703" s="35"/>
      <c r="F703" s="35"/>
      <c r="G703" s="35"/>
      <c r="H703" s="34"/>
    </row>
    <row r="704" spans="5:8" ht="12.75" customHeight="1">
      <c r="E704" s="35"/>
      <c r="F704" s="35"/>
      <c r="G704" s="35"/>
      <c r="H704" s="34"/>
    </row>
    <row r="705" spans="5:8" ht="12.75" customHeight="1">
      <c r="E705" s="35"/>
      <c r="F705" s="35"/>
      <c r="G705" s="35"/>
      <c r="H705" s="34"/>
    </row>
    <row r="706" spans="5:8" ht="12.75" customHeight="1">
      <c r="E706" s="35"/>
      <c r="F706" s="35"/>
      <c r="G706" s="35"/>
      <c r="H706" s="34"/>
    </row>
    <row r="707" spans="5:8" ht="12.75" customHeight="1">
      <c r="E707" s="35"/>
      <c r="F707" s="35"/>
      <c r="G707" s="35"/>
      <c r="H707" s="34"/>
    </row>
    <row r="708" spans="5:8" ht="12.75" customHeight="1">
      <c r="E708" s="35"/>
      <c r="F708" s="35"/>
      <c r="G708" s="35"/>
      <c r="H708" s="34"/>
    </row>
    <row r="709" spans="5:8" ht="12.75" customHeight="1">
      <c r="E709" s="35"/>
      <c r="F709" s="35"/>
      <c r="G709" s="35"/>
      <c r="H709" s="34"/>
    </row>
    <row r="710" spans="5:8" ht="12.75" customHeight="1">
      <c r="E710" s="35"/>
      <c r="F710" s="35"/>
      <c r="G710" s="35"/>
      <c r="H710" s="34"/>
    </row>
    <row r="711" spans="5:8" ht="12.75" customHeight="1">
      <c r="E711" s="35"/>
      <c r="F711" s="35"/>
      <c r="G711" s="35"/>
      <c r="H711" s="34"/>
    </row>
    <row r="712" spans="5:8" ht="12.75" customHeight="1">
      <c r="E712" s="35"/>
      <c r="F712" s="35"/>
      <c r="G712" s="35"/>
      <c r="H712" s="34"/>
    </row>
    <row r="713" spans="5:8" ht="12.75" customHeight="1">
      <c r="E713" s="35"/>
      <c r="F713" s="35"/>
      <c r="G713" s="35"/>
      <c r="H713" s="34"/>
    </row>
    <row r="714" spans="5:8" ht="12.75" customHeight="1">
      <c r="E714" s="35"/>
      <c r="F714" s="35"/>
      <c r="G714" s="35"/>
      <c r="H714" s="34"/>
    </row>
    <row r="715" spans="5:8" ht="12.75" customHeight="1">
      <c r="E715" s="35"/>
      <c r="F715" s="35"/>
      <c r="G715" s="35"/>
      <c r="H715" s="34"/>
    </row>
    <row r="716" spans="5:8" ht="12.75" customHeight="1">
      <c r="E716" s="35"/>
      <c r="F716" s="35"/>
      <c r="G716" s="35"/>
      <c r="H716" s="34"/>
    </row>
    <row r="717" spans="5:8" ht="12.75" customHeight="1">
      <c r="E717" s="35"/>
      <c r="F717" s="35"/>
      <c r="G717" s="35"/>
      <c r="H717" s="34"/>
    </row>
    <row r="718" spans="5:8" ht="12.75" customHeight="1">
      <c r="E718" s="35"/>
      <c r="F718" s="35"/>
      <c r="G718" s="35"/>
      <c r="H718" s="34"/>
    </row>
    <row r="719" spans="5:8" ht="12.75" customHeight="1">
      <c r="E719" s="35"/>
      <c r="F719" s="35"/>
      <c r="G719" s="35"/>
      <c r="H719" s="34"/>
    </row>
    <row r="720" spans="5:8" ht="12.75" customHeight="1">
      <c r="E720" s="35"/>
      <c r="F720" s="35"/>
      <c r="G720" s="35"/>
      <c r="H720" s="34"/>
    </row>
    <row r="721" spans="5:8" ht="12.75" customHeight="1">
      <c r="E721" s="35"/>
      <c r="F721" s="35"/>
      <c r="G721" s="35"/>
      <c r="H721" s="34"/>
    </row>
    <row r="722" spans="5:8" ht="12.75" customHeight="1">
      <c r="E722" s="35"/>
      <c r="F722" s="35"/>
      <c r="G722" s="35"/>
      <c r="H722" s="34"/>
    </row>
    <row r="723" spans="5:8" ht="12.75" customHeight="1">
      <c r="E723" s="35"/>
      <c r="F723" s="35"/>
      <c r="G723" s="35"/>
      <c r="H723" s="34"/>
    </row>
    <row r="724" spans="5:8" ht="12.75" customHeight="1">
      <c r="E724" s="35"/>
      <c r="F724" s="35"/>
      <c r="G724" s="35"/>
      <c r="H724" s="34"/>
    </row>
    <row r="725" spans="5:8" ht="12.75" customHeight="1">
      <c r="E725" s="35"/>
      <c r="F725" s="35"/>
      <c r="G725" s="35"/>
      <c r="H725" s="34"/>
    </row>
    <row r="726" spans="5:8" ht="12.75" customHeight="1">
      <c r="E726" s="35"/>
      <c r="F726" s="35"/>
      <c r="G726" s="35"/>
      <c r="H726" s="34"/>
    </row>
    <row r="727" spans="5:8" ht="12.75" customHeight="1">
      <c r="E727" s="35"/>
      <c r="F727" s="35"/>
      <c r="G727" s="35"/>
      <c r="H727" s="34"/>
    </row>
    <row r="728" spans="5:8" ht="12.75" customHeight="1">
      <c r="E728" s="35"/>
      <c r="F728" s="35"/>
      <c r="G728" s="35"/>
      <c r="H728" s="34"/>
    </row>
    <row r="729" spans="5:8" ht="12.75" customHeight="1">
      <c r="E729" s="35"/>
      <c r="F729" s="35"/>
      <c r="G729" s="35"/>
      <c r="H729" s="34"/>
    </row>
    <row r="730" spans="5:8" ht="12.75" customHeight="1">
      <c r="E730" s="35"/>
      <c r="F730" s="35"/>
      <c r="G730" s="35"/>
      <c r="H730" s="34"/>
    </row>
    <row r="731" spans="5:8" ht="12.75" customHeight="1">
      <c r="E731" s="35"/>
      <c r="F731" s="35"/>
      <c r="G731" s="35"/>
      <c r="H731" s="34"/>
    </row>
    <row r="732" spans="5:8" ht="12.75" customHeight="1">
      <c r="E732" s="35"/>
      <c r="F732" s="35"/>
      <c r="G732" s="35"/>
      <c r="H732" s="34"/>
    </row>
    <row r="733" spans="5:8" ht="12.75" customHeight="1">
      <c r="E733" s="35"/>
      <c r="F733" s="35"/>
      <c r="G733" s="35"/>
      <c r="H733" s="34"/>
    </row>
    <row r="734" spans="5:8" ht="12.75" customHeight="1">
      <c r="E734" s="35"/>
      <c r="F734" s="35"/>
      <c r="G734" s="35"/>
      <c r="H734" s="34"/>
    </row>
    <row r="735" spans="5:8" ht="12.75" customHeight="1">
      <c r="E735" s="35"/>
      <c r="F735" s="35"/>
      <c r="G735" s="35"/>
      <c r="H735" s="34"/>
    </row>
    <row r="736" spans="5:8" ht="12.75" customHeight="1">
      <c r="E736" s="35"/>
      <c r="F736" s="35"/>
      <c r="G736" s="35"/>
      <c r="H736" s="34"/>
    </row>
    <row r="737" spans="5:8" ht="12.75" customHeight="1">
      <c r="E737" s="35"/>
      <c r="F737" s="35"/>
      <c r="G737" s="35"/>
      <c r="H737" s="34"/>
    </row>
    <row r="738" spans="5:8" ht="12.75" customHeight="1">
      <c r="E738" s="35"/>
      <c r="F738" s="35"/>
      <c r="G738" s="35"/>
      <c r="H738" s="34"/>
    </row>
    <row r="739" spans="5:8" ht="12.75" customHeight="1">
      <c r="E739" s="35"/>
      <c r="F739" s="35"/>
      <c r="G739" s="35"/>
      <c r="H739" s="34"/>
    </row>
    <row r="740" spans="5:8" ht="12.75" customHeight="1">
      <c r="E740" s="35"/>
      <c r="F740" s="35"/>
      <c r="G740" s="35"/>
      <c r="H740" s="34"/>
    </row>
    <row r="741" spans="5:8" ht="12.75" customHeight="1">
      <c r="E741" s="35"/>
      <c r="F741" s="35"/>
      <c r="G741" s="35"/>
      <c r="H741" s="34"/>
    </row>
    <row r="742" spans="5:8" ht="12.75" customHeight="1">
      <c r="E742" s="35"/>
      <c r="F742" s="35"/>
      <c r="G742" s="35"/>
      <c r="H742" s="34"/>
    </row>
    <row r="743" spans="5:8" ht="12.75" customHeight="1">
      <c r="E743" s="35"/>
      <c r="F743" s="35"/>
      <c r="G743" s="35"/>
      <c r="H743" s="34"/>
    </row>
    <row r="744" spans="5:8" ht="12.75" customHeight="1">
      <c r="E744" s="35"/>
      <c r="F744" s="35"/>
      <c r="G744" s="35"/>
      <c r="H744" s="34"/>
    </row>
    <row r="745" spans="5:8" ht="12.75" customHeight="1">
      <c r="E745" s="35"/>
      <c r="F745" s="35"/>
      <c r="G745" s="35"/>
      <c r="H745" s="34"/>
    </row>
    <row r="746" spans="5:8" ht="12.75" customHeight="1">
      <c r="E746" s="35"/>
      <c r="F746" s="35"/>
      <c r="G746" s="35"/>
      <c r="H746" s="34"/>
    </row>
    <row r="747" spans="5:8" ht="12.75" customHeight="1">
      <c r="E747" s="35"/>
      <c r="F747" s="35"/>
      <c r="G747" s="35"/>
      <c r="H747" s="34"/>
    </row>
    <row r="748" spans="5:8" ht="12.75" customHeight="1">
      <c r="E748" s="35"/>
      <c r="F748" s="35"/>
      <c r="G748" s="35"/>
      <c r="H748" s="34"/>
    </row>
    <row r="749" spans="5:8" ht="12.75" customHeight="1">
      <c r="E749" s="35"/>
      <c r="F749" s="35"/>
      <c r="G749" s="35"/>
      <c r="H749" s="34"/>
    </row>
    <row r="750" spans="5:8" ht="12.75" customHeight="1">
      <c r="E750" s="35"/>
      <c r="F750" s="35"/>
      <c r="G750" s="35"/>
      <c r="H750" s="34"/>
    </row>
    <row r="751" spans="5:8" ht="12.75" customHeight="1">
      <c r="E751" s="35"/>
      <c r="F751" s="35"/>
      <c r="G751" s="35"/>
      <c r="H751" s="34"/>
    </row>
    <row r="752" spans="5:8" ht="12.75" customHeight="1">
      <c r="E752" s="35"/>
      <c r="F752" s="35"/>
      <c r="G752" s="35"/>
      <c r="H752" s="34"/>
    </row>
    <row r="753" spans="5:8" ht="12.75" customHeight="1">
      <c r="E753" s="35"/>
      <c r="F753" s="35"/>
      <c r="G753" s="35"/>
      <c r="H753" s="34"/>
    </row>
    <row r="754" spans="5:8" ht="12.75" customHeight="1">
      <c r="E754" s="35"/>
      <c r="F754" s="35"/>
      <c r="G754" s="35"/>
      <c r="H754" s="34"/>
    </row>
    <row r="755" spans="5:8" ht="12.75" customHeight="1">
      <c r="E755" s="35"/>
      <c r="F755" s="35"/>
      <c r="G755" s="35"/>
      <c r="H755" s="34"/>
    </row>
    <row r="756" spans="5:8" ht="12.75" customHeight="1">
      <c r="E756" s="35"/>
      <c r="F756" s="35"/>
      <c r="G756" s="35"/>
      <c r="H756" s="34"/>
    </row>
    <row r="757" spans="5:8" ht="12.75" customHeight="1">
      <c r="E757" s="35"/>
      <c r="F757" s="35"/>
      <c r="G757" s="35"/>
      <c r="H757" s="34"/>
    </row>
    <row r="758" spans="5:8" ht="12.75" customHeight="1">
      <c r="E758" s="35"/>
      <c r="F758" s="35"/>
      <c r="G758" s="35"/>
      <c r="H758" s="34"/>
    </row>
    <row r="759" spans="5:8" ht="12.75" customHeight="1">
      <c r="E759" s="35"/>
      <c r="F759" s="35"/>
      <c r="G759" s="35"/>
      <c r="H759" s="34"/>
    </row>
    <row r="760" spans="5:8" ht="12.75" customHeight="1">
      <c r="E760" s="35"/>
      <c r="F760" s="35"/>
      <c r="G760" s="35"/>
      <c r="H760" s="34"/>
    </row>
    <row r="761" spans="5:8" ht="12.75" customHeight="1">
      <c r="E761" s="35"/>
      <c r="F761" s="35"/>
      <c r="G761" s="35"/>
      <c r="H761" s="34"/>
    </row>
    <row r="762" spans="5:8" ht="12.75" customHeight="1">
      <c r="E762" s="35"/>
      <c r="F762" s="35"/>
      <c r="G762" s="35"/>
      <c r="H762" s="34"/>
    </row>
    <row r="763" spans="5:8" ht="12.75" customHeight="1">
      <c r="E763" s="35"/>
      <c r="F763" s="35"/>
      <c r="G763" s="35"/>
      <c r="H763" s="34"/>
    </row>
    <row r="764" spans="5:8" ht="12.75" customHeight="1">
      <c r="E764" s="35"/>
      <c r="F764" s="35"/>
      <c r="G764" s="35"/>
      <c r="H764" s="34"/>
    </row>
    <row r="765" spans="5:8" ht="12.75" customHeight="1">
      <c r="E765" s="35"/>
      <c r="F765" s="35"/>
      <c r="G765" s="35"/>
      <c r="H765" s="34"/>
    </row>
    <row r="766" spans="5:8" ht="12.75" customHeight="1">
      <c r="E766" s="35"/>
      <c r="F766" s="35"/>
      <c r="G766" s="35"/>
      <c r="H766" s="34"/>
    </row>
    <row r="767" spans="5:8" ht="12.75" customHeight="1">
      <c r="E767" s="35"/>
      <c r="F767" s="35"/>
      <c r="G767" s="35"/>
      <c r="H767" s="34"/>
    </row>
    <row r="768" spans="5:8" ht="12.75" customHeight="1">
      <c r="E768" s="35"/>
      <c r="F768" s="35"/>
      <c r="G768" s="35"/>
      <c r="H768" s="34"/>
    </row>
    <row r="769" spans="5:8" ht="12.75" customHeight="1">
      <c r="E769" s="35"/>
      <c r="F769" s="35"/>
      <c r="G769" s="35"/>
      <c r="H769" s="34"/>
    </row>
    <row r="770" spans="5:8" ht="12.75" customHeight="1">
      <c r="E770" s="35"/>
      <c r="F770" s="35"/>
      <c r="G770" s="35"/>
      <c r="H770" s="34"/>
    </row>
    <row r="771" spans="5:8" ht="12.75" customHeight="1">
      <c r="E771" s="35"/>
      <c r="F771" s="35"/>
      <c r="G771" s="35"/>
      <c r="H771" s="34"/>
    </row>
    <row r="772" spans="5:8" ht="12.75" customHeight="1">
      <c r="E772" s="35"/>
      <c r="F772" s="35"/>
      <c r="G772" s="35"/>
      <c r="H772" s="34"/>
    </row>
    <row r="773" spans="5:8" ht="12.75" customHeight="1">
      <c r="E773" s="35"/>
      <c r="F773" s="35"/>
      <c r="G773" s="35"/>
      <c r="H773" s="34"/>
    </row>
    <row r="774" spans="5:8" ht="12.75" customHeight="1">
      <c r="E774" s="35"/>
      <c r="F774" s="35"/>
      <c r="G774" s="35"/>
      <c r="H774" s="34"/>
    </row>
    <row r="775" spans="5:8" ht="12.75" customHeight="1">
      <c r="E775" s="35"/>
      <c r="F775" s="35"/>
      <c r="G775" s="35"/>
      <c r="H775" s="34"/>
    </row>
    <row r="776" spans="5:8" ht="12.75" customHeight="1">
      <c r="E776" s="35"/>
      <c r="F776" s="35"/>
      <c r="G776" s="35"/>
      <c r="H776" s="34"/>
    </row>
    <row r="777" spans="5:8" ht="12.75" customHeight="1">
      <c r="E777" s="35"/>
      <c r="F777" s="35"/>
      <c r="G777" s="35"/>
      <c r="H777" s="34"/>
    </row>
    <row r="778" spans="5:8" ht="12.75" customHeight="1">
      <c r="E778" s="35"/>
      <c r="F778" s="35"/>
      <c r="G778" s="35"/>
      <c r="H778" s="34"/>
    </row>
    <row r="779" spans="5:8" ht="12.75" customHeight="1">
      <c r="E779" s="35"/>
      <c r="F779" s="35"/>
      <c r="G779" s="35"/>
      <c r="H779" s="34"/>
    </row>
    <row r="780" spans="5:8" ht="12.75" customHeight="1">
      <c r="E780" s="35"/>
      <c r="F780" s="35"/>
      <c r="G780" s="35"/>
      <c r="H780" s="34"/>
    </row>
    <row r="781" spans="5:8" ht="12.75" customHeight="1">
      <c r="E781" s="35"/>
      <c r="F781" s="35"/>
      <c r="G781" s="35"/>
      <c r="H781" s="34"/>
    </row>
    <row r="782" spans="5:8" ht="12.75" customHeight="1">
      <c r="E782" s="35"/>
      <c r="F782" s="35"/>
      <c r="G782" s="35"/>
      <c r="H782" s="34"/>
    </row>
    <row r="783" spans="5:8" ht="12.75" customHeight="1">
      <c r="E783" s="35"/>
      <c r="F783" s="35"/>
      <c r="G783" s="35"/>
      <c r="H783" s="34"/>
    </row>
    <row r="784" spans="5:8" ht="12.75" customHeight="1">
      <c r="E784" s="35"/>
      <c r="F784" s="35"/>
      <c r="G784" s="35"/>
      <c r="H784" s="34"/>
    </row>
    <row r="785" spans="5:8" ht="12.75" customHeight="1">
      <c r="E785" s="35"/>
      <c r="F785" s="35"/>
      <c r="G785" s="35"/>
      <c r="H785" s="34"/>
    </row>
    <row r="786" spans="5:8" ht="12.75" customHeight="1">
      <c r="E786" s="35"/>
      <c r="F786" s="35"/>
      <c r="G786" s="35"/>
      <c r="H786" s="34"/>
    </row>
    <row r="787" spans="5:8" ht="12.75" customHeight="1">
      <c r="E787" s="35"/>
      <c r="F787" s="35"/>
      <c r="G787" s="35"/>
      <c r="H787" s="34"/>
    </row>
    <row r="788" spans="5:8" ht="12.75" customHeight="1">
      <c r="E788" s="35"/>
      <c r="F788" s="35"/>
      <c r="G788" s="35"/>
      <c r="H788" s="34"/>
    </row>
    <row r="789" spans="5:8" ht="12.75" customHeight="1">
      <c r="E789" s="35"/>
      <c r="F789" s="35"/>
      <c r="G789" s="35"/>
      <c r="H789" s="34"/>
    </row>
    <row r="790" spans="5:8" ht="12.75" customHeight="1">
      <c r="E790" s="35"/>
      <c r="F790" s="35"/>
      <c r="G790" s="35"/>
      <c r="H790" s="34"/>
    </row>
    <row r="791" spans="5:8" ht="12.75" customHeight="1">
      <c r="E791" s="35"/>
      <c r="F791" s="35"/>
      <c r="G791" s="35"/>
      <c r="H791" s="34"/>
    </row>
    <row r="792" spans="5:8" ht="12.75" customHeight="1">
      <c r="E792" s="35"/>
      <c r="F792" s="35"/>
      <c r="G792" s="35"/>
      <c r="H792" s="34"/>
    </row>
    <row r="793" spans="5:8" ht="12.75" customHeight="1">
      <c r="E793" s="35"/>
      <c r="F793" s="35"/>
      <c r="G793" s="35"/>
      <c r="H793" s="34"/>
    </row>
    <row r="794" spans="5:8" ht="12.75" customHeight="1">
      <c r="E794" s="35"/>
      <c r="F794" s="35"/>
      <c r="G794" s="35"/>
      <c r="H794" s="34"/>
    </row>
    <row r="795" spans="5:8" ht="12.75" customHeight="1">
      <c r="E795" s="35"/>
      <c r="F795" s="35"/>
      <c r="G795" s="35"/>
      <c r="H795" s="34"/>
    </row>
    <row r="796" spans="5:8" ht="12.75" customHeight="1">
      <c r="E796" s="35"/>
      <c r="F796" s="35"/>
      <c r="G796" s="35"/>
      <c r="H796" s="34"/>
    </row>
    <row r="797" spans="5:8" ht="12.75" customHeight="1">
      <c r="E797" s="35"/>
      <c r="F797" s="35"/>
      <c r="G797" s="35"/>
      <c r="H797" s="34"/>
    </row>
    <row r="798" spans="5:8" ht="12.75" customHeight="1">
      <c r="E798" s="35"/>
      <c r="F798" s="35"/>
      <c r="G798" s="35"/>
      <c r="H798" s="34"/>
    </row>
    <row r="799" spans="5:8" ht="12.75" customHeight="1">
      <c r="E799" s="35"/>
      <c r="F799" s="35"/>
      <c r="G799" s="35"/>
      <c r="H799" s="34"/>
    </row>
    <row r="800" spans="5:8" ht="12.75" customHeight="1">
      <c r="E800" s="35"/>
      <c r="F800" s="35"/>
      <c r="G800" s="35"/>
      <c r="H800" s="34"/>
    </row>
    <row r="801" spans="5:8" ht="12.75" customHeight="1">
      <c r="E801" s="35"/>
      <c r="F801" s="35"/>
      <c r="G801" s="35"/>
      <c r="H801" s="34"/>
    </row>
    <row r="802" spans="5:8" ht="12.75" customHeight="1">
      <c r="E802" s="35"/>
      <c r="F802" s="35"/>
      <c r="G802" s="35"/>
      <c r="H802" s="34"/>
    </row>
    <row r="803" spans="5:8" ht="12.75" customHeight="1">
      <c r="E803" s="35"/>
      <c r="F803" s="35"/>
      <c r="G803" s="35"/>
      <c r="H803" s="34"/>
    </row>
    <row r="804" spans="5:8" ht="12.75" customHeight="1">
      <c r="E804" s="35"/>
      <c r="F804" s="35"/>
      <c r="G804" s="35"/>
      <c r="H804" s="34"/>
    </row>
    <row r="805" spans="5:8" ht="12.75" customHeight="1">
      <c r="E805" s="35"/>
      <c r="F805" s="35"/>
      <c r="G805" s="35"/>
      <c r="H805" s="34"/>
    </row>
    <row r="806" spans="5:8" ht="12.75" customHeight="1">
      <c r="E806" s="35"/>
      <c r="F806" s="35"/>
      <c r="G806" s="35"/>
      <c r="H806" s="34"/>
    </row>
    <row r="807" spans="5:8" ht="12.75" customHeight="1">
      <c r="E807" s="35"/>
      <c r="F807" s="35"/>
      <c r="G807" s="35"/>
      <c r="H807" s="34"/>
    </row>
    <row r="808" spans="5:8" ht="12.75" customHeight="1">
      <c r="E808" s="35"/>
      <c r="F808" s="35"/>
      <c r="G808" s="35"/>
      <c r="H808" s="34"/>
    </row>
    <row r="809" spans="5:8" ht="12.75" customHeight="1">
      <c r="E809" s="35"/>
      <c r="F809" s="35"/>
      <c r="G809" s="35"/>
      <c r="H809" s="34"/>
    </row>
    <row r="810" spans="5:8" ht="12.75" customHeight="1">
      <c r="E810" s="35"/>
      <c r="F810" s="35"/>
      <c r="G810" s="35"/>
      <c r="H810" s="34"/>
    </row>
    <row r="811" spans="5:8" ht="12.75" customHeight="1">
      <c r="E811" s="35"/>
      <c r="F811" s="35"/>
      <c r="G811" s="35"/>
      <c r="H811" s="34"/>
    </row>
    <row r="812" spans="5:8" ht="12.75" customHeight="1">
      <c r="E812" s="35"/>
      <c r="F812" s="35"/>
      <c r="G812" s="35"/>
      <c r="H812" s="34"/>
    </row>
    <row r="813" spans="5:8" ht="12.75" customHeight="1">
      <c r="E813" s="35"/>
      <c r="F813" s="35"/>
      <c r="G813" s="35"/>
      <c r="H813" s="34"/>
    </row>
    <row r="814" spans="5:8" ht="12.75" customHeight="1">
      <c r="E814" s="35"/>
      <c r="F814" s="35"/>
      <c r="G814" s="35"/>
      <c r="H814" s="34"/>
    </row>
    <row r="815" spans="5:8" ht="12.75" customHeight="1">
      <c r="E815" s="35"/>
      <c r="F815" s="35"/>
      <c r="G815" s="35"/>
      <c r="H815" s="34"/>
    </row>
    <row r="816" spans="5:8" ht="12.75" customHeight="1">
      <c r="E816" s="35"/>
      <c r="F816" s="35"/>
      <c r="G816" s="35"/>
      <c r="H816" s="34"/>
    </row>
    <row r="817" spans="5:8" ht="12.75" customHeight="1">
      <c r="E817" s="35"/>
      <c r="F817" s="35"/>
      <c r="G817" s="35"/>
      <c r="H817" s="34"/>
    </row>
    <row r="818" spans="5:8" ht="12.75" customHeight="1">
      <c r="E818" s="35"/>
      <c r="F818" s="35"/>
      <c r="G818" s="35"/>
      <c r="H818" s="34"/>
    </row>
    <row r="819" spans="5:8" ht="12.75" customHeight="1">
      <c r="E819" s="35"/>
      <c r="F819" s="35"/>
      <c r="G819" s="35"/>
      <c r="H819" s="34"/>
    </row>
    <row r="820" spans="5:8" ht="12.75" customHeight="1">
      <c r="E820" s="35"/>
      <c r="F820" s="35"/>
      <c r="G820" s="35"/>
      <c r="H820" s="34"/>
    </row>
    <row r="821" spans="5:8" ht="12.75" customHeight="1">
      <c r="E821" s="35"/>
      <c r="F821" s="35"/>
      <c r="G821" s="35"/>
      <c r="H821" s="34"/>
    </row>
    <row r="822" spans="5:8" ht="12.75" customHeight="1">
      <c r="E822" s="35"/>
      <c r="F822" s="35"/>
      <c r="G822" s="35"/>
      <c r="H822" s="34"/>
    </row>
    <row r="823" spans="5:8" ht="12.75" customHeight="1">
      <c r="E823" s="35"/>
      <c r="F823" s="35"/>
      <c r="G823" s="35"/>
      <c r="H823" s="34"/>
    </row>
    <row r="824" spans="5:8" ht="12.75" customHeight="1">
      <c r="E824" s="35"/>
      <c r="F824" s="35"/>
      <c r="G824" s="35"/>
      <c r="H824" s="34"/>
    </row>
    <row r="825" spans="5:8" ht="12.75" customHeight="1">
      <c r="E825" s="35"/>
      <c r="F825" s="35"/>
      <c r="G825" s="35"/>
      <c r="H825" s="34"/>
    </row>
    <row r="826" spans="5:8" ht="12.75" customHeight="1">
      <c r="E826" s="35"/>
      <c r="F826" s="35"/>
      <c r="G826" s="35"/>
      <c r="H826" s="34"/>
    </row>
    <row r="827" spans="5:8" ht="12.75" customHeight="1">
      <c r="E827" s="35"/>
      <c r="F827" s="35"/>
      <c r="G827" s="35"/>
      <c r="H827" s="34"/>
    </row>
    <row r="828" spans="5:8" ht="12.75" customHeight="1">
      <c r="E828" s="35"/>
      <c r="F828" s="35"/>
      <c r="G828" s="35"/>
      <c r="H828" s="34"/>
    </row>
    <row r="829" spans="5:8" ht="12.75" customHeight="1">
      <c r="E829" s="35"/>
      <c r="F829" s="35"/>
      <c r="G829" s="35"/>
      <c r="H829" s="34"/>
    </row>
    <row r="830" spans="5:8" ht="12.75" customHeight="1">
      <c r="E830" s="35"/>
      <c r="F830" s="35"/>
      <c r="G830" s="35"/>
      <c r="H830" s="34"/>
    </row>
    <row r="831" spans="5:8" ht="12.75" customHeight="1">
      <c r="E831" s="35"/>
      <c r="F831" s="35"/>
      <c r="G831" s="35"/>
      <c r="H831" s="34"/>
    </row>
    <row r="832" spans="5:8" ht="12.75" customHeight="1">
      <c r="E832" s="35"/>
      <c r="F832" s="35"/>
      <c r="G832" s="35"/>
      <c r="H832" s="34"/>
    </row>
    <row r="833" spans="5:8" ht="12.75" customHeight="1">
      <c r="E833" s="35"/>
      <c r="F833" s="35"/>
      <c r="G833" s="35"/>
      <c r="H833" s="34"/>
    </row>
    <row r="834" spans="5:8" ht="12.75" customHeight="1">
      <c r="E834" s="35"/>
      <c r="F834" s="35"/>
      <c r="G834" s="35"/>
      <c r="H834" s="34"/>
    </row>
    <row r="835" spans="5:8" ht="12.75" customHeight="1">
      <c r="E835" s="35"/>
      <c r="F835" s="35"/>
      <c r="G835" s="35"/>
      <c r="H835" s="34"/>
    </row>
    <row r="836" spans="5:8" ht="12.75" customHeight="1">
      <c r="E836" s="35"/>
      <c r="F836" s="35"/>
      <c r="G836" s="35"/>
      <c r="H836" s="34"/>
    </row>
    <row r="837" spans="5:8" ht="12.75" customHeight="1">
      <c r="E837" s="35"/>
      <c r="F837" s="35"/>
      <c r="G837" s="35"/>
      <c r="H837" s="34"/>
    </row>
    <row r="838" spans="5:8" ht="12.75" customHeight="1">
      <c r="E838" s="35"/>
      <c r="F838" s="35"/>
      <c r="G838" s="35"/>
      <c r="H838" s="34"/>
    </row>
    <row r="839" spans="5:8" ht="12.75" customHeight="1">
      <c r="E839" s="35"/>
      <c r="F839" s="35"/>
      <c r="G839" s="35"/>
      <c r="H839" s="34"/>
    </row>
    <row r="840" spans="5:8" ht="12.75" customHeight="1">
      <c r="E840" s="35"/>
      <c r="F840" s="35"/>
      <c r="G840" s="35"/>
      <c r="H840" s="34"/>
    </row>
    <row r="841" spans="5:8" ht="12.75" customHeight="1">
      <c r="E841" s="35"/>
      <c r="F841" s="35"/>
      <c r="G841" s="35"/>
      <c r="H841" s="34"/>
    </row>
    <row r="842" spans="5:8" ht="12.75" customHeight="1">
      <c r="E842" s="35"/>
      <c r="F842" s="35"/>
      <c r="G842" s="35"/>
      <c r="H842" s="34"/>
    </row>
    <row r="843" spans="5:8" ht="12.75" customHeight="1">
      <c r="E843" s="35"/>
      <c r="F843" s="35"/>
      <c r="G843" s="35"/>
      <c r="H843" s="34"/>
    </row>
    <row r="844" spans="5:8" ht="12.75" customHeight="1">
      <c r="E844" s="35"/>
      <c r="F844" s="35"/>
      <c r="G844" s="35"/>
      <c r="H844" s="34"/>
    </row>
    <row r="845" spans="5:8" ht="12.75" customHeight="1">
      <c r="E845" s="35"/>
      <c r="F845" s="35"/>
      <c r="G845" s="35"/>
      <c r="H845" s="34"/>
    </row>
    <row r="846" spans="5:8" ht="12.75" customHeight="1">
      <c r="E846" s="35"/>
      <c r="F846" s="35"/>
      <c r="G846" s="35"/>
      <c r="H846" s="34"/>
    </row>
    <row r="847" spans="5:8" ht="12.75" customHeight="1">
      <c r="E847" s="35"/>
      <c r="F847" s="35"/>
      <c r="G847" s="35"/>
      <c r="H847" s="34"/>
    </row>
    <row r="848" spans="5:8" ht="12.75" customHeight="1">
      <c r="E848" s="35"/>
      <c r="F848" s="35"/>
      <c r="G848" s="35"/>
      <c r="H848" s="34"/>
    </row>
    <row r="849" spans="5:8" ht="12.75" customHeight="1">
      <c r="E849" s="35"/>
      <c r="F849" s="35"/>
      <c r="G849" s="35"/>
      <c r="H849" s="34"/>
    </row>
    <row r="850" spans="5:8" ht="12.75" customHeight="1">
      <c r="E850" s="35"/>
      <c r="F850" s="35"/>
      <c r="G850" s="35"/>
      <c r="H850" s="34"/>
    </row>
    <row r="851" spans="5:8" ht="12.75" customHeight="1">
      <c r="E851" s="35"/>
      <c r="F851" s="35"/>
      <c r="G851" s="35"/>
      <c r="H851" s="34"/>
    </row>
    <row r="852" spans="5:8" ht="12.75" customHeight="1">
      <c r="E852" s="35"/>
      <c r="F852" s="35"/>
      <c r="G852" s="35"/>
      <c r="H852" s="34"/>
    </row>
    <row r="853" spans="5:8" ht="12.75" customHeight="1">
      <c r="E853" s="35"/>
      <c r="F853" s="35"/>
      <c r="G853" s="35"/>
      <c r="H853" s="34"/>
    </row>
    <row r="854" spans="5:8" ht="12.75" customHeight="1">
      <c r="E854" s="35"/>
      <c r="F854" s="35"/>
      <c r="G854" s="35"/>
      <c r="H854" s="34"/>
    </row>
    <row r="855" spans="5:8" ht="12.75" customHeight="1">
      <c r="E855" s="35"/>
      <c r="F855" s="35"/>
      <c r="G855" s="35"/>
      <c r="H855" s="34"/>
    </row>
    <row r="856" spans="5:8" ht="12.75" customHeight="1">
      <c r="E856" s="35"/>
      <c r="F856" s="35"/>
      <c r="G856" s="35"/>
      <c r="H856" s="34"/>
    </row>
    <row r="857" spans="5:8" ht="12.75" customHeight="1">
      <c r="E857" s="35"/>
      <c r="F857" s="35"/>
      <c r="G857" s="35"/>
      <c r="H857" s="34"/>
    </row>
    <row r="858" spans="5:8" ht="12.75" customHeight="1">
      <c r="E858" s="35"/>
      <c r="F858" s="35"/>
      <c r="G858" s="35"/>
      <c r="H858" s="34"/>
    </row>
    <row r="859" spans="5:8" ht="12.75" customHeight="1">
      <c r="E859" s="35"/>
      <c r="F859" s="35"/>
      <c r="G859" s="35"/>
      <c r="H859" s="34"/>
    </row>
    <row r="860" spans="5:8" ht="12.75" customHeight="1">
      <c r="E860" s="35"/>
      <c r="F860" s="35"/>
      <c r="G860" s="35"/>
      <c r="H860" s="34"/>
    </row>
    <row r="861" spans="5:8" ht="12.75" customHeight="1">
      <c r="E861" s="35"/>
      <c r="F861" s="35"/>
      <c r="G861" s="35"/>
      <c r="H861" s="34"/>
    </row>
    <row r="862" spans="5:8" ht="12.75" customHeight="1">
      <c r="E862" s="35"/>
      <c r="F862" s="35"/>
      <c r="G862" s="35"/>
      <c r="H862" s="34"/>
    </row>
    <row r="863" spans="5:8" ht="12.75" customHeight="1">
      <c r="E863" s="35"/>
      <c r="F863" s="35"/>
      <c r="G863" s="35"/>
      <c r="H863" s="34"/>
    </row>
    <row r="864" spans="5:8" ht="12.75" customHeight="1">
      <c r="E864" s="35"/>
      <c r="F864" s="35"/>
      <c r="G864" s="35"/>
      <c r="H864" s="34"/>
    </row>
    <row r="865" spans="5:8" ht="12.75" customHeight="1">
      <c r="E865" s="35"/>
      <c r="F865" s="35"/>
      <c r="G865" s="35"/>
      <c r="H865" s="34"/>
    </row>
    <row r="866" spans="5:8" ht="12.75" customHeight="1">
      <c r="E866" s="35"/>
      <c r="F866" s="35"/>
      <c r="G866" s="35"/>
      <c r="H866" s="34"/>
    </row>
    <row r="867" spans="5:8" ht="12.75" customHeight="1">
      <c r="E867" s="35"/>
      <c r="F867" s="35"/>
      <c r="G867" s="35"/>
      <c r="H867" s="34"/>
    </row>
    <row r="868" spans="5:8" ht="12.75" customHeight="1">
      <c r="E868" s="35"/>
      <c r="F868" s="35"/>
      <c r="G868" s="35"/>
      <c r="H868" s="34"/>
    </row>
    <row r="869" spans="5:8" ht="12.75" customHeight="1">
      <c r="E869" s="35"/>
      <c r="F869" s="35"/>
      <c r="G869" s="35"/>
      <c r="H869" s="34"/>
    </row>
    <row r="870" spans="5:8" ht="12.75" customHeight="1">
      <c r="E870" s="35"/>
      <c r="F870" s="35"/>
      <c r="G870" s="35"/>
      <c r="H870" s="34"/>
    </row>
    <row r="871" spans="5:8" ht="12.75" customHeight="1">
      <c r="E871" s="35"/>
      <c r="F871" s="35"/>
      <c r="G871" s="35"/>
      <c r="H871" s="34"/>
    </row>
    <row r="872" spans="5:8" ht="12.75" customHeight="1">
      <c r="E872" s="35"/>
      <c r="F872" s="35"/>
      <c r="G872" s="35"/>
      <c r="H872" s="34"/>
    </row>
    <row r="873" spans="5:8" ht="12.75" customHeight="1">
      <c r="E873" s="35"/>
      <c r="F873" s="35"/>
      <c r="G873" s="35"/>
      <c r="H873" s="34"/>
    </row>
    <row r="874" spans="5:8" ht="12.75" customHeight="1">
      <c r="E874" s="35"/>
      <c r="F874" s="35"/>
      <c r="G874" s="35"/>
      <c r="H874" s="34"/>
    </row>
    <row r="875" spans="5:8" ht="12.75" customHeight="1">
      <c r="E875" s="35"/>
      <c r="F875" s="35"/>
      <c r="G875" s="35"/>
      <c r="H875" s="34"/>
    </row>
    <row r="876" spans="5:8" ht="12.75" customHeight="1">
      <c r="E876" s="35"/>
      <c r="F876" s="35"/>
      <c r="G876" s="35"/>
      <c r="H876" s="34"/>
    </row>
    <row r="877" spans="5:8" ht="12.75" customHeight="1">
      <c r="E877" s="35"/>
      <c r="F877" s="35"/>
      <c r="G877" s="35"/>
      <c r="H877" s="34"/>
    </row>
    <row r="878" spans="5:8" ht="12.75" customHeight="1">
      <c r="E878" s="35"/>
      <c r="F878" s="35"/>
      <c r="G878" s="35"/>
      <c r="H878" s="34"/>
    </row>
    <row r="879" spans="5:8" ht="12.75" customHeight="1">
      <c r="E879" s="35"/>
      <c r="F879" s="35"/>
      <c r="G879" s="35"/>
      <c r="H879" s="34"/>
    </row>
    <row r="880" spans="5:8" ht="12.75" customHeight="1">
      <c r="E880" s="35"/>
      <c r="F880" s="35"/>
      <c r="G880" s="35"/>
      <c r="H880" s="34"/>
    </row>
    <row r="881" spans="5:8" ht="12.75" customHeight="1">
      <c r="E881" s="35"/>
      <c r="F881" s="35"/>
      <c r="G881" s="35"/>
      <c r="H881" s="34"/>
    </row>
    <row r="882" spans="5:8" ht="12.75" customHeight="1">
      <c r="E882" s="35"/>
      <c r="F882" s="35"/>
      <c r="G882" s="35"/>
      <c r="H882" s="34"/>
    </row>
    <row r="883" spans="5:8" ht="12.75" customHeight="1">
      <c r="E883" s="35"/>
      <c r="F883" s="35"/>
      <c r="G883" s="35"/>
      <c r="H883" s="34"/>
    </row>
    <row r="884" spans="5:8" ht="12.75" customHeight="1">
      <c r="E884" s="35"/>
      <c r="F884" s="35"/>
      <c r="G884" s="35"/>
      <c r="H884" s="34"/>
    </row>
    <row r="885" spans="5:8" ht="12.75" customHeight="1">
      <c r="E885" s="35"/>
      <c r="F885" s="35"/>
      <c r="G885" s="35"/>
      <c r="H885" s="34"/>
    </row>
    <row r="886" spans="5:8" ht="12.75" customHeight="1">
      <c r="E886" s="35"/>
      <c r="F886" s="35"/>
      <c r="G886" s="35"/>
      <c r="H886" s="34"/>
    </row>
    <row r="887" spans="5:8" ht="12.75" customHeight="1">
      <c r="E887" s="35"/>
      <c r="F887" s="35"/>
      <c r="G887" s="35"/>
      <c r="H887" s="34"/>
    </row>
    <row r="888" spans="5:8" ht="12.75" customHeight="1">
      <c r="E888" s="35"/>
      <c r="F888" s="35"/>
      <c r="G888" s="35"/>
      <c r="H888" s="34"/>
    </row>
    <row r="889" spans="5:8" ht="12.75" customHeight="1">
      <c r="E889" s="35"/>
      <c r="F889" s="35"/>
      <c r="G889" s="35"/>
      <c r="H889" s="34"/>
    </row>
    <row r="890" spans="5:8" ht="12.75" customHeight="1">
      <c r="E890" s="35"/>
      <c r="F890" s="35"/>
      <c r="G890" s="35"/>
      <c r="H890" s="34"/>
    </row>
    <row r="891" spans="5:8" ht="12.75" customHeight="1">
      <c r="E891" s="35"/>
      <c r="F891" s="35"/>
      <c r="G891" s="35"/>
      <c r="H891" s="34"/>
    </row>
    <row r="892" spans="5:8" ht="12.75" customHeight="1">
      <c r="E892" s="35"/>
      <c r="F892" s="35"/>
      <c r="G892" s="35"/>
      <c r="H892" s="34"/>
    </row>
    <row r="893" spans="5:8" ht="12.75" customHeight="1">
      <c r="E893" s="35"/>
      <c r="F893" s="35"/>
      <c r="G893" s="35"/>
      <c r="H893" s="34"/>
    </row>
    <row r="894" spans="5:8" ht="12.75" customHeight="1">
      <c r="E894" s="35"/>
      <c r="F894" s="35"/>
      <c r="G894" s="35"/>
      <c r="H894" s="34"/>
    </row>
    <row r="895" spans="5:8" ht="12.75" customHeight="1">
      <c r="E895" s="35"/>
      <c r="F895" s="35"/>
      <c r="G895" s="35"/>
      <c r="H895" s="34"/>
    </row>
    <row r="896" spans="5:8" ht="12.75" customHeight="1">
      <c r="E896" s="35"/>
      <c r="F896" s="35"/>
      <c r="G896" s="35"/>
      <c r="H896" s="34"/>
    </row>
    <row r="897" spans="5:8" ht="12.75" customHeight="1">
      <c r="E897" s="35"/>
      <c r="F897" s="35"/>
      <c r="G897" s="35"/>
      <c r="H897" s="34"/>
    </row>
    <row r="898" spans="5:8" ht="12.75" customHeight="1">
      <c r="E898" s="35"/>
      <c r="F898" s="35"/>
      <c r="G898" s="35"/>
      <c r="H898" s="34"/>
    </row>
    <row r="899" spans="5:8" ht="12.75" customHeight="1">
      <c r="E899" s="35"/>
      <c r="F899" s="35"/>
      <c r="G899" s="35"/>
      <c r="H899" s="34"/>
    </row>
    <row r="900" spans="5:8" ht="12.75" customHeight="1">
      <c r="E900" s="35"/>
      <c r="F900" s="35"/>
      <c r="G900" s="35"/>
      <c r="H900" s="34"/>
    </row>
    <row r="901" spans="5:8" ht="12.75" customHeight="1">
      <c r="E901" s="35"/>
      <c r="F901" s="35"/>
      <c r="G901" s="35"/>
      <c r="H901" s="34"/>
    </row>
    <row r="902" spans="5:8" ht="12.75" customHeight="1">
      <c r="E902" s="35"/>
      <c r="F902" s="35"/>
      <c r="G902" s="35"/>
      <c r="H902" s="34"/>
    </row>
    <row r="903" spans="5:8" ht="12.75" customHeight="1">
      <c r="E903" s="35"/>
      <c r="F903" s="35"/>
      <c r="G903" s="35"/>
      <c r="H903" s="34"/>
    </row>
    <row r="904" spans="5:8" ht="12.75" customHeight="1">
      <c r="E904" s="35"/>
      <c r="F904" s="35"/>
      <c r="G904" s="35"/>
      <c r="H904" s="34"/>
    </row>
    <row r="905" spans="5:8" ht="12.75" customHeight="1">
      <c r="E905" s="35"/>
      <c r="F905" s="35"/>
      <c r="G905" s="35"/>
      <c r="H905" s="34"/>
    </row>
    <row r="906" spans="5:8" ht="12.75" customHeight="1">
      <c r="E906" s="35"/>
      <c r="F906" s="35"/>
      <c r="G906" s="35"/>
      <c r="H906" s="34"/>
    </row>
    <row r="907" spans="5:8" ht="12.75" customHeight="1">
      <c r="E907" s="35"/>
      <c r="F907" s="35"/>
      <c r="G907" s="35"/>
      <c r="H907" s="34"/>
    </row>
    <row r="908" spans="5:8" ht="12.75" customHeight="1">
      <c r="E908" s="35"/>
      <c r="F908" s="35"/>
      <c r="G908" s="35"/>
      <c r="H908" s="34"/>
    </row>
    <row r="909" spans="5:8" ht="12.75" customHeight="1">
      <c r="E909" s="35"/>
      <c r="F909" s="35"/>
      <c r="G909" s="35"/>
      <c r="H909" s="34"/>
    </row>
    <row r="910" spans="5:8" ht="12.75" customHeight="1">
      <c r="E910" s="35"/>
      <c r="F910" s="35"/>
      <c r="G910" s="35"/>
      <c r="H910" s="34"/>
    </row>
    <row r="911" spans="5:8" ht="12.75" customHeight="1">
      <c r="E911" s="35"/>
      <c r="F911" s="35"/>
      <c r="G911" s="35"/>
      <c r="H911" s="34"/>
    </row>
    <row r="912" spans="5:8" ht="12.75" customHeight="1">
      <c r="E912" s="35"/>
      <c r="F912" s="35"/>
      <c r="G912" s="35"/>
      <c r="H912" s="34"/>
    </row>
    <row r="913" spans="5:8" ht="12.75" customHeight="1">
      <c r="E913" s="35"/>
      <c r="F913" s="35"/>
      <c r="G913" s="35"/>
      <c r="H913" s="34"/>
    </row>
    <row r="914" spans="5:8" ht="12.75" customHeight="1">
      <c r="E914" s="35"/>
      <c r="F914" s="35"/>
      <c r="G914" s="35"/>
      <c r="H914" s="34"/>
    </row>
    <row r="915" spans="5:8" ht="12.75" customHeight="1">
      <c r="E915" s="35"/>
      <c r="F915" s="35"/>
      <c r="G915" s="35"/>
      <c r="H915" s="34"/>
    </row>
    <row r="916" spans="5:8" ht="12.75" customHeight="1">
      <c r="E916" s="35"/>
      <c r="F916" s="35"/>
      <c r="G916" s="35"/>
      <c r="H916" s="34"/>
    </row>
    <row r="917" spans="5:8" ht="12.75" customHeight="1">
      <c r="E917" s="35"/>
      <c r="F917" s="35"/>
      <c r="G917" s="35"/>
      <c r="H917" s="34"/>
    </row>
    <row r="918" spans="5:8" ht="12.75" customHeight="1">
      <c r="E918" s="35"/>
      <c r="F918" s="35"/>
      <c r="G918" s="35"/>
      <c r="H918" s="34"/>
    </row>
    <row r="919" spans="5:8" ht="12.75" customHeight="1">
      <c r="E919" s="35"/>
      <c r="F919" s="35"/>
      <c r="G919" s="35"/>
      <c r="H919" s="34"/>
    </row>
    <row r="920" spans="5:8" ht="12.75" customHeight="1">
      <c r="E920" s="35"/>
      <c r="F920" s="35"/>
      <c r="G920" s="35"/>
      <c r="H920" s="34"/>
    </row>
    <row r="921" spans="5:8" ht="12.75" customHeight="1">
      <c r="E921" s="35"/>
      <c r="F921" s="35"/>
      <c r="G921" s="35"/>
      <c r="H921" s="34"/>
    </row>
    <row r="922" spans="5:8" ht="12.75" customHeight="1">
      <c r="E922" s="35"/>
      <c r="F922" s="35"/>
      <c r="G922" s="35"/>
      <c r="H922" s="34"/>
    </row>
    <row r="923" spans="5:8" ht="12.75" customHeight="1">
      <c r="E923" s="35"/>
      <c r="F923" s="35"/>
      <c r="G923" s="35"/>
      <c r="H923" s="34"/>
    </row>
    <row r="924" spans="5:8" ht="12.75" customHeight="1">
      <c r="E924" s="35"/>
      <c r="F924" s="35"/>
      <c r="G924" s="35"/>
      <c r="H924" s="34"/>
    </row>
    <row r="925" spans="5:8" ht="12.75" customHeight="1">
      <c r="E925" s="35"/>
      <c r="F925" s="35"/>
      <c r="G925" s="35"/>
      <c r="H925" s="34"/>
    </row>
    <row r="926" spans="5:8" ht="12.75" customHeight="1">
      <c r="E926" s="35"/>
      <c r="F926" s="35"/>
      <c r="G926" s="35"/>
      <c r="H926" s="34"/>
    </row>
    <row r="927" spans="5:8" ht="12.75" customHeight="1">
      <c r="E927" s="35"/>
      <c r="F927" s="35"/>
      <c r="G927" s="35"/>
      <c r="H927" s="34"/>
    </row>
    <row r="928" spans="5:8" ht="12.75" customHeight="1">
      <c r="E928" s="35"/>
      <c r="F928" s="35"/>
      <c r="G928" s="35"/>
      <c r="H928" s="34"/>
    </row>
    <row r="929" spans="5:8" ht="12.75" customHeight="1">
      <c r="E929" s="35"/>
      <c r="F929" s="35"/>
      <c r="G929" s="35"/>
      <c r="H929" s="34"/>
    </row>
    <row r="930" spans="5:8" ht="12.75" customHeight="1">
      <c r="E930" s="35"/>
      <c r="F930" s="35"/>
      <c r="G930" s="35"/>
      <c r="H930" s="34"/>
    </row>
    <row r="931" spans="5:8" ht="12.75" customHeight="1">
      <c r="E931" s="35"/>
      <c r="F931" s="35"/>
      <c r="G931" s="35"/>
      <c r="H931" s="34"/>
    </row>
    <row r="932" spans="5:8" ht="12.75" customHeight="1">
      <c r="E932" s="35"/>
      <c r="F932" s="35"/>
      <c r="G932" s="35"/>
      <c r="H932" s="34"/>
    </row>
    <row r="933" spans="5:8" ht="12.75" customHeight="1">
      <c r="E933" s="35"/>
      <c r="F933" s="35"/>
      <c r="G933" s="35"/>
      <c r="H933" s="34"/>
    </row>
    <row r="934" spans="5:8" ht="12.75" customHeight="1">
      <c r="E934" s="35"/>
      <c r="F934" s="35"/>
      <c r="G934" s="35"/>
      <c r="H934" s="34"/>
    </row>
    <row r="935" spans="5:8" ht="12.75" customHeight="1">
      <c r="E935" s="35"/>
      <c r="F935" s="35"/>
      <c r="G935" s="35"/>
      <c r="H935" s="34"/>
    </row>
    <row r="936" spans="5:8" ht="12.75" customHeight="1">
      <c r="E936" s="35"/>
      <c r="F936" s="35"/>
      <c r="G936" s="35"/>
      <c r="H936" s="34"/>
    </row>
    <row r="937" spans="5:8" ht="12.75" customHeight="1">
      <c r="E937" s="35"/>
      <c r="F937" s="35"/>
      <c r="G937" s="35"/>
      <c r="H937" s="34"/>
    </row>
    <row r="938" spans="5:8" ht="12.75" customHeight="1">
      <c r="E938" s="35"/>
      <c r="F938" s="35"/>
      <c r="G938" s="35"/>
      <c r="H938" s="34"/>
    </row>
    <row r="939" spans="5:8" ht="12.75" customHeight="1">
      <c r="E939" s="35"/>
      <c r="F939" s="35"/>
      <c r="G939" s="35"/>
      <c r="H939" s="34"/>
    </row>
    <row r="940" spans="5:8" ht="12.75" customHeight="1">
      <c r="E940" s="35"/>
      <c r="F940" s="35"/>
      <c r="G940" s="35"/>
      <c r="H940" s="34"/>
    </row>
    <row r="941" spans="5:8" ht="12.75" customHeight="1">
      <c r="E941" s="35"/>
      <c r="F941" s="35"/>
      <c r="G941" s="35"/>
      <c r="H941" s="34"/>
    </row>
    <row r="942" spans="5:8" ht="12.75" customHeight="1">
      <c r="E942" s="35"/>
      <c r="F942" s="35"/>
      <c r="G942" s="35"/>
      <c r="H942" s="34"/>
    </row>
    <row r="943" spans="5:8" ht="12.75" customHeight="1">
      <c r="E943" s="35"/>
      <c r="F943" s="35"/>
      <c r="G943" s="35"/>
      <c r="H943" s="34"/>
    </row>
    <row r="944" spans="5:8" ht="12.75" customHeight="1">
      <c r="E944" s="35"/>
      <c r="F944" s="35"/>
      <c r="G944" s="35"/>
      <c r="H944" s="34"/>
    </row>
    <row r="945" spans="5:8" ht="12.75" customHeight="1">
      <c r="E945" s="35"/>
      <c r="F945" s="35"/>
      <c r="G945" s="35"/>
      <c r="H945" s="34"/>
    </row>
    <row r="946" spans="5:8" ht="12.75" customHeight="1">
      <c r="E946" s="35"/>
      <c r="F946" s="35"/>
      <c r="G946" s="35"/>
      <c r="H946" s="34"/>
    </row>
    <row r="947" spans="5:8" ht="12.75" customHeight="1">
      <c r="E947" s="35"/>
      <c r="F947" s="35"/>
      <c r="G947" s="35"/>
      <c r="H947" s="34"/>
    </row>
    <row r="948" spans="5:8" ht="12.75" customHeight="1">
      <c r="E948" s="35"/>
      <c r="F948" s="35"/>
      <c r="G948" s="35"/>
      <c r="H948" s="34"/>
    </row>
    <row r="949" spans="5:8" ht="12.75" customHeight="1">
      <c r="E949" s="35"/>
      <c r="F949" s="35"/>
      <c r="G949" s="35"/>
      <c r="H949" s="34"/>
    </row>
    <row r="950" spans="5:8" ht="12.75" customHeight="1">
      <c r="E950" s="35"/>
      <c r="F950" s="35"/>
      <c r="G950" s="35"/>
      <c r="H950" s="34"/>
    </row>
    <row r="951" spans="5:8" ht="12.75" customHeight="1">
      <c r="E951" s="35"/>
      <c r="F951" s="35"/>
      <c r="G951" s="35"/>
      <c r="H951" s="34"/>
    </row>
    <row r="952" spans="5:8" ht="12.75" customHeight="1">
      <c r="E952" s="35"/>
      <c r="F952" s="35"/>
      <c r="G952" s="35"/>
      <c r="H952" s="34"/>
    </row>
    <row r="953" spans="5:8" ht="12.75" customHeight="1">
      <c r="E953" s="35"/>
      <c r="F953" s="35"/>
      <c r="G953" s="35"/>
      <c r="H953" s="34"/>
    </row>
    <row r="954" spans="5:8" ht="12.75" customHeight="1">
      <c r="E954" s="35"/>
      <c r="F954" s="35"/>
      <c r="G954" s="35"/>
      <c r="H954" s="34"/>
    </row>
    <row r="955" spans="5:8" ht="12.75" customHeight="1">
      <c r="E955" s="35"/>
      <c r="F955" s="35"/>
      <c r="G955" s="35"/>
      <c r="H955" s="34"/>
    </row>
    <row r="956" spans="5:8" ht="12.75" customHeight="1">
      <c r="E956" s="35"/>
      <c r="F956" s="35"/>
      <c r="G956" s="35"/>
      <c r="H956" s="34"/>
    </row>
    <row r="957" spans="5:8" ht="12.75" customHeight="1">
      <c r="E957" s="35"/>
      <c r="F957" s="35"/>
      <c r="G957" s="35"/>
      <c r="H957" s="34"/>
    </row>
    <row r="958" spans="5:8" ht="12.75" customHeight="1">
      <c r="E958" s="35"/>
      <c r="F958" s="35"/>
      <c r="G958" s="35"/>
      <c r="H958" s="34"/>
    </row>
    <row r="959" spans="5:8" ht="12.75" customHeight="1">
      <c r="E959" s="35"/>
      <c r="F959" s="35"/>
      <c r="G959" s="35"/>
      <c r="H959" s="34"/>
    </row>
    <row r="960" spans="5:8" ht="12.75" customHeight="1">
      <c r="E960" s="35"/>
      <c r="F960" s="35"/>
      <c r="G960" s="35"/>
      <c r="H960" s="34"/>
    </row>
    <row r="961" spans="5:8" ht="12.75" customHeight="1">
      <c r="E961" s="35"/>
      <c r="F961" s="35"/>
      <c r="G961" s="35"/>
      <c r="H961" s="34"/>
    </row>
    <row r="962" spans="5:8" ht="12.75" customHeight="1">
      <c r="E962" s="35"/>
      <c r="F962" s="35"/>
      <c r="G962" s="35"/>
      <c r="H962" s="34"/>
    </row>
    <row r="963" spans="5:8" ht="12.75" customHeight="1">
      <c r="E963" s="35"/>
      <c r="F963" s="35"/>
      <c r="G963" s="35"/>
      <c r="H963" s="34"/>
    </row>
    <row r="964" spans="5:8" ht="12.75" customHeight="1">
      <c r="E964" s="35"/>
      <c r="F964" s="35"/>
      <c r="G964" s="35"/>
      <c r="H964" s="34"/>
    </row>
    <row r="965" spans="5:8" ht="12.75" customHeight="1">
      <c r="E965" s="35"/>
      <c r="F965" s="35"/>
      <c r="G965" s="35"/>
      <c r="H965" s="34"/>
    </row>
    <row r="966" spans="5:8" ht="12.75" customHeight="1">
      <c r="E966" s="35"/>
      <c r="F966" s="35"/>
      <c r="G966" s="35"/>
      <c r="H966" s="34"/>
    </row>
    <row r="967" spans="5:8" ht="12.75" customHeight="1">
      <c r="E967" s="35"/>
      <c r="F967" s="35"/>
      <c r="G967" s="35"/>
      <c r="H967" s="34"/>
    </row>
    <row r="968" spans="5:8" ht="12.75" customHeight="1">
      <c r="E968" s="35"/>
      <c r="F968" s="35"/>
      <c r="G968" s="35"/>
      <c r="H968" s="34"/>
    </row>
    <row r="969" spans="5:8" ht="12.75" customHeight="1">
      <c r="E969" s="35"/>
      <c r="F969" s="35"/>
      <c r="G969" s="35"/>
      <c r="H969" s="34"/>
    </row>
    <row r="970" spans="5:8" ht="12.75" customHeight="1">
      <c r="E970" s="35"/>
      <c r="F970" s="35"/>
      <c r="G970" s="35"/>
      <c r="H970" s="34"/>
    </row>
    <row r="971" spans="5:8" ht="12.75" customHeight="1">
      <c r="E971" s="35"/>
      <c r="F971" s="35"/>
      <c r="G971" s="35"/>
      <c r="H971" s="34"/>
    </row>
    <row r="972" spans="5:8" ht="12.75" customHeight="1">
      <c r="E972" s="35"/>
      <c r="F972" s="35"/>
      <c r="G972" s="35"/>
      <c r="H972" s="34"/>
    </row>
    <row r="973" spans="5:8" ht="12.75" customHeight="1">
      <c r="E973" s="35"/>
      <c r="F973" s="35"/>
      <c r="G973" s="35"/>
      <c r="H973" s="34"/>
    </row>
    <row r="974" spans="5:8" ht="12.75" customHeight="1">
      <c r="E974" s="35"/>
      <c r="F974" s="35"/>
      <c r="G974" s="35"/>
      <c r="H974" s="34"/>
    </row>
    <row r="975" spans="5:8" ht="12.75" customHeight="1">
      <c r="E975" s="35"/>
      <c r="F975" s="35"/>
      <c r="G975" s="35"/>
      <c r="H975" s="34"/>
    </row>
    <row r="976" spans="5:8" ht="12.75" customHeight="1">
      <c r="E976" s="35"/>
      <c r="F976" s="35"/>
      <c r="G976" s="35"/>
      <c r="H976" s="34"/>
    </row>
    <row r="977" spans="5:8" ht="12.75" customHeight="1">
      <c r="E977" s="35"/>
      <c r="F977" s="35"/>
      <c r="G977" s="35"/>
      <c r="H977" s="34"/>
    </row>
    <row r="978" spans="5:8" ht="12.75" customHeight="1">
      <c r="E978" s="35"/>
      <c r="F978" s="35"/>
      <c r="G978" s="35"/>
      <c r="H978" s="34"/>
    </row>
    <row r="979" spans="5:8" ht="12.75" customHeight="1">
      <c r="E979" s="35"/>
      <c r="F979" s="35"/>
      <c r="G979" s="35"/>
      <c r="H979" s="34"/>
    </row>
    <row r="980" spans="5:8" ht="12.75" customHeight="1">
      <c r="E980" s="35"/>
      <c r="F980" s="35"/>
      <c r="G980" s="35"/>
      <c r="H980" s="34"/>
    </row>
    <row r="981" spans="5:8" ht="12.75" customHeight="1">
      <c r="E981" s="35"/>
      <c r="F981" s="35"/>
      <c r="G981" s="35"/>
      <c r="H981" s="34"/>
    </row>
    <row r="982" spans="5:8" ht="12.75" customHeight="1">
      <c r="E982" s="35"/>
      <c r="F982" s="35"/>
      <c r="G982" s="35"/>
      <c r="H982" s="34"/>
    </row>
    <row r="983" spans="5:8" ht="12.75" customHeight="1">
      <c r="E983" s="35"/>
      <c r="F983" s="35"/>
      <c r="G983" s="35"/>
      <c r="H983" s="34"/>
    </row>
    <row r="984" spans="5:8" ht="12.75" customHeight="1">
      <c r="E984" s="35"/>
      <c r="F984" s="35"/>
      <c r="G984" s="35"/>
      <c r="H984" s="34"/>
    </row>
    <row r="985" spans="5:8" ht="12.75" customHeight="1">
      <c r="E985" s="35"/>
      <c r="F985" s="35"/>
      <c r="G985" s="35"/>
      <c r="H985" s="34"/>
    </row>
    <row r="986" spans="5:8" ht="12.75" customHeight="1">
      <c r="E986" s="35"/>
      <c r="F986" s="35"/>
      <c r="G986" s="35"/>
      <c r="H986" s="34"/>
    </row>
    <row r="987" spans="5:8" ht="12.75" customHeight="1">
      <c r="E987" s="35"/>
      <c r="F987" s="35"/>
      <c r="G987" s="35"/>
      <c r="H987" s="34"/>
    </row>
    <row r="988" spans="5:8" ht="12.75" customHeight="1">
      <c r="E988" s="35"/>
      <c r="F988" s="35"/>
      <c r="G988" s="35"/>
      <c r="H988" s="34"/>
    </row>
    <row r="989" spans="5:8" ht="12.75" customHeight="1">
      <c r="E989" s="35"/>
      <c r="F989" s="35"/>
      <c r="G989" s="35"/>
      <c r="H989" s="34"/>
    </row>
    <row r="990" spans="5:8" ht="12.75" customHeight="1">
      <c r="E990" s="35"/>
      <c r="F990" s="35"/>
      <c r="G990" s="35"/>
      <c r="H990" s="34"/>
    </row>
    <row r="991" spans="5:8" ht="12.75" customHeight="1">
      <c r="E991" s="35"/>
      <c r="F991" s="35"/>
      <c r="G991" s="35"/>
      <c r="H991" s="34"/>
    </row>
    <row r="992" spans="5:8" ht="12.75" customHeight="1">
      <c r="E992" s="35"/>
      <c r="F992" s="35"/>
      <c r="G992" s="35"/>
      <c r="H992" s="34"/>
    </row>
    <row r="993" spans="5:8" ht="12.75" customHeight="1">
      <c r="E993" s="35"/>
      <c r="F993" s="35"/>
      <c r="G993" s="35"/>
      <c r="H993" s="34"/>
    </row>
    <row r="994" spans="5:8" ht="12.75" customHeight="1">
      <c r="E994" s="35"/>
      <c r="F994" s="35"/>
      <c r="G994" s="35"/>
      <c r="H994" s="34"/>
    </row>
    <row r="995" spans="5:8" ht="12.75" customHeight="1">
      <c r="E995" s="35"/>
      <c r="F995" s="35"/>
      <c r="G995" s="35"/>
      <c r="H995" s="34"/>
    </row>
    <row r="996" spans="5:8" ht="12.75" customHeight="1">
      <c r="E996" s="35"/>
      <c r="F996" s="35"/>
      <c r="G996" s="35"/>
      <c r="H996" s="34"/>
    </row>
    <row r="997" spans="5:8" ht="12.75" customHeight="1">
      <c r="E997" s="35"/>
      <c r="F997" s="35"/>
      <c r="G997" s="35"/>
      <c r="H997" s="34"/>
    </row>
    <row r="998" spans="5:8" ht="12.75" customHeight="1">
      <c r="E998" s="35"/>
      <c r="F998" s="35"/>
      <c r="G998" s="35"/>
      <c r="H998" s="34"/>
    </row>
    <row r="999" spans="5:8" ht="12.75" customHeight="1">
      <c r="E999" s="35"/>
      <c r="F999" s="35"/>
      <c r="G999" s="35"/>
      <c r="H999" s="34"/>
    </row>
  </sheetData>
  <autoFilter ref="B7:R35" xr:uid="{00000000-0009-0000-0000-000001000000}"/>
  <conditionalFormatting sqref="B8:B44 C8:C17 D8:J115 C19:C115 B46:B115">
    <cfRule type="notContainsBlanks" dxfId="0" priority="1">
      <formula>LEN(TRIM(B8))&gt;0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S1000"/>
  <sheetViews>
    <sheetView showGridLines="0" workbookViewId="0">
      <selection activeCell="I17" sqref="I17"/>
    </sheetView>
  </sheetViews>
  <sheetFormatPr baseColWidth="10" defaultColWidth="14.5" defaultRowHeight="15" customHeight="1"/>
  <cols>
    <col min="1" max="1" width="5.5" customWidth="1"/>
    <col min="2" max="3" width="11.5" customWidth="1"/>
    <col min="4" max="4" width="24.33203125" customWidth="1"/>
    <col min="5" max="5" width="15" customWidth="1"/>
    <col min="6" max="6" width="13.33203125" customWidth="1"/>
    <col min="7" max="9" width="11.5" customWidth="1"/>
    <col min="10" max="19" width="9.5" customWidth="1"/>
    <col min="20" max="26" width="8.6640625" customWidth="1"/>
  </cols>
  <sheetData>
    <row r="1" spans="2:19" ht="12.75" customHeight="1"/>
    <row r="2" spans="2:19" ht="12.75" customHeight="1"/>
    <row r="3" spans="2:19" ht="12.75" customHeight="1"/>
    <row r="4" spans="2:19" ht="12.75" customHeight="1"/>
    <row r="5" spans="2:19" ht="12.75" customHeight="1">
      <c r="B5" s="4" t="s">
        <v>215</v>
      </c>
      <c r="J5" s="114"/>
      <c r="N5" s="114"/>
    </row>
    <row r="6" spans="2:19" ht="12.75" customHeight="1">
      <c r="B6" s="4"/>
      <c r="J6" s="114"/>
      <c r="N6" s="114" t="s">
        <v>216</v>
      </c>
    </row>
    <row r="7" spans="2:19" ht="42" customHeight="1">
      <c r="B7" s="115" t="s">
        <v>49</v>
      </c>
      <c r="C7" s="115" t="s">
        <v>217</v>
      </c>
      <c r="D7" s="115" t="s">
        <v>16</v>
      </c>
      <c r="E7" s="115" t="s">
        <v>52</v>
      </c>
      <c r="F7" s="115" t="s">
        <v>19</v>
      </c>
      <c r="G7" s="18" t="s">
        <v>50</v>
      </c>
      <c r="H7" s="18" t="s">
        <v>218</v>
      </c>
      <c r="I7" s="18" t="s">
        <v>219</v>
      </c>
      <c r="J7" s="116" t="s">
        <v>220</v>
      </c>
      <c r="K7" s="117" t="s">
        <v>221</v>
      </c>
      <c r="L7" s="117" t="s">
        <v>222</v>
      </c>
      <c r="M7" s="117" t="s">
        <v>223</v>
      </c>
      <c r="N7" s="117" t="s">
        <v>224</v>
      </c>
      <c r="O7" s="117" t="s">
        <v>225</v>
      </c>
      <c r="P7" s="117" t="s">
        <v>226</v>
      </c>
      <c r="Q7" s="117" t="s">
        <v>227</v>
      </c>
      <c r="R7" s="117" t="s">
        <v>228</v>
      </c>
      <c r="S7" s="117" t="s">
        <v>229</v>
      </c>
    </row>
    <row r="8" spans="2:19" ht="12.75" customHeight="1">
      <c r="B8" s="8">
        <v>1.1000000000000001</v>
      </c>
      <c r="C8" s="8">
        <v>221</v>
      </c>
      <c r="D8" s="8"/>
      <c r="E8" s="8"/>
      <c r="F8" s="8"/>
      <c r="G8" s="26"/>
      <c r="H8" s="118">
        <f t="shared" ref="H8:H36" si="0">SUM(J8:S8)</f>
        <v>2</v>
      </c>
      <c r="I8" s="118">
        <f t="shared" ref="I8:I36" si="1">G8-H8</f>
        <v>-2</v>
      </c>
      <c r="J8" s="26">
        <v>1</v>
      </c>
      <c r="K8" s="26"/>
      <c r="L8" s="26">
        <v>1</v>
      </c>
      <c r="M8" s="26"/>
      <c r="N8" s="26"/>
      <c r="O8" s="26"/>
      <c r="P8" s="26"/>
      <c r="Q8" s="26"/>
      <c r="R8" s="26"/>
      <c r="S8" s="26"/>
    </row>
    <row r="9" spans="2:19" ht="12.75" customHeight="1">
      <c r="B9" s="8">
        <v>1.1000000000000001</v>
      </c>
      <c r="C9" s="8">
        <v>224</v>
      </c>
      <c r="D9" s="8"/>
      <c r="E9" s="8"/>
      <c r="F9" s="8"/>
      <c r="G9" s="26"/>
      <c r="H9" s="118">
        <f t="shared" si="0"/>
        <v>1</v>
      </c>
      <c r="I9" s="118">
        <f t="shared" si="1"/>
        <v>-1</v>
      </c>
      <c r="J9" s="26"/>
      <c r="K9" s="26">
        <v>1</v>
      </c>
      <c r="L9" s="26"/>
      <c r="M9" s="26"/>
      <c r="N9" s="26"/>
      <c r="O9" s="26"/>
      <c r="P9" s="26"/>
      <c r="Q9" s="26"/>
      <c r="R9" s="26"/>
      <c r="S9" s="26"/>
    </row>
    <row r="10" spans="2:19" ht="12.75" customHeight="1">
      <c r="B10" s="8">
        <v>1.1000000000000001</v>
      </c>
      <c r="C10" s="8">
        <v>225</v>
      </c>
      <c r="D10" s="8"/>
      <c r="E10" s="8"/>
      <c r="F10" s="8"/>
      <c r="G10" s="26"/>
      <c r="H10" s="118">
        <f t="shared" si="0"/>
        <v>5</v>
      </c>
      <c r="I10" s="118">
        <f t="shared" si="1"/>
        <v>-5</v>
      </c>
      <c r="J10" s="26"/>
      <c r="K10" s="26">
        <v>1</v>
      </c>
      <c r="L10" s="26"/>
      <c r="M10" s="26">
        <v>2</v>
      </c>
      <c r="N10" s="26"/>
      <c r="O10" s="26">
        <v>1</v>
      </c>
      <c r="P10" s="26">
        <v>1</v>
      </c>
      <c r="Q10" s="26"/>
      <c r="R10" s="26"/>
      <c r="S10" s="26"/>
    </row>
    <row r="11" spans="2:19" ht="12.75" customHeight="1">
      <c r="B11" s="8">
        <v>1.1000000000000001</v>
      </c>
      <c r="C11" s="8">
        <v>229</v>
      </c>
      <c r="D11" s="8"/>
      <c r="E11" s="8"/>
      <c r="F11" s="8"/>
      <c r="G11" s="26"/>
      <c r="H11" s="118">
        <f t="shared" si="0"/>
        <v>3</v>
      </c>
      <c r="I11" s="118">
        <f t="shared" si="1"/>
        <v>-3</v>
      </c>
      <c r="J11" s="26"/>
      <c r="K11" s="26"/>
      <c r="L11" s="26">
        <v>1</v>
      </c>
      <c r="M11" s="26"/>
      <c r="N11" s="26">
        <v>1</v>
      </c>
      <c r="O11" s="26"/>
      <c r="P11" s="26"/>
      <c r="Q11" s="26">
        <v>1</v>
      </c>
      <c r="R11" s="26"/>
      <c r="S11" s="26"/>
    </row>
    <row r="12" spans="2:19" ht="12.75" customHeight="1">
      <c r="B12" s="8">
        <v>1.1000000000000001</v>
      </c>
      <c r="C12" s="8">
        <v>251</v>
      </c>
      <c r="D12" s="8"/>
      <c r="E12" s="8"/>
      <c r="F12" s="8"/>
      <c r="G12" s="26"/>
      <c r="H12" s="118">
        <f t="shared" si="0"/>
        <v>13</v>
      </c>
      <c r="I12" s="118">
        <f t="shared" si="1"/>
        <v>-13</v>
      </c>
      <c r="J12" s="26">
        <v>3</v>
      </c>
      <c r="K12" s="26">
        <v>2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</row>
    <row r="13" spans="2:19" ht="12.75" customHeight="1">
      <c r="B13" s="8">
        <v>1.1000000000000001</v>
      </c>
      <c r="C13" s="8">
        <v>253</v>
      </c>
      <c r="D13" s="8"/>
      <c r="E13" s="8"/>
      <c r="F13" s="8"/>
      <c r="G13" s="26"/>
      <c r="H13" s="118">
        <f t="shared" si="0"/>
        <v>1</v>
      </c>
      <c r="I13" s="118">
        <f t="shared" si="1"/>
        <v>-1</v>
      </c>
      <c r="J13" s="26"/>
      <c r="K13" s="26"/>
      <c r="L13" s="26"/>
      <c r="M13" s="26"/>
      <c r="N13" s="26"/>
      <c r="O13" s="26"/>
      <c r="P13" s="26"/>
      <c r="Q13" s="26"/>
      <c r="R13" s="26"/>
      <c r="S13" s="26">
        <v>1</v>
      </c>
    </row>
    <row r="14" spans="2:19" ht="12.75" customHeight="1">
      <c r="B14" s="8">
        <v>1.4</v>
      </c>
      <c r="C14" s="8">
        <v>24</v>
      </c>
      <c r="D14" s="131" t="s">
        <v>264</v>
      </c>
      <c r="E14" s="131" t="s">
        <v>263</v>
      </c>
      <c r="F14" s="8"/>
      <c r="G14" s="26"/>
      <c r="H14" s="118">
        <v>0</v>
      </c>
      <c r="I14" s="118">
        <f t="shared" si="1"/>
        <v>0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2:19" ht="12.75" customHeight="1">
      <c r="B15" s="8">
        <v>1.4</v>
      </c>
      <c r="C15" s="8">
        <v>40</v>
      </c>
      <c r="D15" s="131" t="s">
        <v>265</v>
      </c>
      <c r="E15" s="131" t="s">
        <v>266</v>
      </c>
      <c r="F15" s="8"/>
      <c r="G15" s="26"/>
      <c r="H15" s="118">
        <f t="shared" si="0"/>
        <v>0</v>
      </c>
      <c r="I15" s="118">
        <f t="shared" si="1"/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2:19" ht="12.75" customHeight="1">
      <c r="B16" s="8">
        <v>1.4</v>
      </c>
      <c r="C16" s="8">
        <v>41</v>
      </c>
      <c r="D16" s="131" t="s">
        <v>267</v>
      </c>
      <c r="E16" s="131" t="s">
        <v>38</v>
      </c>
      <c r="F16" s="8"/>
      <c r="G16" s="26"/>
      <c r="H16" s="118">
        <f t="shared" si="0"/>
        <v>0</v>
      </c>
      <c r="I16" s="118">
        <f t="shared" si="1"/>
        <v>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 ht="12.75" customHeight="1">
      <c r="B17" s="8">
        <v>1.4</v>
      </c>
      <c r="C17" s="8">
        <v>42</v>
      </c>
      <c r="D17" s="131" t="s">
        <v>268</v>
      </c>
      <c r="E17" s="131" t="s">
        <v>269</v>
      </c>
      <c r="F17" s="8"/>
      <c r="G17" s="26"/>
      <c r="H17" s="118">
        <f t="shared" si="0"/>
        <v>0</v>
      </c>
      <c r="I17" s="118">
        <f t="shared" si="1"/>
        <v>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2:19" ht="12.75" customHeight="1">
      <c r="B18" s="8">
        <v>1.4</v>
      </c>
      <c r="C18" s="8">
        <v>43</v>
      </c>
      <c r="D18" s="131" t="s">
        <v>270</v>
      </c>
      <c r="E18" s="131" t="s">
        <v>101</v>
      </c>
      <c r="F18" s="8"/>
      <c r="G18" s="26"/>
      <c r="H18" s="118">
        <f t="shared" si="0"/>
        <v>0</v>
      </c>
      <c r="I18" s="118">
        <f t="shared" si="1"/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ht="12.75" customHeight="1">
      <c r="B19" s="8"/>
      <c r="C19" s="8"/>
      <c r="D19" s="8"/>
      <c r="E19" s="8"/>
      <c r="F19" s="8"/>
      <c r="G19" s="26"/>
      <c r="H19" s="118">
        <f t="shared" si="0"/>
        <v>0</v>
      </c>
      <c r="I19" s="118">
        <f t="shared" si="1"/>
        <v>0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2:19" ht="12.75" customHeight="1">
      <c r="B20" s="8"/>
      <c r="C20" s="8"/>
      <c r="D20" s="8"/>
      <c r="E20" s="8"/>
      <c r="F20" s="8"/>
      <c r="G20" s="26"/>
      <c r="H20" s="118">
        <f t="shared" si="0"/>
        <v>0</v>
      </c>
      <c r="I20" s="118">
        <f t="shared" si="1"/>
        <v>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2:19" ht="12.75" customHeight="1">
      <c r="B21" s="8"/>
      <c r="C21" s="8"/>
      <c r="D21" s="8"/>
      <c r="E21" s="8"/>
      <c r="F21" s="8"/>
      <c r="G21" s="26"/>
      <c r="H21" s="118">
        <f t="shared" si="0"/>
        <v>0</v>
      </c>
      <c r="I21" s="118">
        <f t="shared" si="1"/>
        <v>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ht="12.75" customHeight="1">
      <c r="B22" s="8"/>
      <c r="C22" s="8"/>
      <c r="D22" s="8"/>
      <c r="E22" s="8"/>
      <c r="F22" s="8"/>
      <c r="G22" s="26"/>
      <c r="H22" s="118">
        <f t="shared" si="0"/>
        <v>0</v>
      </c>
      <c r="I22" s="118">
        <f t="shared" si="1"/>
        <v>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2:19" ht="12.75" customHeight="1">
      <c r="B23" s="8"/>
      <c r="C23" s="8"/>
      <c r="D23" s="8"/>
      <c r="E23" s="8"/>
      <c r="F23" s="8"/>
      <c r="G23" s="26"/>
      <c r="H23" s="118">
        <f t="shared" si="0"/>
        <v>0</v>
      </c>
      <c r="I23" s="118">
        <f t="shared" si="1"/>
        <v>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 ht="12.75" customHeight="1">
      <c r="B24" s="8"/>
      <c r="C24" s="8"/>
      <c r="D24" s="8"/>
      <c r="E24" s="8"/>
      <c r="F24" s="8"/>
      <c r="G24" s="26"/>
      <c r="H24" s="118">
        <f t="shared" si="0"/>
        <v>0</v>
      </c>
      <c r="I24" s="118">
        <f t="shared" si="1"/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2:19" ht="12.75" customHeight="1">
      <c r="B25" s="8"/>
      <c r="C25" s="8"/>
      <c r="D25" s="8"/>
      <c r="E25" s="8"/>
      <c r="F25" s="8"/>
      <c r="G25" s="26"/>
      <c r="H25" s="118">
        <f t="shared" si="0"/>
        <v>0</v>
      </c>
      <c r="I25" s="118">
        <f t="shared" si="1"/>
        <v>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2:19" ht="12.75" customHeight="1">
      <c r="B26" s="8"/>
      <c r="C26" s="8"/>
      <c r="D26" s="8"/>
      <c r="E26" s="8"/>
      <c r="F26" s="8"/>
      <c r="G26" s="26"/>
      <c r="H26" s="118">
        <f t="shared" si="0"/>
        <v>0</v>
      </c>
      <c r="I26" s="118">
        <f t="shared" si="1"/>
        <v>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2:19" ht="12.75" customHeight="1">
      <c r="B27" s="8"/>
      <c r="C27" s="8"/>
      <c r="D27" s="8"/>
      <c r="E27" s="8"/>
      <c r="F27" s="8"/>
      <c r="G27" s="26"/>
      <c r="H27" s="118">
        <f t="shared" si="0"/>
        <v>0</v>
      </c>
      <c r="I27" s="118">
        <f t="shared" si="1"/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2:19" ht="12.75" customHeight="1">
      <c r="B28" s="8"/>
      <c r="C28" s="8"/>
      <c r="D28" s="8"/>
      <c r="E28" s="8"/>
      <c r="F28" s="8"/>
      <c r="G28" s="26"/>
      <c r="H28" s="118">
        <f t="shared" si="0"/>
        <v>0</v>
      </c>
      <c r="I28" s="118">
        <f t="shared" si="1"/>
        <v>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2:19" ht="12.75" customHeight="1">
      <c r="B29" s="8"/>
      <c r="C29" s="8"/>
      <c r="D29" s="8"/>
      <c r="E29" s="8"/>
      <c r="F29" s="8"/>
      <c r="G29" s="26"/>
      <c r="H29" s="118">
        <f t="shared" si="0"/>
        <v>0</v>
      </c>
      <c r="I29" s="118">
        <f t="shared" si="1"/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2:19" ht="12.75" customHeight="1">
      <c r="B30" s="8"/>
      <c r="C30" s="8"/>
      <c r="D30" s="8"/>
      <c r="E30" s="8"/>
      <c r="F30" s="8"/>
      <c r="G30" s="26"/>
      <c r="H30" s="118">
        <f t="shared" si="0"/>
        <v>0</v>
      </c>
      <c r="I30" s="118">
        <f t="shared" si="1"/>
        <v>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2:19" ht="12.75" customHeight="1">
      <c r="B31" s="8"/>
      <c r="C31" s="8"/>
      <c r="D31" s="8"/>
      <c r="E31" s="8"/>
      <c r="F31" s="8"/>
      <c r="G31" s="26"/>
      <c r="H31" s="118">
        <f t="shared" si="0"/>
        <v>0</v>
      </c>
      <c r="I31" s="118">
        <f t="shared" si="1"/>
        <v>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2:19" ht="12.75" customHeight="1">
      <c r="B32" s="8"/>
      <c r="C32" s="8"/>
      <c r="D32" s="8"/>
      <c r="E32" s="8"/>
      <c r="F32" s="8"/>
      <c r="G32" s="26"/>
      <c r="H32" s="118">
        <f t="shared" si="0"/>
        <v>0</v>
      </c>
      <c r="I32" s="118">
        <f t="shared" si="1"/>
        <v>0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2:19" ht="12.75" customHeight="1">
      <c r="B33" s="8"/>
      <c r="C33" s="8"/>
      <c r="D33" s="8"/>
      <c r="E33" s="8"/>
      <c r="F33" s="8"/>
      <c r="G33" s="26"/>
      <c r="H33" s="118">
        <f t="shared" si="0"/>
        <v>0</v>
      </c>
      <c r="I33" s="118">
        <f t="shared" si="1"/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2:19" ht="12.75" customHeight="1">
      <c r="B34" s="8"/>
      <c r="C34" s="8"/>
      <c r="D34" s="8"/>
      <c r="E34" s="8"/>
      <c r="F34" s="8"/>
      <c r="G34" s="26"/>
      <c r="H34" s="118">
        <f t="shared" si="0"/>
        <v>0</v>
      </c>
      <c r="I34" s="118">
        <f t="shared" si="1"/>
        <v>0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2:19" ht="12.75" customHeight="1">
      <c r="B35" s="8"/>
      <c r="C35" s="8"/>
      <c r="D35" s="8"/>
      <c r="E35" s="8"/>
      <c r="F35" s="8"/>
      <c r="G35" s="26"/>
      <c r="H35" s="118">
        <f t="shared" si="0"/>
        <v>0</v>
      </c>
      <c r="I35" s="118">
        <f t="shared" si="1"/>
        <v>0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2:19" ht="12.75" customHeight="1">
      <c r="B36" s="8"/>
      <c r="C36" s="8"/>
      <c r="D36" s="8"/>
      <c r="E36" s="8"/>
      <c r="F36" s="8"/>
      <c r="G36" s="26"/>
      <c r="H36" s="118">
        <f t="shared" si="0"/>
        <v>0</v>
      </c>
      <c r="I36" s="118">
        <f t="shared" si="1"/>
        <v>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2:19" ht="12.75" customHeight="1">
      <c r="B37" s="119"/>
      <c r="C37" s="119"/>
      <c r="D37" s="119"/>
      <c r="E37" s="119"/>
      <c r="F37" s="120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</row>
    <row r="38" spans="2:19" ht="12.75" customHeight="1">
      <c r="B38" s="121"/>
      <c r="C38" s="121"/>
      <c r="D38" s="121"/>
      <c r="E38" s="121"/>
      <c r="F38" s="122" t="s">
        <v>230</v>
      </c>
      <c r="G38" s="123">
        <f t="shared" ref="G38:S38" si="2">SUBTOTAL(9,G7:G35)</f>
        <v>0</v>
      </c>
      <c r="H38" s="123">
        <f t="shared" si="2"/>
        <v>25</v>
      </c>
      <c r="I38" s="123">
        <f t="shared" si="2"/>
        <v>-25</v>
      </c>
      <c r="J38" s="123">
        <f t="shared" si="2"/>
        <v>4</v>
      </c>
      <c r="K38" s="123">
        <f t="shared" si="2"/>
        <v>4</v>
      </c>
      <c r="L38" s="123">
        <f t="shared" si="2"/>
        <v>3</v>
      </c>
      <c r="M38" s="123">
        <f t="shared" si="2"/>
        <v>3</v>
      </c>
      <c r="N38" s="123">
        <f t="shared" si="2"/>
        <v>2</v>
      </c>
      <c r="O38" s="123">
        <f t="shared" si="2"/>
        <v>2</v>
      </c>
      <c r="P38" s="123">
        <f t="shared" si="2"/>
        <v>2</v>
      </c>
      <c r="Q38" s="123">
        <f t="shared" si="2"/>
        <v>2</v>
      </c>
      <c r="R38" s="123">
        <f t="shared" si="2"/>
        <v>1</v>
      </c>
      <c r="S38" s="123">
        <f t="shared" si="2"/>
        <v>2</v>
      </c>
    </row>
    <row r="39" spans="2:19" ht="12.75" customHeight="1">
      <c r="B39" s="121"/>
      <c r="C39" s="121"/>
      <c r="D39" s="121"/>
      <c r="E39" s="121"/>
      <c r="F39" s="122" t="s">
        <v>231</v>
      </c>
      <c r="G39" s="123"/>
      <c r="H39" s="123"/>
      <c r="I39" s="123"/>
      <c r="J39" s="123">
        <f>G38-J38</f>
        <v>-4</v>
      </c>
      <c r="K39" s="123">
        <f t="shared" ref="K39:S39" si="3">J39-K38</f>
        <v>-8</v>
      </c>
      <c r="L39" s="123">
        <f t="shared" si="3"/>
        <v>-11</v>
      </c>
      <c r="M39" s="123">
        <f t="shared" si="3"/>
        <v>-14</v>
      </c>
      <c r="N39" s="123">
        <f t="shared" si="3"/>
        <v>-16</v>
      </c>
      <c r="O39" s="123">
        <f t="shared" si="3"/>
        <v>-18</v>
      </c>
      <c r="P39" s="123">
        <f t="shared" si="3"/>
        <v>-20</v>
      </c>
      <c r="Q39" s="123">
        <f t="shared" si="3"/>
        <v>-22</v>
      </c>
      <c r="R39" s="123">
        <f t="shared" si="3"/>
        <v>-23</v>
      </c>
      <c r="S39" s="123">
        <f t="shared" si="3"/>
        <v>-25</v>
      </c>
    </row>
    <row r="40" spans="2:19" ht="12.75" customHeight="1">
      <c r="B40" s="121"/>
      <c r="C40" s="121"/>
      <c r="D40" s="121"/>
      <c r="E40" s="121"/>
      <c r="F40" s="122" t="s">
        <v>232</v>
      </c>
      <c r="G40" s="123"/>
      <c r="H40" s="123"/>
      <c r="I40" s="123"/>
      <c r="J40" s="123">
        <f>J38</f>
        <v>4</v>
      </c>
      <c r="K40" s="123">
        <f t="shared" ref="K40:S40" si="4">J40+K38</f>
        <v>8</v>
      </c>
      <c r="L40" s="123">
        <f t="shared" si="4"/>
        <v>11</v>
      </c>
      <c r="M40" s="123">
        <f t="shared" si="4"/>
        <v>14</v>
      </c>
      <c r="N40" s="123">
        <f t="shared" si="4"/>
        <v>16</v>
      </c>
      <c r="O40" s="123">
        <f t="shared" si="4"/>
        <v>18</v>
      </c>
      <c r="P40" s="123">
        <f t="shared" si="4"/>
        <v>20</v>
      </c>
      <c r="Q40" s="123">
        <f t="shared" si="4"/>
        <v>22</v>
      </c>
      <c r="R40" s="123">
        <f t="shared" si="4"/>
        <v>23</v>
      </c>
      <c r="S40" s="123">
        <f t="shared" si="4"/>
        <v>25</v>
      </c>
    </row>
    <row r="41" spans="2:19" ht="12.75" customHeight="1"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</row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B7:S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</sheetPr>
  <dimension ref="B1:L1000"/>
  <sheetViews>
    <sheetView showGridLines="0" workbookViewId="0"/>
  </sheetViews>
  <sheetFormatPr baseColWidth="10" defaultColWidth="14.5" defaultRowHeight="15" customHeight="1"/>
  <cols>
    <col min="1" max="1" width="5.5" customWidth="1"/>
    <col min="2" max="2" width="9.1640625" customWidth="1"/>
    <col min="3" max="3" width="22.5" customWidth="1"/>
    <col min="4" max="4" width="15" customWidth="1"/>
    <col min="5" max="5" width="13.33203125" customWidth="1"/>
    <col min="6" max="6" width="14" customWidth="1"/>
    <col min="7" max="7" width="19.83203125" customWidth="1"/>
    <col min="8" max="9" width="17.6640625" customWidth="1"/>
    <col min="10" max="10" width="49.33203125" customWidth="1"/>
    <col min="11" max="11" width="12.1640625" customWidth="1"/>
    <col min="12" max="12" width="46.6640625" customWidth="1"/>
    <col min="13" max="26" width="8.6640625" customWidth="1"/>
  </cols>
  <sheetData>
    <row r="1" spans="2:12" ht="12.75" customHeight="1"/>
    <row r="2" spans="2:12" ht="12.75" customHeight="1"/>
    <row r="3" spans="2:12" ht="12.75" customHeight="1"/>
    <row r="4" spans="2:12" ht="12.75" customHeight="1"/>
    <row r="5" spans="2:12" ht="12.75" customHeight="1">
      <c r="B5" s="4" t="s">
        <v>233</v>
      </c>
    </row>
    <row r="6" spans="2:12" ht="12.75" customHeight="1">
      <c r="B6" s="4"/>
    </row>
    <row r="7" spans="2:12" ht="12.75" customHeight="1">
      <c r="B7" s="115" t="s">
        <v>15</v>
      </c>
      <c r="C7" s="115" t="s">
        <v>16</v>
      </c>
      <c r="D7" s="115" t="s">
        <v>234</v>
      </c>
      <c r="E7" s="115" t="s">
        <v>235</v>
      </c>
      <c r="F7" s="115" t="s">
        <v>7</v>
      </c>
      <c r="G7" s="115" t="s">
        <v>236</v>
      </c>
      <c r="H7" s="115" t="s">
        <v>52</v>
      </c>
      <c r="I7" s="115" t="s">
        <v>19</v>
      </c>
      <c r="J7" s="115" t="s">
        <v>237</v>
      </c>
      <c r="K7" s="115" t="s">
        <v>238</v>
      </c>
      <c r="L7" s="115" t="s">
        <v>20</v>
      </c>
    </row>
    <row r="8" spans="2:12" ht="12.75" customHeight="1">
      <c r="B8" s="23">
        <v>1</v>
      </c>
      <c r="C8" s="23" t="s">
        <v>239</v>
      </c>
      <c r="D8" s="23" t="s">
        <v>75</v>
      </c>
      <c r="E8" s="8"/>
      <c r="F8" s="8"/>
      <c r="G8" s="8"/>
      <c r="H8" s="8"/>
      <c r="I8" s="8"/>
      <c r="J8" s="8"/>
      <c r="K8" s="8"/>
      <c r="L8" s="8"/>
    </row>
    <row r="9" spans="2:12" ht="12.75" customHeight="1">
      <c r="B9" s="23"/>
      <c r="C9" s="23"/>
      <c r="D9" s="8"/>
      <c r="E9" s="8"/>
      <c r="F9" s="8"/>
      <c r="G9" s="8"/>
      <c r="H9" s="8"/>
      <c r="I9" s="8"/>
      <c r="J9" s="8"/>
      <c r="K9" s="8"/>
      <c r="L9" s="8"/>
    </row>
    <row r="10" spans="2:12" ht="12.7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2:12" ht="12.75" customHeight="1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12" ht="12.75" customHeight="1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2:12" ht="12.75" customHeight="1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12" ht="12.75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2" ht="12.75" customHeight="1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ht="12.7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2" ht="12.75" customHeigh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ht="12.75" customHeight="1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2:12" ht="12.75" customHeight="1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2:12" ht="12.75" customHeigh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2" ht="12.7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2" ht="12.75" customHeigh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2:12" ht="12.7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ht="12.75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2:12" ht="12.7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ht="12.7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ht="12.7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2:12" ht="12.75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2:12" ht="12.7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2" ht="12.7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2:12" ht="12.7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2" ht="12.75" customHeight="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ht="12.7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ht="12.7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ht="12.7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ht="12.7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ht="12.7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ht="12.7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2" ht="12.7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2" ht="12.7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2" ht="12.7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2" ht="12.7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2" ht="12.7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2" ht="12.75" customHeigh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2" ht="12.75" customHeight="1"/>
    <row r="46" spans="2:12" ht="12.75" customHeight="1"/>
    <row r="47" spans="2:12" ht="12.75" customHeight="1"/>
    <row r="48" spans="2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B7:L9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C8C8"/>
  </sheetPr>
  <dimension ref="B1:H1000"/>
  <sheetViews>
    <sheetView showGridLines="0" workbookViewId="0"/>
  </sheetViews>
  <sheetFormatPr baseColWidth="10" defaultColWidth="14.5" defaultRowHeight="15" customHeight="1"/>
  <cols>
    <col min="1" max="2" width="8.6640625" customWidth="1"/>
    <col min="3" max="3" width="13.5" customWidth="1"/>
    <col min="4" max="4" width="14" customWidth="1"/>
    <col min="5" max="8" width="54.5" customWidth="1"/>
    <col min="9" max="26" width="8.6640625" customWidth="1"/>
  </cols>
  <sheetData>
    <row r="1" spans="2:8" ht="12.75" customHeight="1"/>
    <row r="2" spans="2:8" ht="12.75" customHeight="1"/>
    <row r="3" spans="2:8" ht="12.75" customHeight="1"/>
    <row r="4" spans="2:8" ht="12.75" customHeight="1"/>
    <row r="5" spans="2:8" ht="12.75" customHeight="1">
      <c r="B5" s="4" t="s">
        <v>240</v>
      </c>
    </row>
    <row r="6" spans="2:8" ht="12.75" customHeight="1">
      <c r="B6" s="4"/>
    </row>
    <row r="7" spans="2:8" ht="12.75" customHeight="1">
      <c r="B7" s="115" t="s">
        <v>7</v>
      </c>
      <c r="C7" s="115" t="s">
        <v>5</v>
      </c>
      <c r="D7" s="115" t="s">
        <v>52</v>
      </c>
      <c r="E7" s="115" t="s">
        <v>241</v>
      </c>
      <c r="F7" s="115" t="s">
        <v>242</v>
      </c>
      <c r="G7" s="115" t="s">
        <v>243</v>
      </c>
      <c r="H7" s="115" t="s">
        <v>20</v>
      </c>
    </row>
    <row r="8" spans="2:8" ht="12.75" customHeight="1">
      <c r="B8" s="8"/>
      <c r="C8" s="8"/>
      <c r="D8" s="8"/>
      <c r="E8" s="8"/>
      <c r="F8" s="8"/>
      <c r="G8" s="8"/>
      <c r="H8" s="8"/>
    </row>
    <row r="9" spans="2:8" ht="12.75" customHeight="1">
      <c r="B9" s="8"/>
      <c r="C9" s="8"/>
      <c r="D9" s="8"/>
      <c r="E9" s="8"/>
      <c r="F9" s="8"/>
      <c r="G9" s="8"/>
      <c r="H9" s="8"/>
    </row>
    <row r="10" spans="2:8" ht="12.75" customHeight="1">
      <c r="B10" s="8"/>
      <c r="C10" s="8"/>
      <c r="D10" s="8"/>
      <c r="E10" s="8"/>
      <c r="F10" s="8"/>
      <c r="G10" s="8"/>
      <c r="H10" s="8"/>
    </row>
    <row r="11" spans="2:8" ht="12.75" customHeight="1">
      <c r="B11" s="8"/>
      <c r="C11" s="8"/>
      <c r="D11" s="8"/>
      <c r="E11" s="8"/>
      <c r="F11" s="8"/>
      <c r="G11" s="8"/>
      <c r="H11" s="8"/>
    </row>
    <row r="12" spans="2:8" ht="12.75" customHeight="1">
      <c r="B12" s="8"/>
      <c r="C12" s="8"/>
      <c r="D12" s="8"/>
      <c r="E12" s="8"/>
      <c r="F12" s="8"/>
      <c r="G12" s="8"/>
      <c r="H12" s="8"/>
    </row>
    <row r="13" spans="2:8" ht="12.75" customHeight="1">
      <c r="B13" s="8"/>
      <c r="C13" s="8"/>
      <c r="D13" s="8"/>
      <c r="E13" s="8"/>
      <c r="F13" s="8"/>
      <c r="G13" s="8"/>
      <c r="H13" s="8"/>
    </row>
    <row r="14" spans="2:8" ht="12.75" customHeight="1">
      <c r="B14" s="8"/>
      <c r="C14" s="8"/>
      <c r="D14" s="8"/>
      <c r="E14" s="8"/>
      <c r="F14" s="8"/>
      <c r="G14" s="8"/>
      <c r="H14" s="8"/>
    </row>
    <row r="15" spans="2:8" ht="12.75" customHeight="1">
      <c r="B15" s="8"/>
      <c r="C15" s="8"/>
      <c r="D15" s="8"/>
      <c r="E15" s="8"/>
      <c r="F15" s="8"/>
      <c r="G15" s="8"/>
      <c r="H15" s="8"/>
    </row>
    <row r="16" spans="2:8" ht="12.75" customHeight="1">
      <c r="B16" s="8"/>
      <c r="C16" s="8"/>
      <c r="D16" s="8"/>
      <c r="E16" s="8"/>
      <c r="F16" s="8"/>
      <c r="G16" s="8"/>
      <c r="H16" s="8"/>
    </row>
    <row r="17" spans="2:8" ht="12.75" customHeight="1">
      <c r="B17" s="8"/>
      <c r="C17" s="8"/>
      <c r="D17" s="8"/>
      <c r="E17" s="8"/>
      <c r="F17" s="8"/>
      <c r="G17" s="8"/>
      <c r="H17" s="8"/>
    </row>
    <row r="18" spans="2:8" ht="12.75" customHeight="1">
      <c r="B18" s="8"/>
      <c r="C18" s="8"/>
      <c r="D18" s="8"/>
      <c r="E18" s="8"/>
      <c r="F18" s="8"/>
      <c r="G18" s="8"/>
      <c r="H18" s="8"/>
    </row>
    <row r="19" spans="2:8" ht="12.75" customHeight="1">
      <c r="B19" s="8"/>
      <c r="C19" s="8"/>
      <c r="D19" s="8"/>
      <c r="E19" s="8"/>
      <c r="F19" s="8"/>
      <c r="G19" s="8"/>
      <c r="H19" s="8"/>
    </row>
    <row r="20" spans="2:8" ht="12.75" customHeight="1">
      <c r="B20" s="8"/>
      <c r="C20" s="8"/>
      <c r="D20" s="8"/>
      <c r="E20" s="8"/>
      <c r="F20" s="8"/>
      <c r="G20" s="8"/>
      <c r="H20" s="8"/>
    </row>
    <row r="21" spans="2:8" ht="12.75" customHeight="1">
      <c r="B21" s="8"/>
      <c r="C21" s="8"/>
      <c r="D21" s="8"/>
      <c r="E21" s="8"/>
      <c r="F21" s="8"/>
      <c r="G21" s="8"/>
      <c r="H21" s="8"/>
    </row>
    <row r="22" spans="2:8" ht="12.75" customHeight="1">
      <c r="B22" s="8"/>
      <c r="C22" s="8"/>
      <c r="D22" s="8"/>
      <c r="E22" s="8"/>
      <c r="F22" s="8"/>
      <c r="G22" s="8"/>
      <c r="H22" s="8"/>
    </row>
    <row r="23" spans="2:8" ht="12.75" customHeight="1">
      <c r="B23" s="8"/>
      <c r="C23" s="8"/>
      <c r="D23" s="8"/>
      <c r="E23" s="8"/>
      <c r="F23" s="8"/>
      <c r="G23" s="8"/>
      <c r="H23" s="8"/>
    </row>
    <row r="24" spans="2:8" ht="12.75" customHeight="1">
      <c r="B24" s="8"/>
      <c r="C24" s="8"/>
      <c r="D24" s="8"/>
      <c r="E24" s="8"/>
      <c r="F24" s="8"/>
      <c r="G24" s="8"/>
      <c r="H24" s="8"/>
    </row>
    <row r="25" spans="2:8" ht="12.75" customHeight="1">
      <c r="B25" s="8"/>
      <c r="C25" s="8"/>
      <c r="D25" s="8"/>
      <c r="E25" s="8"/>
      <c r="F25" s="8"/>
      <c r="G25" s="8"/>
      <c r="H25" s="8"/>
    </row>
    <row r="26" spans="2:8" ht="12.75" customHeight="1">
      <c r="B26" s="8"/>
      <c r="C26" s="8"/>
      <c r="D26" s="8"/>
      <c r="E26" s="8"/>
      <c r="F26" s="8"/>
      <c r="G26" s="8"/>
      <c r="H26" s="8"/>
    </row>
    <row r="27" spans="2:8" ht="12.75" customHeight="1">
      <c r="B27" s="8"/>
      <c r="C27" s="8"/>
      <c r="D27" s="8"/>
      <c r="E27" s="8"/>
      <c r="F27" s="8"/>
      <c r="G27" s="8"/>
      <c r="H27" s="8"/>
    </row>
    <row r="28" spans="2:8" ht="12.75" customHeight="1">
      <c r="B28" s="8"/>
      <c r="C28" s="8"/>
      <c r="D28" s="8"/>
      <c r="E28" s="8"/>
      <c r="F28" s="8"/>
      <c r="G28" s="8"/>
      <c r="H28" s="8"/>
    </row>
    <row r="29" spans="2:8" ht="12.75" customHeight="1">
      <c r="B29" s="8"/>
      <c r="C29" s="8"/>
      <c r="D29" s="8"/>
      <c r="E29" s="8"/>
      <c r="F29" s="8"/>
      <c r="G29" s="8"/>
      <c r="H29" s="8"/>
    </row>
    <row r="30" spans="2:8" ht="12.75" customHeight="1">
      <c r="B30" s="8"/>
      <c r="C30" s="8"/>
      <c r="D30" s="8"/>
      <c r="E30" s="8"/>
      <c r="F30" s="8"/>
      <c r="G30" s="8"/>
      <c r="H30" s="8"/>
    </row>
    <row r="31" spans="2:8" ht="12.75" customHeight="1">
      <c r="B31" s="8"/>
      <c r="C31" s="8"/>
      <c r="D31" s="8"/>
      <c r="E31" s="8"/>
      <c r="F31" s="8"/>
      <c r="G31" s="8"/>
      <c r="H31" s="8"/>
    </row>
    <row r="32" spans="2:8" ht="12.75" customHeight="1">
      <c r="B32" s="8"/>
      <c r="C32" s="8"/>
      <c r="D32" s="8"/>
      <c r="E32" s="8"/>
      <c r="F32" s="8"/>
      <c r="G32" s="8"/>
      <c r="H32" s="8"/>
    </row>
    <row r="33" spans="2:8" ht="12.75" customHeight="1">
      <c r="B33" s="8"/>
      <c r="C33" s="8"/>
      <c r="D33" s="8"/>
      <c r="E33" s="8"/>
      <c r="F33" s="8"/>
      <c r="G33" s="8"/>
      <c r="H33" s="8"/>
    </row>
    <row r="34" spans="2:8" ht="12.75" customHeight="1">
      <c r="B34" s="8"/>
      <c r="C34" s="8"/>
      <c r="D34" s="8"/>
      <c r="E34" s="8"/>
      <c r="F34" s="8"/>
      <c r="G34" s="8"/>
      <c r="H34" s="8"/>
    </row>
    <row r="35" spans="2:8" ht="12.75" customHeight="1">
      <c r="B35" s="8"/>
      <c r="C35" s="8"/>
      <c r="D35" s="8"/>
      <c r="E35" s="8"/>
      <c r="F35" s="8"/>
      <c r="G35" s="8"/>
      <c r="H35" s="8"/>
    </row>
    <row r="36" spans="2:8" ht="12.75" customHeight="1">
      <c r="B36" s="8"/>
      <c r="C36" s="8"/>
      <c r="D36" s="8"/>
      <c r="E36" s="8"/>
      <c r="F36" s="8"/>
      <c r="G36" s="8"/>
      <c r="H36" s="8"/>
    </row>
    <row r="37" spans="2:8" ht="12.75" customHeight="1"/>
    <row r="38" spans="2:8" ht="12.75" customHeight="1"/>
    <row r="39" spans="2:8" ht="12.75" customHeight="1"/>
    <row r="40" spans="2:8" ht="12.75" customHeight="1"/>
    <row r="41" spans="2:8" ht="12.75" customHeight="1"/>
    <row r="42" spans="2:8" ht="12.75" customHeight="1"/>
    <row r="43" spans="2:8" ht="12.75" customHeight="1"/>
    <row r="44" spans="2:8" ht="12.75" customHeight="1"/>
    <row r="45" spans="2:8" ht="12.75" customHeight="1"/>
    <row r="46" spans="2:8" ht="12.75" customHeight="1"/>
    <row r="47" spans="2:8" ht="12.75" customHeight="1"/>
    <row r="48" spans="2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B7:H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000"/>
  <sheetViews>
    <sheetView showGridLines="0" workbookViewId="0"/>
  </sheetViews>
  <sheetFormatPr baseColWidth="10" defaultColWidth="14.5" defaultRowHeight="15" customHeight="1"/>
  <cols>
    <col min="1" max="1" width="5.6640625" customWidth="1"/>
    <col min="2" max="26" width="8.6640625" customWidth="1"/>
  </cols>
  <sheetData>
    <row r="1" spans="2:2" ht="12.75" customHeight="1"/>
    <row r="2" spans="2:2" ht="12.75" customHeight="1"/>
    <row r="3" spans="2:2" ht="12.75" customHeight="1"/>
    <row r="4" spans="2:2" ht="12.75" customHeight="1"/>
    <row r="5" spans="2:2" ht="12.75" customHeight="1">
      <c r="B5" s="4" t="s">
        <v>244</v>
      </c>
    </row>
    <row r="6" spans="2:2" ht="12.75" customHeight="1"/>
    <row r="7" spans="2:2" ht="12.75" customHeight="1">
      <c r="B7" s="124" t="s">
        <v>245</v>
      </c>
    </row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spans="2:11" ht="12.75" customHeight="1"/>
    <row r="18" spans="2:11" ht="12.75" customHeight="1"/>
    <row r="19" spans="2:11" ht="12.75" customHeight="1"/>
    <row r="20" spans="2:11" ht="12.75" customHeight="1"/>
    <row r="21" spans="2:11" ht="12.75" customHeight="1"/>
    <row r="22" spans="2:11" ht="12.75" customHeight="1"/>
    <row r="23" spans="2:11" ht="12.75" customHeight="1"/>
    <row r="24" spans="2:11" ht="12.75" customHeight="1"/>
    <row r="25" spans="2:11" ht="12.75" customHeight="1"/>
    <row r="26" spans="2:11" ht="12.75" customHeight="1"/>
    <row r="27" spans="2:11" ht="12.75" customHeight="1"/>
    <row r="28" spans="2:11" ht="12.75" customHeight="1"/>
    <row r="29" spans="2:11" ht="12.75" customHeight="1"/>
    <row r="30" spans="2:11" ht="12.75" customHeight="1">
      <c r="B30" s="124" t="s">
        <v>246</v>
      </c>
      <c r="K30" s="124" t="s">
        <v>247</v>
      </c>
    </row>
    <row r="31" spans="2:11" ht="12.75" customHeight="1"/>
    <row r="32" spans="2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"/>
  <sheetViews>
    <sheetView workbookViewId="0"/>
  </sheetViews>
  <sheetFormatPr baseColWidth="10" defaultColWidth="14.5" defaultRowHeight="15" customHeight="1"/>
  <sheetData>
    <row r="1" spans="1:2">
      <c r="A1" s="125" t="s">
        <v>21</v>
      </c>
      <c r="B1" s="125" t="s">
        <v>9</v>
      </c>
    </row>
    <row r="2" spans="1:2">
      <c r="A2" s="1">
        <v>1</v>
      </c>
      <c r="B2" s="1" t="s">
        <v>28</v>
      </c>
    </row>
    <row r="3" spans="1:2">
      <c r="A3" s="1">
        <v>2</v>
      </c>
      <c r="B3" s="1" t="s">
        <v>31</v>
      </c>
    </row>
    <row r="4" spans="1:2">
      <c r="A4" s="1">
        <v>3</v>
      </c>
      <c r="B4" s="1" t="s">
        <v>75</v>
      </c>
    </row>
    <row r="5" spans="1:2">
      <c r="A5" s="1">
        <v>4</v>
      </c>
      <c r="B5" s="1" t="s">
        <v>36</v>
      </c>
    </row>
    <row r="6" spans="1:2">
      <c r="A6" s="1">
        <v>5</v>
      </c>
      <c r="B6" s="1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000"/>
  <sheetViews>
    <sheetView showGridLines="0" workbookViewId="0"/>
  </sheetViews>
  <sheetFormatPr baseColWidth="10" defaultColWidth="14.5" defaultRowHeight="15" customHeight="1"/>
  <cols>
    <col min="1" max="1" width="4.6640625" customWidth="1"/>
    <col min="2" max="2" width="21.6640625" customWidth="1"/>
    <col min="3" max="3" width="54" customWidth="1"/>
    <col min="4" max="4" width="8.6640625" customWidth="1"/>
    <col min="5" max="5" width="34.5" customWidth="1"/>
    <col min="6" max="6" width="53.33203125" customWidth="1"/>
    <col min="7" max="26" width="8.6640625" customWidth="1"/>
  </cols>
  <sheetData>
    <row r="1" spans="2:6" ht="12.75" customHeight="1"/>
    <row r="2" spans="2:6" ht="12.75" customHeight="1"/>
    <row r="3" spans="2:6" ht="12.75" customHeight="1"/>
    <row r="4" spans="2:6" ht="12.75" customHeight="1"/>
    <row r="5" spans="2:6" ht="12.75" customHeight="1">
      <c r="B5" s="4" t="s">
        <v>248</v>
      </c>
    </row>
    <row r="6" spans="2:6" ht="12.75" customHeight="1"/>
    <row r="7" spans="2:6" ht="12.75" customHeight="1">
      <c r="B7" s="14" t="s">
        <v>249</v>
      </c>
      <c r="E7" s="14" t="s">
        <v>250</v>
      </c>
    </row>
    <row r="8" spans="2:6" ht="12.75" customHeight="1">
      <c r="B8" s="126" t="s">
        <v>16</v>
      </c>
      <c r="C8" s="126" t="s">
        <v>251</v>
      </c>
      <c r="E8" s="126" t="s">
        <v>16</v>
      </c>
      <c r="F8" s="126" t="s">
        <v>251</v>
      </c>
    </row>
    <row r="9" spans="2:6" ht="12.75" customHeight="1">
      <c r="B9" s="127" t="s">
        <v>252</v>
      </c>
      <c r="C9" s="128" t="s">
        <v>253</v>
      </c>
      <c r="E9" s="127"/>
      <c r="F9" s="129"/>
    </row>
    <row r="10" spans="2:6" ht="12.75" customHeight="1">
      <c r="B10" s="127"/>
      <c r="C10" s="127"/>
      <c r="E10" s="127"/>
      <c r="F10" s="127"/>
    </row>
    <row r="11" spans="2:6" ht="12.75" customHeight="1">
      <c r="B11" s="127"/>
      <c r="C11" s="127"/>
      <c r="E11" s="127"/>
      <c r="F11" s="127"/>
    </row>
    <row r="12" spans="2:6" ht="12.75" customHeight="1">
      <c r="B12" s="127"/>
      <c r="C12" s="127"/>
      <c r="E12" s="127"/>
      <c r="F12" s="127"/>
    </row>
    <row r="13" spans="2:6" ht="12.75" customHeight="1">
      <c r="B13" s="127"/>
      <c r="C13" s="127"/>
      <c r="E13" s="127"/>
      <c r="F13" s="127"/>
    </row>
    <row r="14" spans="2:6" ht="12.75" customHeight="1">
      <c r="B14" s="127"/>
      <c r="C14" s="127"/>
      <c r="E14" s="127"/>
      <c r="F14" s="127"/>
    </row>
    <row r="15" spans="2:6" ht="12.75" customHeight="1">
      <c r="B15" s="127"/>
      <c r="C15" s="127"/>
      <c r="E15" s="127"/>
      <c r="F15" s="127"/>
    </row>
    <row r="16" spans="2:6" ht="12.75" customHeight="1">
      <c r="B16" s="127"/>
      <c r="C16" s="127"/>
      <c r="E16" s="127"/>
      <c r="F16" s="127"/>
    </row>
    <row r="17" spans="2:6" ht="12.75" customHeight="1">
      <c r="B17" s="127"/>
      <c r="C17" s="127"/>
      <c r="E17" s="127"/>
      <c r="F17" s="127"/>
    </row>
    <row r="18" spans="2:6" ht="12.75" customHeight="1">
      <c r="B18" s="127"/>
      <c r="C18" s="127"/>
      <c r="E18" s="127"/>
      <c r="F18" s="127"/>
    </row>
    <row r="19" spans="2:6" ht="12.75" customHeight="1">
      <c r="B19" s="127"/>
      <c r="C19" s="127"/>
      <c r="E19" s="127"/>
      <c r="F19" s="127"/>
    </row>
    <row r="20" spans="2:6" ht="12.75" customHeight="1">
      <c r="B20" s="127"/>
      <c r="C20" s="127"/>
      <c r="E20" s="127"/>
      <c r="F20" s="127"/>
    </row>
    <row r="21" spans="2:6" ht="12.75" customHeight="1">
      <c r="B21" s="127"/>
      <c r="C21" s="127"/>
      <c r="E21" s="127"/>
      <c r="F21" s="127"/>
    </row>
    <row r="22" spans="2:6" ht="12.75" customHeight="1">
      <c r="B22" s="127"/>
      <c r="C22" s="127"/>
      <c r="E22" s="127"/>
      <c r="F22" s="127"/>
    </row>
    <row r="23" spans="2:6" ht="12.75" customHeight="1">
      <c r="B23" s="127"/>
      <c r="C23" s="127"/>
      <c r="E23" s="127"/>
      <c r="F23" s="127"/>
    </row>
    <row r="24" spans="2:6" ht="12.75" customHeight="1">
      <c r="B24" s="127"/>
      <c r="C24" s="127"/>
      <c r="E24" s="127"/>
      <c r="F24" s="127"/>
    </row>
    <row r="25" spans="2:6" ht="12.75" customHeight="1">
      <c r="B25" s="127"/>
      <c r="C25" s="127"/>
      <c r="E25" s="127"/>
      <c r="F25" s="127"/>
    </row>
    <row r="26" spans="2:6" ht="12.75" customHeight="1">
      <c r="B26" s="31"/>
      <c r="C26" s="31"/>
      <c r="E26" s="31"/>
      <c r="F26" s="31"/>
    </row>
    <row r="27" spans="2:6" ht="12.75" customHeight="1">
      <c r="B27" s="8"/>
      <c r="C27" s="8"/>
      <c r="E27" s="8"/>
      <c r="F27" s="8"/>
    </row>
    <row r="28" spans="2:6" ht="12.75" customHeight="1">
      <c r="B28" s="8"/>
      <c r="C28" s="8"/>
      <c r="E28" s="8"/>
      <c r="F28" s="8"/>
    </row>
    <row r="29" spans="2:6" ht="12.75" customHeight="1">
      <c r="B29" s="8"/>
      <c r="C29" s="8"/>
      <c r="E29" s="8"/>
      <c r="F29" s="8"/>
    </row>
    <row r="30" spans="2:6" ht="12.75" customHeight="1">
      <c r="B30" s="8"/>
      <c r="C30" s="8"/>
      <c r="E30" s="8"/>
      <c r="F30" s="8"/>
    </row>
    <row r="31" spans="2:6" ht="12.75" customHeight="1">
      <c r="B31" s="8"/>
      <c r="C31" s="8"/>
      <c r="E31" s="8"/>
      <c r="F31" s="8"/>
    </row>
    <row r="32" spans="2:6" ht="12.75" customHeight="1">
      <c r="B32" s="8"/>
      <c r="C32" s="8"/>
      <c r="E32" s="8"/>
      <c r="F32" s="8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C9" r:id="rId1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>
    <row r="1" spans="1:1">
      <c r="A1" s="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Backlog</vt:lpstr>
      <vt:lpstr>Tracker</vt:lpstr>
      <vt:lpstr>Impediment</vt:lpstr>
      <vt:lpstr>Retrospective</vt:lpstr>
      <vt:lpstr>Summary</vt:lpstr>
      <vt:lpstr>Scrum Master Schedule</vt:lpstr>
      <vt:lpstr>References</vt:lpstr>
      <vt:lpstr>Tristen Tasks</vt:lpstr>
      <vt:lpstr>Dylan Tasks</vt:lpstr>
      <vt:lpstr>Nikolai Tasks</vt:lpstr>
      <vt:lpstr>Jonas Tasks</vt:lpstr>
      <vt:lpstr>Vineel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ling</cp:lastModifiedBy>
  <dcterms:created xsi:type="dcterms:W3CDTF">2021-11-16T04:35:10Z</dcterms:created>
  <dcterms:modified xsi:type="dcterms:W3CDTF">2021-11-16T04:35:11Z</dcterms:modified>
</cp:coreProperties>
</file>