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disfluent-sentences-labelled" sheetId="1" r:id="rId4"/>
    <sheet state="hidden" name="Sheet2" sheetId="2" r:id="rId5"/>
    <sheet state="hidden" name="Sheet1" sheetId="3" r:id="rId6"/>
  </sheets>
  <definedNames/>
  <calcPr/>
  <extLst>
    <ext uri="GoogleSheetsCustomDataVersion2">
      <go:sheetsCustomData xmlns:go="http://customooxmlschemas.google.com/" r:id="rId7" roundtripDataChecksum="I9vFPNioo64S0UcPPsrVWNY3Dw60awrRW79ZnFNQSyI="/>
    </ext>
  </extLst>
</workbook>
</file>

<file path=xl/sharedStrings.xml><?xml version="1.0" encoding="utf-8"?>
<sst xmlns="http://schemas.openxmlformats.org/spreadsheetml/2006/main" count="23956" uniqueCount="7412">
  <si>
    <t>Sentence Number</t>
  </si>
  <si>
    <t>Disfluent Sentence</t>
  </si>
  <si>
    <t>Fluent Sentence</t>
  </si>
  <si>
    <t>Disfluency Type</t>
  </si>
  <si>
    <t>Domain Label</t>
  </si>
  <si>
    <t>Distribution</t>
  </si>
  <si>
    <t>Count</t>
  </si>
  <si>
    <t>Send uhm send ETA via whatsapp</t>
  </si>
  <si>
    <t>Send ETA via whatsapp</t>
  </si>
  <si>
    <t>Send_digital_object</t>
  </si>
  <si>
    <t>Send te text to Heidi and include mom's ETA.</t>
  </si>
  <si>
    <t>Send text to Heidi and include mom's ETA.</t>
  </si>
  <si>
    <t>Send a text to um 555-5555.</t>
  </si>
  <si>
    <t>Send a text to 555-5555.</t>
  </si>
  <si>
    <t>Send please send Nancy an SMS.</t>
  </si>
  <si>
    <t>please send Nancy an SMS.</t>
  </si>
  <si>
    <t>I want to e-mail Zane this photo and cc um and cc Zach.</t>
  </si>
  <si>
    <t>I want to e-mail Zane this photo and cc Zach.</t>
  </si>
  <si>
    <t>I want to uh I want to send an email to Jon with Mike bcc'd.</t>
  </si>
  <si>
    <t>I want to send an email to Jon with Mike bcc'd.</t>
  </si>
  <si>
    <t>C</t>
  </si>
  <si>
    <t>Send off that ETA please please to Lauren.</t>
  </si>
  <si>
    <t>Send off that ETA please to Lauren.</t>
  </si>
  <si>
    <t>Email the trip information information to Jane and cc Tom.</t>
  </si>
  <si>
    <t>Email the trip information to Jane and cc Tom.</t>
  </si>
  <si>
    <t>Write a message to um Sarah.</t>
  </si>
  <si>
    <t>Write a message to Sarah.</t>
  </si>
  <si>
    <t>Send a text to Shane on his work number number please.</t>
  </si>
  <si>
    <t>Send a text to Shane on his work number please.</t>
  </si>
  <si>
    <t>Send a send Krissa an email about the house closing.</t>
  </si>
  <si>
    <t>send Krissa an email about the house closing.</t>
  </si>
  <si>
    <t>email dave uhm how are you</t>
  </si>
  <si>
    <t>email dave how are you</t>
  </si>
  <si>
    <t>Text Gavin on his his personal contact number please.</t>
  </si>
  <si>
    <t>Text Gavin on his personal contact number please.</t>
  </si>
  <si>
    <t>Text 555-555-5555 that uh, uh, 'I'm heading home'.</t>
  </si>
  <si>
    <t>Text 555-555-5555 that 'I'm heading home'.</t>
  </si>
  <si>
    <t>Send the send a message to mom's work phone</t>
  </si>
  <si>
    <t>send a message to mom's work phone</t>
  </si>
  <si>
    <t>Please send a text Please send a text message to Sarah that says I am on my way.</t>
  </si>
  <si>
    <t>Please send a text message to Sarah that says I am on my way.</t>
  </si>
  <si>
    <t>Um email @brian.com.</t>
  </si>
  <si>
    <t>email @brian.com.</t>
  </si>
  <si>
    <t>WhatsApp location to um Fran.</t>
  </si>
  <si>
    <t>WhatsApp location to Fran.</t>
  </si>
  <si>
    <t>Send a Whatsapp message to um Kate.</t>
  </si>
  <si>
    <t>Send a Whatsapp message to Kate.</t>
  </si>
  <si>
    <t>I want to um send a a Facebook um message.</t>
  </si>
  <si>
    <t>I want to send a Facebook message.</t>
  </si>
  <si>
    <t>Please send Chris a text with my ETA uh attached.</t>
  </si>
  <si>
    <t>Please send Chris a text with my ETA attached.</t>
  </si>
  <si>
    <t>Send my ETA via via Snapchat.</t>
  </si>
  <si>
    <t>Send my ETA via Snapchat.</t>
  </si>
  <si>
    <t>Message 458-654-9542 with this include this screenshot.</t>
  </si>
  <si>
    <t>Message 458-654-9542 include this screenshot.</t>
  </si>
  <si>
    <t>Send um video message to Alison's iPone.</t>
  </si>
  <si>
    <t>Send video message to Alison's iPone.</t>
  </si>
  <si>
    <t>Let's uh BC uh BCC Fred.</t>
  </si>
  <si>
    <t>Let's BCC Fred.</t>
  </si>
  <si>
    <t>Get an um email to Joe.</t>
  </si>
  <si>
    <t>Get an email to Joe.</t>
  </si>
  <si>
    <t>Use Whatsapp to message to send a message.</t>
  </si>
  <si>
    <t>Use Whatsapp to send a message.</t>
  </si>
  <si>
    <t>I need to send off the the ETA via Snapchat to Lauren now.</t>
  </si>
  <si>
    <t>I need to send off the ETA via Snapchat to Lauren now.</t>
  </si>
  <si>
    <t>Please send a message um a message to mom</t>
  </si>
  <si>
    <t>Please send a message to mom</t>
  </si>
  <si>
    <t>Send please send this to Lila.</t>
  </si>
  <si>
    <t>please send this to Lila.</t>
  </si>
  <si>
    <t>Email Dan and CC uh Jill.</t>
  </si>
  <si>
    <t>Email Dan and CC Jill.</t>
  </si>
  <si>
    <t>Send Paul uh an email.</t>
  </si>
  <si>
    <t>Send Paul an email.</t>
  </si>
  <si>
    <t>via whatsapp send an um message</t>
  </si>
  <si>
    <t>via whatsapp send an message</t>
  </si>
  <si>
    <t>Send um an email to Zack.</t>
  </si>
  <si>
    <t>Send an email to Zack.</t>
  </si>
  <si>
    <t>I need you to send a uh email.</t>
  </si>
  <si>
    <t>I need you to send a email.</t>
  </si>
  <si>
    <t>Send a um telegram message</t>
  </si>
  <si>
    <t>Send a telegram message</t>
  </si>
  <si>
    <t>Um email @brian.com with how are you?</t>
  </si>
  <si>
    <t>email @brian.com with how are you?</t>
  </si>
  <si>
    <t>Send this screenshot to uh Julie via SMS.</t>
  </si>
  <si>
    <t>Send this screenshot to Julie via SMS.</t>
  </si>
  <si>
    <t>Email Ryan and and um cc Nicky.</t>
  </si>
  <si>
    <t>Email Ryan and cc Nicky.</t>
  </si>
  <si>
    <t>I want to um send my location to Jen.</t>
  </si>
  <si>
    <t>I want to send my location to Jen.</t>
  </si>
  <si>
    <t>Text um 555-665-6655.</t>
  </si>
  <si>
    <t>Text 555-665-6655.</t>
  </si>
  <si>
    <t>I want to send an SMS um to Jen.</t>
  </si>
  <si>
    <t>I want to send an SMS to Jen.</t>
  </si>
  <si>
    <t>Write an email an email to Katie.</t>
  </si>
  <si>
    <t>Write an email to Katie.</t>
  </si>
  <si>
    <t>Can you message uh the dance dance instructor.</t>
  </si>
  <si>
    <t>Can you message the dance instructor.</t>
  </si>
  <si>
    <t>Please email um email bob@gmail.com with I'll be late.</t>
  </si>
  <si>
    <t>Please email bob@gmail.com with I'll be late.</t>
  </si>
  <si>
    <t>Send an email to th the vet about the cat and cc mom.</t>
  </si>
  <si>
    <t>Send an email to the vet about the cat and cc mom.</t>
  </si>
  <si>
    <t>Send umm email to Nancy and cc Eric.</t>
  </si>
  <si>
    <t>Send email to Nancy and cc Eric.</t>
  </si>
  <si>
    <t>Send a a text to dad.</t>
  </si>
  <si>
    <t>Send a text to dad.</t>
  </si>
  <si>
    <t>Send a message uh yeah send a message to Mary's mobile.</t>
  </si>
  <si>
    <t>send a message to Mary's mobile.</t>
  </si>
  <si>
    <t>Text Sam my um ETA.</t>
  </si>
  <si>
    <t>Text Sam my ETA.</t>
  </si>
  <si>
    <t>Write an email write an email to Doris Pigg.</t>
  </si>
  <si>
    <t>write an email to Doris Pigg.</t>
  </si>
  <si>
    <t>Please please text Tim.</t>
  </si>
  <si>
    <t>please text Tim.</t>
  </si>
  <si>
    <t>Please text Mom about the umm the Wedding.</t>
  </si>
  <si>
    <t>Please text Mom about the Wedding.</t>
  </si>
  <si>
    <t>I need to send an email about um about the work party.</t>
  </si>
  <si>
    <t>I need to send an email about the work party.</t>
  </si>
  <si>
    <t>Will you send the ETA via Snapchat to uh Lauren for me.</t>
  </si>
  <si>
    <t>Will you send the ETA via Snapchat to Lauren for me.</t>
  </si>
  <si>
    <t>Use um Snapchat to send my location to Sarah.</t>
  </si>
  <si>
    <t>Use Snapchat to send my location to Sarah.</t>
  </si>
  <si>
    <t>Send this photo this photo to Nancy and cc Keith.</t>
  </si>
  <si>
    <t>Send this photo to Nancy and cc Keith.</t>
  </si>
  <si>
    <t>Send a send a video message to Dannie</t>
  </si>
  <si>
    <t>send a video message to Dannie</t>
  </si>
  <si>
    <t>I need to need to text Ed about the cat’s vet appointments next week.</t>
  </si>
  <si>
    <t>I need to text Ed about the cat’s vet appointments next week.</t>
  </si>
  <si>
    <t>Send an email to um to um Jack@yahoo.com.</t>
  </si>
  <si>
    <t>Send an email to Jack@yahoo.com.</t>
  </si>
  <si>
    <t>Please um send this email with my ETA.</t>
  </si>
  <si>
    <t>Please send this email with my ETA.</t>
  </si>
  <si>
    <t>Email Jake and um also CC Amir.</t>
  </si>
  <si>
    <t>Email Jake and also CC Amir.</t>
  </si>
  <si>
    <t>Please send a text to Samatha that says that says, Girl, I'm going to be later that I thought.</t>
  </si>
  <si>
    <t>Please send a text to Samatha that says, Girl, I'm going to be later that I thought.</t>
  </si>
  <si>
    <t>I want to uh send a message to my wife.</t>
  </si>
  <si>
    <t>I want to send a message to my wife.</t>
  </si>
  <si>
    <t>Send my my photo to Lou over Snapchat.</t>
  </si>
  <si>
    <t>Send my photo to Lou over Snapchat.</t>
  </si>
  <si>
    <t>Text uh text Dad.</t>
  </si>
  <si>
    <t>text Dad.</t>
  </si>
  <si>
    <t>Send Lou an email to his um iPhone.</t>
  </si>
  <si>
    <t>Send Lou an email to his iPhone.</t>
  </si>
  <si>
    <t>I want to send an um email to Joe.</t>
  </si>
  <si>
    <t>I want to send an email to Joe.</t>
  </si>
  <si>
    <t>Using my phone, um email bob</t>
  </si>
  <si>
    <t>Using my phone, email bob</t>
  </si>
  <si>
    <t>Using my um WhatsApp please send this picture to Susan Michaels.</t>
  </si>
  <si>
    <t>Using my WhatsApp please send this picture to Susan Michaels.</t>
  </si>
  <si>
    <t>I need to send um an email.</t>
  </si>
  <si>
    <t>I need to send an email.</t>
  </si>
  <si>
    <t>In an email let's email Tom Hardy about Saturday's video shoot.</t>
  </si>
  <si>
    <t>let's email Tom Hardy about Saturday's video shoot.</t>
  </si>
  <si>
    <t>I want to send a email to um Barb.</t>
  </si>
  <si>
    <t>I want to send a email to Barb.</t>
  </si>
  <si>
    <t>Umm shoot off a text to Angela with uhh directions to the party tomorrow.</t>
  </si>
  <si>
    <t>shoot off a text to Angela with directions to the party tomorrow.</t>
  </si>
  <si>
    <t>Send a text to uh 4057653214.</t>
  </si>
  <si>
    <t>Send a text to 4057653214.</t>
  </si>
  <si>
    <t>Send a Face Facebook message now.</t>
  </si>
  <si>
    <t>Send a Facebook message now.</t>
  </si>
  <si>
    <t>Please um message Jon saying please call me.</t>
  </si>
  <si>
    <t>Please message Jon saying please call me.</t>
  </si>
  <si>
    <t>Send an email to to the vet about the puppies.</t>
  </si>
  <si>
    <t>Send an email to the vet about the puppies.</t>
  </si>
  <si>
    <t>Send a video message message to dad about the cookout.</t>
  </si>
  <si>
    <t>Send a video message to dad about the cookout.</t>
  </si>
  <si>
    <t>Attach this video to an email and send it to to Tracy.</t>
  </si>
  <si>
    <t>Attach this video to an email and send it to Tracy.</t>
  </si>
  <si>
    <t>Email um Jane my ETA.</t>
  </si>
  <si>
    <t>Email Jane my ETA.</t>
  </si>
  <si>
    <t>Message Valerie with Facebook Messenger that I will be there tomorrow, no soon.</t>
  </si>
  <si>
    <t>Send a text a text message to Will and attach location.</t>
  </si>
  <si>
    <t>Send a text message to Will and attach location.</t>
  </si>
  <si>
    <t>Can I uhh send my ETA through SMS?</t>
  </si>
  <si>
    <t>Can I send my ETA through SMS?</t>
  </si>
  <si>
    <t>I want to send send off a text to John and include the screenshot.</t>
  </si>
  <si>
    <t>I want to send off a text to John and include the screenshot.</t>
  </si>
  <si>
    <t>Send an audio message to to Jim.</t>
  </si>
  <si>
    <t>Send an audio message to Jim.</t>
  </si>
  <si>
    <t>R</t>
  </si>
  <si>
    <t>Send this to uhm, Mary.</t>
  </si>
  <si>
    <t>Send this to Mary.</t>
  </si>
  <si>
    <t>Send a message on um Snapchat.</t>
  </si>
  <si>
    <t>Send a message on Snapchat.</t>
  </si>
  <si>
    <t>Send this this to John.</t>
  </si>
  <si>
    <t>Send this to John.</t>
  </si>
  <si>
    <t>Let's send a uh send an email to the HOA about my front yard grass.</t>
  </si>
  <si>
    <t>Let's send an email to the HOA about my front yard grass.</t>
  </si>
  <si>
    <t>Text um text 12456789.</t>
  </si>
  <si>
    <t>text 12456789.</t>
  </si>
  <si>
    <t>Let's email um Joe.</t>
  </si>
  <si>
    <t>Let's email Joe.</t>
  </si>
  <si>
    <t>Attach my ETA and send it to um send it to um Mom.</t>
  </si>
  <si>
    <t>Attach my ETA and send it to Mom.</t>
  </si>
  <si>
    <t>Attach my um my science playlist to the email for Mr. Jackson.</t>
  </si>
  <si>
    <t>Attach my science playlist to the email for Mr. Jackson.</t>
  </si>
  <si>
    <t>Write an email to uh, uh, Jack Spratt.</t>
  </si>
  <si>
    <t>Write an email to Jack Spratt.</t>
  </si>
  <si>
    <t>Email Tom Hardy and attach my uh birthday invite</t>
  </si>
  <si>
    <t>Email Tom Hardy and attach my birthday invite</t>
  </si>
  <si>
    <t>Send this this screenshot to um John.</t>
  </si>
  <si>
    <t>Send this screenshot to John.</t>
  </si>
  <si>
    <t>Um text Brian and say, what time are you stopping by?</t>
  </si>
  <si>
    <t>text Brian and say, what time are you stopping by?</t>
  </si>
  <si>
    <t>Email Tim and um CC Paul.</t>
  </si>
  <si>
    <t>Email Tim and CC Paul.</t>
  </si>
  <si>
    <t>Message Clara using um using video and say I will be late for the meeting.</t>
  </si>
  <si>
    <t>Message Clara using video and say I will be late for the meeting.</t>
  </si>
  <si>
    <t>Send that um to Jimmi.</t>
  </si>
  <si>
    <t>Send that to Jimmi.</t>
  </si>
  <si>
    <t>Send um email to Mary.</t>
  </si>
  <si>
    <t>Send email to Mary.</t>
  </si>
  <si>
    <t>Use WhatsApp to to send location to Jim.</t>
  </si>
  <si>
    <t>Use WhatsApp to send location to Jim.</t>
  </si>
  <si>
    <t>Can um Can you email United Airlines?</t>
  </si>
  <si>
    <t>Can you email United Airlines?</t>
  </si>
  <si>
    <t>Send Kevin a text saying yea saying, "We'll be there next week."</t>
  </si>
  <si>
    <t>Send Kevin a text saying, "We'll be there next week."</t>
  </si>
  <si>
    <t>Write a an email to my boss about the convention next week.</t>
  </si>
  <si>
    <t>Write an email to my boss about the convention next week.</t>
  </si>
  <si>
    <t>Send an email to my my boss Yolanda and cc umm cc Chris and Susan.</t>
  </si>
  <si>
    <t>Send an email to my boss Yolanda and cc Chris and Susan.</t>
  </si>
  <si>
    <t>Uh I need to send my location to Mom in a text message.</t>
  </si>
  <si>
    <t>I need to send my location to Mom in a text message.</t>
  </si>
  <si>
    <t>Can you send my location to ummm send to Tommy on text?</t>
  </si>
  <si>
    <t>Can you send my location to Tommy on text?</t>
  </si>
  <si>
    <t>Send text to umm, to Trac and add ETA.</t>
  </si>
  <si>
    <t>Send text to Trac and add ETA.</t>
  </si>
  <si>
    <t>Send a text, umm a text to Mary that says on my way.</t>
  </si>
  <si>
    <t>Send a text to Mary that says on my way.</t>
  </si>
  <si>
    <t>Email a pic picture of my red shoes to Hannah.</t>
  </si>
  <si>
    <t>Email a picture of my red shoes to Hannah.</t>
  </si>
  <si>
    <t>I want to send um send an email to Dave.</t>
  </si>
  <si>
    <t>I want to send an email to Dave.</t>
  </si>
  <si>
    <t>Uh, can you email Bob my location?</t>
  </si>
  <si>
    <t>can you email Bob my location?</t>
  </si>
  <si>
    <t>I want to uh send a message to my sister.</t>
  </si>
  <si>
    <t>I want to send a message to my sister.</t>
  </si>
  <si>
    <t>Using my phone, send an email to the um customer service</t>
  </si>
  <si>
    <t>Using my phone, send an email to the customer service</t>
  </si>
  <si>
    <t>Create an e-mail to Zoltan with and include this photo.</t>
  </si>
  <si>
    <t>Create an e-mail to Zoltan and include this photo.</t>
  </si>
  <si>
    <t>I want to um send an um audio message to Sydney.</t>
  </si>
  <si>
    <t>I want to send an audio message to Sydney.</t>
  </si>
  <si>
    <t>Write an email um email to Dr. Harwell-West.</t>
  </si>
  <si>
    <t>Write an email to Dr. Harwell-West.</t>
  </si>
  <si>
    <t>Send Paul uh a text.</t>
  </si>
  <si>
    <t>Send Paul a text.</t>
  </si>
  <si>
    <t>I need to send this audio via email to um Susan Parker and bcc David Smith also.</t>
  </si>
  <si>
    <t>I need to send this audio via email to Susan Parker and bcc David Smith also.</t>
  </si>
  <si>
    <t>I need to email umm my boss.</t>
  </si>
  <si>
    <t>I need to email my boss.</t>
  </si>
  <si>
    <t>Can you can you SMS Dunkin Donuts?</t>
  </si>
  <si>
    <t>can you SMS Dunkin Donuts?</t>
  </si>
  <si>
    <t>Send an email to umm Dan and CC Reba.</t>
  </si>
  <si>
    <t>Send an email to Dan and CC Reba.</t>
  </si>
  <si>
    <t>Email email John.</t>
  </si>
  <si>
    <t>email John.</t>
  </si>
  <si>
    <t>Send an email an email to Sam.</t>
  </si>
  <si>
    <t>Send an email to Sam.</t>
  </si>
  <si>
    <t>Let's get an email sent to um Joe.</t>
  </si>
  <si>
    <t>Let's get an email sent to Joe.</t>
  </si>
  <si>
    <t>Please WhatsApp my um my location to Sara.</t>
  </si>
  <si>
    <t>Please WhatsApp my location to Sara.</t>
  </si>
  <si>
    <t>Ple Please email bob@gmail.com with I'll be late.</t>
  </si>
  <si>
    <t>I want you to um email Joe.</t>
  </si>
  <si>
    <t>I want you to email Joe.</t>
  </si>
  <si>
    <t>We've got to send got to send this meme to Karl and um Angela at 574-333-0001.</t>
  </si>
  <si>
    <t>We've got to send this meme to Karl and Angela at 574-333-0001.</t>
  </si>
  <si>
    <t>Send an email to uh Wendy and um let's um copy Elizabeth.</t>
  </si>
  <si>
    <t>Send an email to Wendy and let's copy Elizabeth.</t>
  </si>
  <si>
    <t>WhatsApp my current current location to Donny.</t>
  </si>
  <si>
    <t>WhatsApp my current location to Donny.</t>
  </si>
  <si>
    <t>Send that email um now.</t>
  </si>
  <si>
    <t>Send that email now.</t>
  </si>
  <si>
    <t>Send an audio uh, uh, WhatsApp message.</t>
  </si>
  <si>
    <t>Send an audio WhatsApp message.</t>
  </si>
  <si>
    <t>Send a message umm a video message with Facebook's Messenger app.</t>
  </si>
  <si>
    <t>Send a video message with Facebook's Messenger app.</t>
  </si>
  <si>
    <t>I need to text uh my wife.</t>
  </si>
  <si>
    <t>I need to text my wife.</t>
  </si>
  <si>
    <t>Send a message in in Slack.</t>
  </si>
  <si>
    <t>Send a message in Slack.</t>
  </si>
  <si>
    <t>Message my mom um yes, my mom.</t>
  </si>
  <si>
    <t>Message my mom</t>
  </si>
  <si>
    <t>Email uh Monica and cc cc Rachel, please.</t>
  </si>
  <si>
    <t>Email Monica and cc Rachel, please.</t>
  </si>
  <si>
    <t>Send Kris Send Kris an email about the dog.</t>
  </si>
  <si>
    <t>Send Kris an email about the dog.</t>
  </si>
  <si>
    <t>Write uhm write an email to Vera and bcc John</t>
  </si>
  <si>
    <t>write an email to Vera and bcc John</t>
  </si>
  <si>
    <t>Send Text to Laura and add my um, ETA.</t>
  </si>
  <si>
    <t>Send Text to Laura and add my ETA.</t>
  </si>
  <si>
    <t>Send a uh WhatsApp audio message.</t>
  </si>
  <si>
    <t>Send a WhatsApp audio message.</t>
  </si>
  <si>
    <t>Please text John on his car Please text John on his mobile.</t>
  </si>
  <si>
    <t>Please text John on his mobile.</t>
  </si>
  <si>
    <t>Write an an email to Steve Fisher.</t>
  </si>
  <si>
    <t>Write an email to Steve Fisher.</t>
  </si>
  <si>
    <t>Send a message message to Lyly's mobile.</t>
  </si>
  <si>
    <t>Send a message to Lyly's mobile.</t>
  </si>
  <si>
    <t>Uh let's send a um text to Rhett's uh mobile.</t>
  </si>
  <si>
    <t>let's send a text to Rhett's mobile.</t>
  </si>
  <si>
    <t>Send an email to um Kim.</t>
  </si>
  <si>
    <t>Send an email to Kim.</t>
  </si>
  <si>
    <t>Would you um email lawyer and uh send files?</t>
  </si>
  <si>
    <t>Would you email lawyer and send files?</t>
  </si>
  <si>
    <t>Send an email to my boss and bcc the supervisor with a copy a copy of the schedule.</t>
  </si>
  <si>
    <t>Send an email to my boss and bcc the supervisor with a copy of the schedule.</t>
  </si>
  <si>
    <t>Email mary@gmail.com say and say I'll be late.</t>
  </si>
  <si>
    <t>Email mary@gmail.com and say I'll be late.</t>
  </si>
  <si>
    <t>Skype location to to um John.</t>
  </si>
  <si>
    <t>Skype location to John.</t>
  </si>
  <si>
    <t>Please send off this um send off this text and include screen capture?</t>
  </si>
  <si>
    <t>Please send off this text and include screen capture?</t>
  </si>
  <si>
    <t>Text Mary that um yesterday was fun.</t>
  </si>
  <si>
    <t>Text Mary that yesterday was fun.</t>
  </si>
  <si>
    <t>Write a umm an email to Jeff with my ETA.</t>
  </si>
  <si>
    <t>Write an email to Jeff with my ETA.</t>
  </si>
  <si>
    <t>Can you can you please email HBO?</t>
  </si>
  <si>
    <t>can you please email HBO?</t>
  </si>
  <si>
    <t>Send my location to Mary on ummm on text.</t>
  </si>
  <si>
    <t>Send my location to Mary on text.</t>
  </si>
  <si>
    <t>I would like to send a message to uh my wife.</t>
  </si>
  <si>
    <t>I would like to send a message to my wife.</t>
  </si>
  <si>
    <t>Please um send an email to Joe.</t>
  </si>
  <si>
    <t>Please send an email to Joe.</t>
  </si>
  <si>
    <t>Email Eric that um I miss you.</t>
  </si>
  <si>
    <t>Email Eric that I miss you.</t>
  </si>
  <si>
    <t>Write write an email to American Airlines about about your complaint.</t>
  </si>
  <si>
    <t>write an email to American Airlines about your complaint.</t>
  </si>
  <si>
    <t>Message um write a message to Zia about Halloween.</t>
  </si>
  <si>
    <t>write a message to Zia about Halloween.</t>
  </si>
  <si>
    <t>Message my mom a message to my mom.</t>
  </si>
  <si>
    <t>message to my mom.</t>
  </si>
  <si>
    <t>I need to send this picture using um text to David Roberts.</t>
  </si>
  <si>
    <t>I need to send this picture using text to David Roberts.</t>
  </si>
  <si>
    <t>Send uh yeah send text to Sara and add ETA.</t>
  </si>
  <si>
    <t>send text to Sara and add ETA.</t>
  </si>
  <si>
    <t>Let's add the the ETA and send off that text message to Lauren.</t>
  </si>
  <si>
    <t>Let's add the ETA and send off that text message to Lauren.</t>
  </si>
  <si>
    <t>Send out a group gym email that Studio B has a leak and and cc Mark.</t>
  </si>
  <si>
    <t>Send out a group gym email that Studio B has a leak and cc Mark.</t>
  </si>
  <si>
    <t>Go ahead and and WhatsApp my current location to Donny.</t>
  </si>
  <si>
    <t>Go ahead and WhatsApp my current location to Donny.</t>
  </si>
  <si>
    <t>Text Car Caroline a. an audio message.</t>
  </si>
  <si>
    <t>Text Caroline an audio message.</t>
  </si>
  <si>
    <t>Please send that umm screenshot to Sue.</t>
  </si>
  <si>
    <t>Please send that screenshot to Sue.</t>
  </si>
  <si>
    <t>Can you email Polly email Polly Porter?</t>
  </si>
  <si>
    <t>Can you email Polly Porter?</t>
  </si>
  <si>
    <t>Send ETA via via um Facebook.</t>
  </si>
  <si>
    <t>Send ETA via Facebook.</t>
  </si>
  <si>
    <t>Um text 123-456.</t>
  </si>
  <si>
    <t>text 123-456.</t>
  </si>
  <si>
    <t>Send Stacy an um email.</t>
  </si>
  <si>
    <t>Send Stacy an email.</t>
  </si>
  <si>
    <t>using my um tablet email bob</t>
  </si>
  <si>
    <t>using my tablet email bob</t>
  </si>
  <si>
    <t>Text dad dad saying, "I'll be late."</t>
  </si>
  <si>
    <t>Text dad saying, "I'll be late."</t>
  </si>
  <si>
    <t>Message uh yeah message JetBlue Airlines.</t>
  </si>
  <si>
    <t>message JetBlue Airlines.</t>
  </si>
  <si>
    <t>Send off this this SMS and include this screenshot.</t>
  </si>
  <si>
    <t>Send off this SMS and include this screenshot.</t>
  </si>
  <si>
    <t>WhatApp uh yea WhatsApp my location to Mom.</t>
  </si>
  <si>
    <t>WhatsApp my location to Mom.</t>
  </si>
  <si>
    <t>I need to uh email uh American Airlines with the subject line Rewards.</t>
  </si>
  <si>
    <t>I need to email American Airlines with the subject line Rewards.</t>
  </si>
  <si>
    <t>Text uhmm yeah text 8254-7895</t>
  </si>
  <si>
    <t>text 8254-7895</t>
  </si>
  <si>
    <t>Send Eric an email and umm bcc Nance and Thomas.</t>
  </si>
  <si>
    <t>Send Eric an email and bcc Nance and Thomas.</t>
  </si>
  <si>
    <t>Send send a message to Jim's mobile.</t>
  </si>
  <si>
    <t>send a message to Jim's mobile.</t>
  </si>
  <si>
    <t>Send this email to um Mom.</t>
  </si>
  <si>
    <t>Send this email to Mom.</t>
  </si>
  <si>
    <t>Attach um attach location and send.</t>
  </si>
  <si>
    <t>attach location and send.</t>
  </si>
  <si>
    <t>Let's send the the ETA via Snapchat for me.</t>
  </si>
  <si>
    <t>Let's send the ETA via Snapchat for me.</t>
  </si>
  <si>
    <t>Send a uh text to my mom.</t>
  </si>
  <si>
    <t>Send a text to my mom.</t>
  </si>
  <si>
    <t>Please email bob@gmail.com with um with I'll be late.</t>
  </si>
  <si>
    <t>Send Kris an um message.</t>
  </si>
  <si>
    <t>Send Kris an message.</t>
  </si>
  <si>
    <t>Please send uh email.</t>
  </si>
  <si>
    <t>Please send email.</t>
  </si>
  <si>
    <t>Please attach my um location and send.</t>
  </si>
  <si>
    <t>Please attach my location and send.</t>
  </si>
  <si>
    <t>Att Attach location and um and send.</t>
  </si>
  <si>
    <t>Attach location and send.</t>
  </si>
  <si>
    <t>Send an email to Amazon send an email about the order.</t>
  </si>
  <si>
    <t>Send an email to Amazon about the order.</t>
  </si>
  <si>
    <t>Snapchat um Snapchat location to Regina.</t>
  </si>
  <si>
    <t>Snapchat location to Regina.</t>
  </si>
  <si>
    <t>Forward this message to uh oh yeah to Laura</t>
  </si>
  <si>
    <t>Forward this message to Laura</t>
  </si>
  <si>
    <t>Attach this photo and send it to Cat um via email.</t>
  </si>
  <si>
    <t>Attach this photo and send it to Cat via email.</t>
  </si>
  <si>
    <t>Text uh yeah text Annie.</t>
  </si>
  <si>
    <t>text Annie.</t>
  </si>
  <si>
    <t>Write a message to Tony umm to Tony.</t>
  </si>
  <si>
    <t>Write a message to Tony.</t>
  </si>
  <si>
    <t>Send email and email to Dr. Smith and bcc Bill.</t>
  </si>
  <si>
    <t>Send email to Dr. Smith and bcc Bill.</t>
  </si>
  <si>
    <t>Send this attachment attachment to Billy on MSN.</t>
  </si>
  <si>
    <t>Send this attachment to Billy on MSN.</t>
  </si>
  <si>
    <t>Text Sal at 455-632-9902, actually 455-632-9092.</t>
  </si>
  <si>
    <t>Text Sal at 455-632-9092.</t>
  </si>
  <si>
    <t>I need to um write an email to Jen.</t>
  </si>
  <si>
    <t>I need to write an email to Jen.</t>
  </si>
  <si>
    <t>I want to send a message to my um wife.</t>
  </si>
  <si>
    <t>Text a message about about the wash load.</t>
  </si>
  <si>
    <t>Text a message about the wash load.</t>
  </si>
  <si>
    <t>Send a text text to mom.</t>
  </si>
  <si>
    <t>Send a text to mom.</t>
  </si>
  <si>
    <t>Message uhmm yeah message Katie with my location</t>
  </si>
  <si>
    <t>yeah message Katie with my location</t>
  </si>
  <si>
    <t>I need to uhm email Sam.</t>
  </si>
  <si>
    <t>I need to email Sam.</t>
  </si>
  <si>
    <t>Send Carl an um email.</t>
  </si>
  <si>
    <t>Send Carl an email.</t>
  </si>
  <si>
    <t>Send an email to Pete and and cc Laura.</t>
  </si>
  <si>
    <t>Send an email to Pete and cc Laura.</t>
  </si>
  <si>
    <t>Let's send a text a text message to Bill.</t>
  </si>
  <si>
    <t>Let's send a text message to Bill.</t>
  </si>
  <si>
    <t>Send this to Lauren for me me.</t>
  </si>
  <si>
    <t>Send this to Lauren for me.</t>
  </si>
  <si>
    <t>Send the photo to uhh Greg through SMS.</t>
  </si>
  <si>
    <t>Send the photo to Greg through SMS.</t>
  </si>
  <si>
    <t>Send a message on Facebook to to Nancy please.</t>
  </si>
  <si>
    <t>Send a message on Facebook to Nancy please.</t>
  </si>
  <si>
    <t>Um let's text uh 123-4567.</t>
  </si>
  <si>
    <t>let's text 123-4567.</t>
  </si>
  <si>
    <t>Send a message to umm Bryan's umm mobile phone.</t>
  </si>
  <si>
    <t>Send a message to Bryan's mobile phone.</t>
  </si>
  <si>
    <t>Please send off the ETA via Snapchat to Lauren to Lauren.</t>
  </si>
  <si>
    <t>Please send off the ETA via Snapchat to Lauren.</t>
  </si>
  <si>
    <t>Send um an email to Bob.</t>
  </si>
  <si>
    <t>Send an email to Bob.</t>
  </si>
  <si>
    <t>using my laptop, um email perry</t>
  </si>
  <si>
    <t>using my laptop email perry</t>
  </si>
  <si>
    <t>Write an email uh yeah write an email to Carla Harris.</t>
  </si>
  <si>
    <t>write an email to Carla Harris.</t>
  </si>
  <si>
    <t>Please send that picture to Scot scotty.</t>
  </si>
  <si>
    <t>Please send that picture to scotty.</t>
  </si>
  <si>
    <t>Um email @trac.com with I'm running late.</t>
  </si>
  <si>
    <t>email @trac.com with I'm running late.</t>
  </si>
  <si>
    <t>Um what's my weight today?</t>
  </si>
  <si>
    <t>what's my weight today?</t>
  </si>
  <si>
    <t>Get_health_stats</t>
  </si>
  <si>
    <t>Show me my uh health stats now.</t>
  </si>
  <si>
    <t>Show me my health stats now.</t>
  </si>
  <si>
    <t>Google, what is my um health status</t>
  </si>
  <si>
    <t>Google, what is my health status</t>
  </si>
  <si>
    <t>Get recent insulin data for me me.</t>
  </si>
  <si>
    <t>Get recent insulin data for me</t>
  </si>
  <si>
    <t>I want to uh I want to see my BMI stats for last week.</t>
  </si>
  <si>
    <t>I want to see my BMI stats for last week.</t>
  </si>
  <si>
    <t>Ge Get health infor information.</t>
  </si>
  <si>
    <t>Get health information.</t>
  </si>
  <si>
    <t>Can I have my, uh, my blood sugar stats?</t>
  </si>
  <si>
    <t>Can I have my blood sugar stats?</t>
  </si>
  <si>
    <t>Um what was my BMI today?</t>
  </si>
  <si>
    <t>what was my BMI today?</t>
  </si>
  <si>
    <t>Go go to workout data.</t>
  </si>
  <si>
    <t>go to workout data.</t>
  </si>
  <si>
    <t>What is my health info information?</t>
  </si>
  <si>
    <t>What is my health information?</t>
  </si>
  <si>
    <t>How much um water water did I consume in July?</t>
  </si>
  <si>
    <t>How much water did I consume in July?</t>
  </si>
  <si>
    <t>What was my um, blood sugar reading this morning?</t>
  </si>
  <si>
    <t>What was my blood sugar reading this morning?</t>
  </si>
  <si>
    <t>What is my my current BMI?</t>
  </si>
  <si>
    <t>What is my current BMI?</t>
  </si>
  <si>
    <t>I'd like to see my uh workout data.</t>
  </si>
  <si>
    <t>I'd like to see my workout data.</t>
  </si>
  <si>
    <t>I'd like to see my weight from um from last month.</t>
  </si>
  <si>
    <t>I'd like to see my weight from last month.</t>
  </si>
  <si>
    <t>What was my my blood pressure this morning?</t>
  </si>
  <si>
    <t>What was my blood pressure this morning?</t>
  </si>
  <si>
    <t>Can we get my blood pressure record from the uh, the past two years?</t>
  </si>
  <si>
    <t>Can we get my blood pressure record from the past two years?</t>
  </si>
  <si>
    <t>How much uh water did I drink today?</t>
  </si>
  <si>
    <t>How much water did I drink today?</t>
  </si>
  <si>
    <t>Show me my my water intake yesterday with Strava.</t>
  </si>
  <si>
    <t>Show me my water intake yesterday with Strava.</t>
  </si>
  <si>
    <t>What does um what does Google fit say about my heart rate today?.</t>
  </si>
  <si>
    <t>what does Google fit say about my heart rate today?.</t>
  </si>
  <si>
    <t>Give me the uh statistics for my health.</t>
  </si>
  <si>
    <t>Give me the statistics for my health.</t>
  </si>
  <si>
    <t>Use um use Strava to get health stats.</t>
  </si>
  <si>
    <t>use Strava to get health stats.</t>
  </si>
  <si>
    <t>What um what is my weight today?</t>
  </si>
  <si>
    <t>what is my weight today?</t>
  </si>
  <si>
    <t>Umm, tell me my blood sugar levels.</t>
  </si>
  <si>
    <t>tell me my blood sugar levels.</t>
  </si>
  <si>
    <t>Can I get my, er, my BMI today?</t>
  </si>
  <si>
    <t>Can I get my BMI today?</t>
  </si>
  <si>
    <t>Get information about um my water intake.</t>
  </si>
  <si>
    <t>Get information about my water intake.</t>
  </si>
  <si>
    <t>Please get yea, get my BMI.</t>
  </si>
  <si>
    <t>Please get my BMI.</t>
  </si>
  <si>
    <t>Use RunKeeper to let me um know ah my workout stats.</t>
  </si>
  <si>
    <t>Use RunKeeper to let me know my workout stats.</t>
  </si>
  <si>
    <t>Show me the uh my last recorded blood pressure reading.</t>
  </si>
  <si>
    <t>Show me my last recorded blood pressure reading.</t>
  </si>
  <si>
    <t>I want to see what my um my waist size was in July.</t>
  </si>
  <si>
    <t>I want to see what my waist size was in July.</t>
  </si>
  <si>
    <t>I want to see umm BMI.</t>
  </si>
  <si>
    <t>I want to see BMI.</t>
  </si>
  <si>
    <t>Could you display the insulin levels from yesterday on my health tab, display insulin levels.</t>
  </si>
  <si>
    <t>Show me uhh my um health stats.</t>
  </si>
  <si>
    <t>Show me my health stats.</t>
  </si>
  <si>
    <t>I want to see um water consumption.</t>
  </si>
  <si>
    <t>I want to see water consumption.</t>
  </si>
  <si>
    <t>Hey google um hey Google Fit, get workout stats</t>
  </si>
  <si>
    <t>hey Google Fit, get workout stats</t>
  </si>
  <si>
    <t>Can you check my um insulin readings from this morning?</t>
  </si>
  <si>
    <t>Can you check my insulin readings from this morning?</t>
  </si>
  <si>
    <t>I want to see my sleep stats from the last week yeah the last week.</t>
  </si>
  <si>
    <t>I want to see my sleep stats from the last week.</t>
  </si>
  <si>
    <t>Go to workout uh data.</t>
  </si>
  <si>
    <t>Go to workout data.</t>
  </si>
  <si>
    <t>Can you bring up insulin uh my insulin stats?</t>
  </si>
  <si>
    <t>Can you bring up my insulin stats?</t>
  </si>
  <si>
    <t>I'd like to see my um let me see my insulin levels from last night.</t>
  </si>
  <si>
    <t>let me see my insulin levels from last night.</t>
  </si>
  <si>
    <t>Google what was my um blood pressure earlier today</t>
  </si>
  <si>
    <t>Google what was my blood pressure earlier today</t>
  </si>
  <si>
    <t>Check my insulin my insulin trends with fitbit.</t>
  </si>
  <si>
    <t>Check my insulin trends with fitbit.</t>
  </si>
  <si>
    <t>Show my uh water consumption info.</t>
  </si>
  <si>
    <t>Show my water consumption info.</t>
  </si>
  <si>
    <t>I need to know umm what my sleep stats are from last night.</t>
  </si>
  <si>
    <t>I need to know what my sleep stats are from last night.</t>
  </si>
  <si>
    <t>Show um show me my health stats.</t>
  </si>
  <si>
    <t>show me my health stats.</t>
  </si>
  <si>
    <t>Show me my uh my water intake from last week.</t>
  </si>
  <si>
    <t>Show me my water intake from last week.</t>
  </si>
  <si>
    <t>Can you please tell me this ah this morning's blood sugar?</t>
  </si>
  <si>
    <t>Can you please tell me this morning's blood sugar?</t>
  </si>
  <si>
    <t>Get the the health information.</t>
  </si>
  <si>
    <t>Get the health information.</t>
  </si>
  <si>
    <t>Please show me my um workout data.</t>
  </si>
  <si>
    <t>Please show me my workout data.</t>
  </si>
  <si>
    <t>I need need to see the info on my water intake.</t>
  </si>
  <si>
    <t>I need to see the info on my water intake.</t>
  </si>
  <si>
    <t>Health stats some stats on my health please.</t>
  </si>
  <si>
    <t>some stats on my health please.</t>
  </si>
  <si>
    <t>Show me my health stats, yea health stats using Fitbit,</t>
  </si>
  <si>
    <t>Show me my health stats using Fitbit,</t>
  </si>
  <si>
    <t>Get water water consumption stats</t>
  </si>
  <si>
    <t>Get water consumption stats</t>
  </si>
  <si>
    <t>Show me sleep show my sleep stats in Runtastic.</t>
  </si>
  <si>
    <t>show my sleep stats in Runtastic.</t>
  </si>
  <si>
    <t>Using Fitibit bring up up my blood sugar levels.</t>
  </si>
  <si>
    <t>Using Fitibit bring up my blood sugar levels.</t>
  </si>
  <si>
    <t>Show me my my weight on FitBit</t>
  </si>
  <si>
    <t>Show me my weight on FitBit</t>
  </si>
  <si>
    <t>Go to Fitbit and show me my um my blood sugar reading.</t>
  </si>
  <si>
    <t>Go to Fitbit and show me my blood sugar reading.</t>
  </si>
  <si>
    <t>Can you check my um blood pressure from this morning?</t>
  </si>
  <si>
    <t>Can you check my blood pressure from this morning?</t>
  </si>
  <si>
    <t>I want to give I mean get information about my weight from last week.</t>
  </si>
  <si>
    <t>I want to get information about my weight from last week.</t>
  </si>
  <si>
    <t>Show me my blood um my blood sugar level.</t>
  </si>
  <si>
    <t>Show me my blood sugar level.</t>
  </si>
  <si>
    <t>Show me my heart rate right um now.</t>
  </si>
  <si>
    <t>Show me my heart rate right now.</t>
  </si>
  <si>
    <t>Using Fitbit show me my um my health statistics.</t>
  </si>
  <si>
    <t>Using Fitbit show me my health statistics.</t>
  </si>
  <si>
    <t>Check my wa water intake on Strava.</t>
  </si>
  <si>
    <t>Check my water intake on Strava.</t>
  </si>
  <si>
    <t>I want to get information about um my waist size.</t>
  </si>
  <si>
    <t>I want to get information about my waist size.</t>
  </si>
  <si>
    <t>I need to uh see my health stats.</t>
  </si>
  <si>
    <t>I need to see my health stats.</t>
  </si>
  <si>
    <t>Can I see my uh fitness data please.</t>
  </si>
  <si>
    <t>Can I see my fitness data please.</t>
  </si>
  <si>
    <t>What is my sleep stat stats on Sleep Cycle?</t>
  </si>
  <si>
    <t>What is my sleep stats on Sleep Cycle?</t>
  </si>
  <si>
    <t>Please provide me with my my health stats for the past year.</t>
  </si>
  <si>
    <t>Please provide me with my health stats for the past year.</t>
  </si>
  <si>
    <t>Show my sleep stats um from last night</t>
  </si>
  <si>
    <t>Show my sleep stats from last night</t>
  </si>
  <si>
    <t>I want to review the uh review my weight stats on Fitbit.</t>
  </si>
  <si>
    <t>I want to review my weight stats on Fitbit.</t>
  </si>
  <si>
    <t>What were my my blood pressure readings on Friday.</t>
  </si>
  <si>
    <t>What were my blood pressure readings on Friday.</t>
  </si>
  <si>
    <t>View my umm fitness uhh data on my Fitbit from uh today.</t>
  </si>
  <si>
    <t>View my fitness data on my Fitbit from today.</t>
  </si>
  <si>
    <t>Samsung Health, how many uh how many hours of sleep did I get last night?</t>
  </si>
  <si>
    <t>Samsung Health, how many hours of sleep did I get last night?</t>
  </si>
  <si>
    <t>I want you to read um read my health stats.</t>
  </si>
  <si>
    <t>I want you to read my health stats.</t>
  </si>
  <si>
    <t>What is my um my heart rate?</t>
  </si>
  <si>
    <t>What is my heart rate?</t>
  </si>
  <si>
    <t>Um, use Fitbit to inform me of my heart rate.</t>
  </si>
  <si>
    <t>use Fitbit to inform me of my heart rate.</t>
  </si>
  <si>
    <t>Google, what is my um what is my weight today?</t>
  </si>
  <si>
    <t>Google, what is my weight today?</t>
  </si>
  <si>
    <t>Check my my average body temperature for last August on Flo.</t>
  </si>
  <si>
    <t>Check my average body temperature for last August on Flo.</t>
  </si>
  <si>
    <t>Pull up my my blood pressure readings for me.</t>
  </si>
  <si>
    <t>Pull up my blood pressure readings for me.</t>
  </si>
  <si>
    <t>I want to see my wei weight for yesterday on Google Fit.</t>
  </si>
  <si>
    <t>I want to see my weight for yesterday on Google Fit.</t>
  </si>
  <si>
    <t>Show me uhh my health stats please.</t>
  </si>
  <si>
    <t>Show me my health stats please.</t>
  </si>
  <si>
    <t>Read me my insulin numbers please um for this morning.</t>
  </si>
  <si>
    <t>Read me my insulin numbers please for this morning.</t>
  </si>
  <si>
    <t>What was my blood um yeah what was my blood sugar reading this morning?</t>
  </si>
  <si>
    <t>what was my blood sugar reading this morning?</t>
  </si>
  <si>
    <t>can you uh pull up my health stats from my apple watch</t>
  </si>
  <si>
    <t>can you pull up my health stats from my apple watch</t>
  </si>
  <si>
    <t>Please tell me my umm health stats.</t>
  </si>
  <si>
    <t>Please tell me my health stats.</t>
  </si>
  <si>
    <t>What are my um my health stats?</t>
  </si>
  <si>
    <t>What are my health stats?</t>
  </si>
  <si>
    <t>Can you tell me my stats my health stats please.</t>
  </si>
  <si>
    <t>Can you tell me my health stats please.</t>
  </si>
  <si>
    <t>Show me my exercise statistics on Fitbit, yeah on Fitbit show exercise.</t>
  </si>
  <si>
    <t>Show me my exercise statistics on Fitbit</t>
  </si>
  <si>
    <t>What's my weight today?</t>
  </si>
  <si>
    <t>What's my weight, um, today?</t>
  </si>
  <si>
    <t>Um what's my weight for this afternoon?</t>
  </si>
  <si>
    <t>what's my weight for this afternoon?</t>
  </si>
  <si>
    <t>How how much water did I take today according to Flo?</t>
  </si>
  <si>
    <t>how much water did I take today according to Flo?</t>
  </si>
  <si>
    <t>Get my blood sugar from um yes my blood sugar levels from this morning.</t>
  </si>
  <si>
    <t>Get my blood sugar levels from this morning.</t>
  </si>
  <si>
    <t>View my heart um heart rate using Fitbit.</t>
  </si>
  <si>
    <t>View my heart rate using Fitbit.</t>
  </si>
  <si>
    <t>Show my uh weight today.</t>
  </si>
  <si>
    <t>Show my weight today.</t>
  </si>
  <si>
    <t>What is um what is my blood pressure today?</t>
  </si>
  <si>
    <t>what is my blood pressure today?</t>
  </si>
  <si>
    <t>Get um, exercise stats.</t>
  </si>
  <si>
    <t>Get exercise stats.</t>
  </si>
  <si>
    <t>What is my BMI on on Strava?</t>
  </si>
  <si>
    <t>What is my BMI on Strava?</t>
  </si>
  <si>
    <t>View um view fitness data.</t>
  </si>
  <si>
    <t>view fitness data.</t>
  </si>
  <si>
    <t>What are my my nutrition stats.</t>
  </si>
  <si>
    <t>What are my nutrition stats.</t>
  </si>
  <si>
    <t>What is my my BMI stat for today?</t>
  </si>
  <si>
    <t>What is my BMI stat for today?</t>
  </si>
  <si>
    <t>Show me my fitness my fitness data in Fitbit.</t>
  </si>
  <si>
    <t>Show me my fitness data in Fitbit.</t>
  </si>
  <si>
    <t>Get my workout uh data</t>
  </si>
  <si>
    <t>Get my workout data</t>
  </si>
  <si>
    <t>What does MyFitnessPal um MyFitnessPal have to say about my health stats?</t>
  </si>
  <si>
    <t>What does MyFitnessPal have to say about my health stats?</t>
  </si>
  <si>
    <t>Give me my umm health stats?</t>
  </si>
  <si>
    <t>Give me my health stats?</t>
  </si>
  <si>
    <t>View um view health stats.</t>
  </si>
  <si>
    <t>view health stats.</t>
  </si>
  <si>
    <t>What um what was my water consumption yesterday?</t>
  </si>
  <si>
    <t>what was my water consumption yesterday?</t>
  </si>
  <si>
    <t>What was my water in in intake last month?</t>
  </si>
  <si>
    <t>What was my water intake last month?</t>
  </si>
  <si>
    <t>Can you show me show me my blood sugar stats for the last week?</t>
  </si>
  <si>
    <t>Can you show me my blood sugar stats for the last week?</t>
  </si>
  <si>
    <t>On my Apple watch show me my sleep sleep stats for last night.</t>
  </si>
  <si>
    <t>On my Apple watch show me my sleep stats for last night.</t>
  </si>
  <si>
    <t>Please show um BMI.</t>
  </si>
  <si>
    <t>Please show BMI.</t>
  </si>
  <si>
    <t>Could you show me uh exercise stats?</t>
  </si>
  <si>
    <t>Could you show me exercise stats?</t>
  </si>
  <si>
    <t>Show me my weight on last Tuesday on um Fitbit.</t>
  </si>
  <si>
    <t>Show me my weight on last Tuesday on Fitbit.</t>
  </si>
  <si>
    <t>Please give me my blood blood sugar stats statistics.</t>
  </si>
  <si>
    <t>Please give me my blood sugar stats statistics.</t>
  </si>
  <si>
    <t>Using strava, tell me my blood pressure during my um workout</t>
  </si>
  <si>
    <t>Using strava, tell me my blood pressure during my workout</t>
  </si>
  <si>
    <t>Please show show water intake.</t>
  </si>
  <si>
    <t>Please show water intake.</t>
  </si>
  <si>
    <t>What's my um heart rate um now?</t>
  </si>
  <si>
    <t>What's my heart rate now?</t>
  </si>
  <si>
    <t>Show me my my um heart rate on Fitbit.</t>
  </si>
  <si>
    <t>Show me my heart rate on Fitbit.</t>
  </si>
  <si>
    <t>I want to see BMI uh now.</t>
  </si>
  <si>
    <t>I want to see BMI now.</t>
  </si>
  <si>
    <t>Give me my um my menstrual cycle stats.</t>
  </si>
  <si>
    <t>Give me my menstrual cycle stats.</t>
  </si>
  <si>
    <t>Please show um heart rate,</t>
  </si>
  <si>
    <t>Please show heart rate,</t>
  </si>
  <si>
    <t>What was my um what what my blood sugar reading</t>
  </si>
  <si>
    <t>What was my blood sugar reading</t>
  </si>
  <si>
    <t>Show me my um body mass index on Sparkpeope.</t>
  </si>
  <si>
    <t>Show me my body mass index on Sparkpeope.</t>
  </si>
  <si>
    <t>Tell me information um information about my weight size.</t>
  </si>
  <si>
    <t>Tell me information about my weight size.</t>
  </si>
  <si>
    <t>Can I see my my workout data?</t>
  </si>
  <si>
    <t>Can I see my workout data?</t>
  </si>
  <si>
    <t>Show me my the water consumption stats.</t>
  </si>
  <si>
    <t>Show me my water consumption stats.</t>
  </si>
  <si>
    <t>Get me my um get my health information.</t>
  </si>
  <si>
    <t>get my health information.</t>
  </si>
  <si>
    <t>Google tell me my um um health stats</t>
  </si>
  <si>
    <t>Google tell me my health stats</t>
  </si>
  <si>
    <t>Um what are my waist size stats for this month?</t>
  </si>
  <si>
    <t>what are my waist size stats for this month?</t>
  </si>
  <si>
    <t>Show umm BMI.</t>
  </si>
  <si>
    <t>Show BMI.</t>
  </si>
  <si>
    <t>Um what's my last blood pressure reading in Fitbit?</t>
  </si>
  <si>
    <t>what's my last blood pressure reading in Fitbit?</t>
  </si>
  <si>
    <t>What was my um, blood pressure at 9 am?</t>
  </si>
  <si>
    <t>What was my blood pressure at 9 am?</t>
  </si>
  <si>
    <t>Get my Exercise stats for uh for today.</t>
  </si>
  <si>
    <t>Get my Exercise stats for today.</t>
  </si>
  <si>
    <t>What was my heart ra rate last night?</t>
  </si>
  <si>
    <t>What was my heart rate last night?</t>
  </si>
  <si>
    <t>Uh record Blood pressure for today.</t>
  </si>
  <si>
    <t>record Blood pressure for today.</t>
  </si>
  <si>
    <t>Can you help me see my insulin stats for the last 10 10 days?</t>
  </si>
  <si>
    <t>Can you help me see my insulin stats for the last 10 days?</t>
  </si>
  <si>
    <t>Show me my um weight today on Fitbit.</t>
  </si>
  <si>
    <t>Show me my weight today on Fitbit.</t>
  </si>
  <si>
    <t>Go to to workout uh data.</t>
  </si>
  <si>
    <t>I want to see uh heart rate.</t>
  </si>
  <si>
    <t>I want to see heart rate.</t>
  </si>
  <si>
    <t>I want to go to um workout data.</t>
  </si>
  <si>
    <t>I want to go to workout data.</t>
  </si>
  <si>
    <t>What was my water intake intake for yesterday?</t>
  </si>
  <si>
    <t>What was my water intake for yesterday?</t>
  </si>
  <si>
    <t>Use Fitbit to uh to show me my steps for today.</t>
  </si>
  <si>
    <t>Use Fitbit to show me my steps for today.</t>
  </si>
  <si>
    <t>Please tell me what my ahhh BP was at noon yesterday.</t>
  </si>
  <si>
    <t>Please tell me what my BP was at noon yesterday.</t>
  </si>
  <si>
    <t>According to LoseIt! what was my um waist size yesterday?</t>
  </si>
  <si>
    <t>According to LoseIt! what was my waist size yesterday?</t>
  </si>
  <si>
    <t>I need to see my uhh health stats from today please.</t>
  </si>
  <si>
    <t>I need to see my health stats from today please.</t>
  </si>
  <si>
    <t>I would like to view my blood pressure stats for um today.</t>
  </si>
  <si>
    <t>I would like to view my blood pressure stats for today.</t>
  </si>
  <si>
    <t>I'd like to see my menstrual cycle data on um Period Tracker yes, on Period Tracker for last month.</t>
  </si>
  <si>
    <t>I'd like to see my menstrual cycle data on Period Tracker for last month.</t>
  </si>
  <si>
    <t>Get my um blood pressure stats.</t>
  </si>
  <si>
    <t>Get my blood pressure stats.</t>
  </si>
  <si>
    <t>What was my my blood oxygen level this morning?</t>
  </si>
  <si>
    <t>What was my blood oxygen level this morning?</t>
  </si>
  <si>
    <t>What were my um exercise stats</t>
  </si>
  <si>
    <t>What were my exercise stats</t>
  </si>
  <si>
    <t>Get my um my weight for today.</t>
  </si>
  <si>
    <t>Get my weight for today.</t>
  </si>
  <si>
    <t>What was my my blood pressure</t>
  </si>
  <si>
    <t>What was my blood pressure</t>
  </si>
  <si>
    <t>Show my um water intake for the last week.</t>
  </si>
  <si>
    <t>Show my water intake for the last week.</t>
  </si>
  <si>
    <t>What do um Clue say about my menstrual cycle?</t>
  </si>
  <si>
    <t>What do Clue say about my menstrual cycle?</t>
  </si>
  <si>
    <t>Tell me what my um my blood pressure is.</t>
  </si>
  <si>
    <t>Tell me what my blood pressure is.</t>
  </si>
  <si>
    <t>Get me me health information.</t>
  </si>
  <si>
    <t>Get me health information.</t>
  </si>
  <si>
    <t>What is my um waist circumference</t>
  </si>
  <si>
    <t>What is my waist circumference</t>
  </si>
  <si>
    <t>What was my blood pressure on um on Monday?</t>
  </si>
  <si>
    <t>What was my blood pressure on Monday?</t>
  </si>
  <si>
    <t>View my uhh fitness umm data from today.</t>
  </si>
  <si>
    <t>View my fitness data from today.</t>
  </si>
  <si>
    <t>Let's see my weight from from this morning.</t>
  </si>
  <si>
    <t>Let's see my weight from this morning.</t>
  </si>
  <si>
    <t>Um what were my blood pressure readings last night?</t>
  </si>
  <si>
    <t>what were my blood pressure readings last night?</t>
  </si>
  <si>
    <t>Under the health tab, show me my uhm, blood sugar.</t>
  </si>
  <si>
    <t>Under the health tab, show me my blood sugar.</t>
  </si>
  <si>
    <t>Show me my um my blood pressure reading from from last night.</t>
  </si>
  <si>
    <t>Show me my blood pressure reading from last night.</t>
  </si>
  <si>
    <t>Get me my heartrate on um fitbit.</t>
  </si>
  <si>
    <t>Get me my heartrate on fitbit.</t>
  </si>
  <si>
    <t>What is my body mass index from uh yesterday</t>
  </si>
  <si>
    <t>What is my body mass index from yesterday</t>
  </si>
  <si>
    <t>What was my um what was my blood pressure yesterday?</t>
  </si>
  <si>
    <t>what was my blood pressure yesterday?</t>
  </si>
  <si>
    <t>What was my BMI for for last month?</t>
  </si>
  <si>
    <t>What was my BMI for last month?</t>
  </si>
  <si>
    <t>In Runtastic I want to see uh use Runtastic to show my heart rate stats from this morning.</t>
  </si>
  <si>
    <t>use Runtastic to show my heart rate stats from this morning.</t>
  </si>
  <si>
    <t>What was my um blood sugar this morning</t>
  </si>
  <si>
    <t>What was my blood sugar this morning</t>
  </si>
  <si>
    <t>What is my cur current BMI?</t>
  </si>
  <si>
    <t>What was my umm water intake yesterday?</t>
  </si>
  <si>
    <t>What was my water intake yesterday?</t>
  </si>
  <si>
    <t>Tell me what my waist size uh is today.</t>
  </si>
  <si>
    <t>Tell me what my waist size is today.</t>
  </si>
  <si>
    <t>Show me my my health stats right now.</t>
  </si>
  <si>
    <t>Show me my health stats right now.</t>
  </si>
  <si>
    <t>Show me my um water consumption for yesterday on Fitbit.</t>
  </si>
  <si>
    <t>Show me my water consumption for yesterday on Fitbit.</t>
  </si>
  <si>
    <t>I want to um to know what my blood pressure is.</t>
  </si>
  <si>
    <t>I want to know what my blood pressure is.</t>
  </si>
  <si>
    <t>Show yeah show me my heart rate for last week.</t>
  </si>
  <si>
    <t>show me my heart rate for last week.</t>
  </si>
  <si>
    <t>What is my um what is my water consumption?</t>
  </si>
  <si>
    <t>what is my water consumption?</t>
  </si>
  <si>
    <t>What is my umm BMI?</t>
  </si>
  <si>
    <t>What is my BMI?</t>
  </si>
  <si>
    <t>I'd like my blood pressure record from, uh, I guess, the past year.</t>
  </si>
  <si>
    <t>I'd like my blood pressure record from the past year.</t>
  </si>
  <si>
    <t>Show my my physical activity stats with Fitbit.</t>
  </si>
  <si>
    <t>Show my physical activity stats with Fitbit.</t>
  </si>
  <si>
    <t>Use Health Pal to um to tell me how much water I;'ve had today.</t>
  </si>
  <si>
    <t>Use Health Pal to tell me how much water I;'ve had today.</t>
  </si>
  <si>
    <t>I want to see my um water consumption stats from yesterday</t>
  </si>
  <si>
    <t>I want to see my water consumption stats from yesterday</t>
  </si>
  <si>
    <t>With Fitbit um show me my BMI stats.</t>
  </si>
  <si>
    <t>With Fitbit show me my BMI stats.</t>
  </si>
  <si>
    <t>I'd like to see my umm blood sugar stats.</t>
  </si>
  <si>
    <t>I'd like to see my blood sugar stats.</t>
  </si>
  <si>
    <t>Can you um get my stats from this mornings fitbit morning.</t>
  </si>
  <si>
    <t>Can you get my stats from this fitbit morning.</t>
  </si>
  <si>
    <t>Pull up my stats for my um my blood pressure.</t>
  </si>
  <si>
    <t>Pull up my stats for my blood pressure.</t>
  </si>
  <si>
    <t>Show me uh blood blood pressure under Health.</t>
  </si>
  <si>
    <t>Show me blood pressure under Health.</t>
  </si>
  <si>
    <t>Please display my fit- fitness data.</t>
  </si>
  <si>
    <t>Please display my fitness data.</t>
  </si>
  <si>
    <t>Could you uhh please read my health stats.</t>
  </si>
  <si>
    <t>Could you please read my health stats.</t>
  </si>
  <si>
    <t>What is my umm blood sugar?</t>
  </si>
  <si>
    <t>What is my blood sugar?</t>
  </si>
  <si>
    <t>I want to know know my last uh recorded body mass index on MyFitnessPal.</t>
  </si>
  <si>
    <t>I want to know my last recorded body mass index on MyFitnessPal.</t>
  </si>
  <si>
    <t>Can you tell me what my blood pressure yeah my blood pressure reading was this afternoon?</t>
  </si>
  <si>
    <t>Can you tell me what my blood pressure reading was this afternoon?</t>
  </si>
  <si>
    <t>Um show me my health stats.</t>
  </si>
  <si>
    <t>What are my umm healthapp stats?</t>
  </si>
  <si>
    <t>What are my healthapp stats?</t>
  </si>
  <si>
    <t>Please show show me my blood sugar for today.</t>
  </si>
  <si>
    <t>Please show me my blood sugar for today.</t>
  </si>
  <si>
    <t>What was my um, BMI last night?</t>
  </si>
  <si>
    <t>What was my BMI last night?</t>
  </si>
  <si>
    <t>Tell me my last yea last recorded blood pressure reading please.</t>
  </si>
  <si>
    <t>Tell me my last recorded blood pressure reading please.</t>
  </si>
  <si>
    <t>Tell me what my um my blood pressure is right now.</t>
  </si>
  <si>
    <t>Tell me what my blood pressure is right now.</t>
  </si>
  <si>
    <t>Can you let me can you tell me my insulin levels.</t>
  </si>
  <si>
    <t>can you tell me my insulin levels.</t>
  </si>
  <si>
    <t>View my water consumption um consumption stats now.</t>
  </si>
  <si>
    <t>View my water consumption stats now.</t>
  </si>
  <si>
    <t>View my um fitness data from today.</t>
  </si>
  <si>
    <t>I want to view my waist size on my fitness tracker, yea my waist size.</t>
  </si>
  <si>
    <t>I want to view my waist size on my fitness tracker</t>
  </si>
  <si>
    <t>Can you show me uh my heart rate.</t>
  </si>
  <si>
    <t>Can you show me my heart rate.</t>
  </si>
  <si>
    <t>Please show the blood sugar, um yes blood sugar reading from this morning.</t>
  </si>
  <si>
    <t>Please show the blood sugar reading from this morning.</t>
  </si>
  <si>
    <t>View my REM data for for last month on my Apple watch.</t>
  </si>
  <si>
    <t>View my REM data for last month on my Apple watch.</t>
  </si>
  <si>
    <t>Get my my health data.</t>
  </si>
  <si>
    <t>Get my health data.</t>
  </si>
  <si>
    <t>What's my blood sugar sugar stats on FitBit?</t>
  </si>
  <si>
    <t>What's my blood sugar stats on FitBit?</t>
  </si>
  <si>
    <t>View my health stats in Fit Fitbit.</t>
  </si>
  <si>
    <t>View my health stats in Fitbit.</t>
  </si>
  <si>
    <t>Display stats display weight stats for August.</t>
  </si>
  <si>
    <t>display weight stats for August.</t>
  </si>
  <si>
    <t>Read my my health stats on Strava.</t>
  </si>
  <si>
    <t>Read my health stats on Strava.</t>
  </si>
  <si>
    <t>I would like to see my um waist size please.</t>
  </si>
  <si>
    <t>I would like to see my waist size please.</t>
  </si>
  <si>
    <t>Show my health stats stats.</t>
  </si>
  <si>
    <t>Show my health stats.</t>
  </si>
  <si>
    <t>Show my um fitness data.</t>
  </si>
  <si>
    <t>Show my fitness data.</t>
  </si>
  <si>
    <t>Show me the health, the health stats from yesterday using Strava.</t>
  </si>
  <si>
    <t>Show me the health stats from yesterday using Strava.</t>
  </si>
  <si>
    <t>I want to see um my temp.</t>
  </si>
  <si>
    <t>I want to see my temp.</t>
  </si>
  <si>
    <t>Can I have my uh, my body temperature stats from the past week?</t>
  </si>
  <si>
    <t>Can I have my body temperature stats from the past week?</t>
  </si>
  <si>
    <t>Uh what was my blood pressure last night</t>
  </si>
  <si>
    <t>what was my blood pressure last night</t>
  </si>
  <si>
    <t>Show me my my blood sugar under health app tab.</t>
  </si>
  <si>
    <t>Show me my blood sugar under health app tab.</t>
  </si>
  <si>
    <t>Give me um information about my uh BMI.</t>
  </si>
  <si>
    <t>Give me information about my BMI.</t>
  </si>
  <si>
    <t>Umm, give me my sleep stats for last night.</t>
  </si>
  <si>
    <t>give me my sleep stats for last night.</t>
  </si>
  <si>
    <t>What is my um blood sugar from this morning?</t>
  </si>
  <si>
    <t>What is my blood sugar from this morning?</t>
  </si>
  <si>
    <t>Show my water water consumption for today on Flo.</t>
  </si>
  <si>
    <t>Show my water consumption for today on Flo.</t>
  </si>
  <si>
    <t>What is my body um body temperature right now?</t>
  </si>
  <si>
    <t>What is my body temperature right now?</t>
  </si>
  <si>
    <t>Show me my um weight from yesterday.</t>
  </si>
  <si>
    <t>Show me my weight from yesterday.</t>
  </si>
  <si>
    <t>Show me my um my water intake for the day.</t>
  </si>
  <si>
    <t>Show me my water intake for the day.</t>
  </si>
  <si>
    <t>Show me my my fitness data now.</t>
  </si>
  <si>
    <t>Show me my fitness data now.</t>
  </si>
  <si>
    <t>Can you show me my weight stats over the last um the last month?</t>
  </si>
  <si>
    <t>Can you show me my weight stats over the last month?</t>
  </si>
  <si>
    <t>Show my um my blood sugar level on Strava</t>
  </si>
  <si>
    <t>Show my blood sugar level on Strava</t>
  </si>
  <si>
    <t>Um show me my blood sugar readings from yesterday.</t>
  </si>
  <si>
    <t>show me my blood sugar readings from yesterday.</t>
  </si>
  <si>
    <t>Get my my menstrual cycle information.</t>
  </si>
  <si>
    <t>Get my menstrual cycle information.</t>
  </si>
  <si>
    <t>View yeah view health stats.</t>
  </si>
  <si>
    <t>I want to see my blood sugar um under the health tab.</t>
  </si>
  <si>
    <t>I want to see my blood sugar under the health tab.</t>
  </si>
  <si>
    <t>What is my uh my blood pressure right now.</t>
  </si>
  <si>
    <t>What is my blood pressure right now.</t>
  </si>
  <si>
    <t>Will you retrieve my health stats um from Fitbit please?</t>
  </si>
  <si>
    <t>Will you retrieve my health stats from Fitbit please?</t>
  </si>
  <si>
    <t>Show my blood sugar under umm, under health tab.</t>
  </si>
  <si>
    <t>Show my blood sugar under health tab.</t>
  </si>
  <si>
    <t>What does Apple Fitness have to say about my uh heart rate?</t>
  </si>
  <si>
    <t>What does Apple Fitness have to say about my heart rate?</t>
  </si>
  <si>
    <t>Show me my um blood pressure on Fitbit.</t>
  </si>
  <si>
    <t>Show me my blood pressure on Fitbit.</t>
  </si>
  <si>
    <t>Using fitbit, tell me my um tell me my heart rate</t>
  </si>
  <si>
    <t>Using fitbit, tell me my heart rate</t>
  </si>
  <si>
    <t>Show me my blood, my uh, blood pressure stats.</t>
  </si>
  <si>
    <t>Show me my blood pressure stats.</t>
  </si>
  <si>
    <t>Get my menstrual cycle data on um Period Tracker from um from July.</t>
  </si>
  <si>
    <t>Get my menstrual cycle data on Period Tracker from July.</t>
  </si>
  <si>
    <t>I would like to see um BMI.</t>
  </si>
  <si>
    <t>I would like to see BMI.</t>
  </si>
  <si>
    <t>Please go to um my health stats on Google Fit.</t>
  </si>
  <si>
    <t>Please go to my health stats on Google Fit.</t>
  </si>
  <si>
    <t>Get my body temperature reading from from this morning.</t>
  </si>
  <si>
    <t>Get my body temperature reading from this morning.</t>
  </si>
  <si>
    <t>Can you um show me my health stats for today?</t>
  </si>
  <si>
    <t>Can you show me my health stats for today?</t>
  </si>
  <si>
    <t>I need to um see my health stats.</t>
  </si>
  <si>
    <t>Check my um my blood pressure.</t>
  </si>
  <si>
    <t>Check my blood pressure.</t>
  </si>
  <si>
    <t>Show my uh health stats.</t>
  </si>
  <si>
    <t>I want to see my blood pressure reading from uh yesterday.</t>
  </si>
  <si>
    <t>I want to see my blood pressure reading from yesterday.</t>
  </si>
  <si>
    <t>Show BMI BMI.</t>
  </si>
  <si>
    <t>Get my health um, my health stats.</t>
  </si>
  <si>
    <t>Get my health stats.</t>
  </si>
  <si>
    <t>I want to view my health stats for last night, um yea last night.</t>
  </si>
  <si>
    <t>I want to view my health stats for last night</t>
  </si>
  <si>
    <t>Uh, tell me, uh give me info about my weight.</t>
  </si>
  <si>
    <t>give me info about my weight.</t>
  </si>
  <si>
    <t>Go to workout data on umm, on Fitbit.</t>
  </si>
  <si>
    <t>Go to workout data on Fitbit.</t>
  </si>
  <si>
    <t>Pull up my weight for um today.</t>
  </si>
  <si>
    <t>Pull up my weight for today.</t>
  </si>
  <si>
    <t>Get information about um about my insulin level.</t>
  </si>
  <si>
    <t>Get information about my insulin level.</t>
  </si>
  <si>
    <t>I'd like to know uh, what my BMI is today.</t>
  </si>
  <si>
    <t>I'd like to know what my BMI is today.</t>
  </si>
  <si>
    <t>Get fitness get fitness from last month.</t>
  </si>
  <si>
    <t>get fitness from last month.</t>
  </si>
  <si>
    <t>Please go to go to fitness stats.</t>
  </si>
  <si>
    <t>Please go to fitness stats.</t>
  </si>
  <si>
    <t>Please give me my um my BMI info.</t>
  </si>
  <si>
    <t>Please give me my BMI info.</t>
  </si>
  <si>
    <t>Locate unread video mess, er, messages.</t>
  </si>
  <si>
    <t>Locate unread video messages.</t>
  </si>
  <si>
    <t>Get_message_content</t>
  </si>
  <si>
    <t>I want to I want to see the email John sent me last week.</t>
  </si>
  <si>
    <t>I want to see the email John sent me last week.</t>
  </si>
  <si>
    <t>Could um Could you give me messages for this week?</t>
  </si>
  <si>
    <t>Could you give me messages for this week?</t>
  </si>
  <si>
    <t>Read to me my audio messages from uh yesterday.</t>
  </si>
  <si>
    <t>Read to me my audio messages from yesterday.</t>
  </si>
  <si>
    <t>Read me um read my unread texts please.</t>
  </si>
  <si>
    <t>read my unread texts please.</t>
  </si>
  <si>
    <t>Show me um unread messages on Facebook.</t>
  </si>
  <si>
    <t>Show me unread messages on Facebook.</t>
  </si>
  <si>
    <t>Pull up my last 3 messages from um from Bill.</t>
  </si>
  <si>
    <t>Pull up my last 3 messages from Bill.</t>
  </si>
  <si>
    <t>What did Levi say in his in his email?</t>
  </si>
  <si>
    <t>What did Levi say in his email?</t>
  </si>
  <si>
    <t>What does the text text say from my husband.</t>
  </si>
  <si>
    <t>What does the text say from my husband.</t>
  </si>
  <si>
    <t>Read email from, from uh, Julie.</t>
  </si>
  <si>
    <t>Read email from Julie.</t>
  </si>
  <si>
    <t>Get the umm design plans from umm from Dave’s email.</t>
  </si>
  <si>
    <t>Get the design plans from Dave’s email.</t>
  </si>
  <si>
    <t>Let's read the uh email.</t>
  </si>
  <si>
    <t>Let's read the email.</t>
  </si>
  <si>
    <t>Please find me my um texts please.</t>
  </si>
  <si>
    <t>Please find me my texts please.</t>
  </si>
  <si>
    <t>Show me the um message I received please.</t>
  </si>
  <si>
    <t>Show me the message I received please.</t>
  </si>
  <si>
    <t>Read the message titled The Colt's The Colt's have ran.</t>
  </si>
  <si>
    <t>Read the message titled The Colt's have ran.</t>
  </si>
  <si>
    <t>I want to to see the 3 texts that came in at noon.</t>
  </si>
  <si>
    <t>I want to see the 3 texts that came in at noon.</t>
  </si>
  <si>
    <t>What does the message from um from James say?</t>
  </si>
  <si>
    <t>What does the message from James say?</t>
  </si>
  <si>
    <t>Read me my um yes my texts.</t>
  </si>
  <si>
    <t>Read me my texts.</t>
  </si>
  <si>
    <t>Please uh tell me what my boss sent.</t>
  </si>
  <si>
    <t>Please tell me what my boss sent.</t>
  </si>
  <si>
    <t>I want to see uh my emails.</t>
  </si>
  <si>
    <t>I want to see my emails.</t>
  </si>
  <si>
    <t>Please read my messages for for me from Kevin.</t>
  </si>
  <si>
    <t>Please read my messages for me from Kevin.</t>
  </si>
  <si>
    <t>What is the WhatsApp message from from Brian this afternoon.</t>
  </si>
  <si>
    <t>What is the WhatsApp message from Brian this afternoon.</t>
  </si>
  <si>
    <t>Show me umm my unread emails.</t>
  </si>
  <si>
    <t>Show me my unread emails.</t>
  </si>
  <si>
    <t>I need to umm get my video messages.</t>
  </si>
  <si>
    <t>I need to get my video messages.</t>
  </si>
  <si>
    <t>Read me the star starred message from Andrew</t>
  </si>
  <si>
    <t>Read me the starred message from Andrew</t>
  </si>
  <si>
    <t>I want to see the text from text received 10pm last night.</t>
  </si>
  <si>
    <t>I want to see the text received 10pm last night.</t>
  </si>
  <si>
    <t>Show me yesterday's text messages from from my husband.</t>
  </si>
  <si>
    <t>Show me yesterday's text messages from my husband.</t>
  </si>
  <si>
    <t>I'd like like to see the message Bob sent yesterday.</t>
  </si>
  <si>
    <t>I'd like to see the message Bob sent yesterday.</t>
  </si>
  <si>
    <t>Let me let me listen to the audio um audio message that was left on my voicemail.</t>
  </si>
  <si>
    <t>let me listen to the audio message that was left on my voicemail.</t>
  </si>
  <si>
    <t>Get my umm unread emails from Terry.</t>
  </si>
  <si>
    <t>Get my unread emails from Terry.</t>
  </si>
  <si>
    <t>I need to see my unread messages on on Gmail.</t>
  </si>
  <si>
    <t>I need to see my unread messages on Gmail.</t>
  </si>
  <si>
    <t>Show me uh messages.</t>
  </si>
  <si>
    <t>Show me messages.</t>
  </si>
  <si>
    <t>Uh show me the message I received.</t>
  </si>
  <si>
    <t>show me the message I received.</t>
  </si>
  <si>
    <t>Read my new um my new, gmail.</t>
  </si>
  <si>
    <t>Read my new, gmail.</t>
  </si>
  <si>
    <t>Read out loud all texts from ahm last week</t>
  </si>
  <si>
    <t>Read out loud all texts from last week</t>
  </si>
  <si>
    <t>Show me Kyle's message on Twit Twitter.</t>
  </si>
  <si>
    <t>Show me Kyle's message on Twitter.</t>
  </si>
  <si>
    <t>Let's see the most recent email from um Camilla.</t>
  </si>
  <si>
    <t>Let's see the most recent email from Camilla.</t>
  </si>
  <si>
    <t>can you um read the email with appointment in the subject</t>
  </si>
  <si>
    <t>can you read the email with appointment in the subject</t>
  </si>
  <si>
    <t>What what does the text say from my sister.</t>
  </si>
  <si>
    <t>what does the text say from my sister.</t>
  </si>
  <si>
    <t>Show me my starred messages on, um on WHatsapp.</t>
  </si>
  <si>
    <t>Show me my starred messages on WHatsapp.</t>
  </si>
  <si>
    <t>What is what is in the message from um my landlord?</t>
  </si>
  <si>
    <t>what is in the message from my landlord?</t>
  </si>
  <si>
    <t>Umm can you get my Outlook messages about the the Sales Meeting.</t>
  </si>
  <si>
    <t>can you get my Outlook messages about the Sales Meeting.</t>
  </si>
  <si>
    <t>Let's see my unread my unread messages on WhatsApp.</t>
  </si>
  <si>
    <t>Let's see my unread messages on WhatsApp.</t>
  </si>
  <si>
    <t>I need to have you um read audio messages.</t>
  </si>
  <si>
    <t>I need to have you read audio messages.</t>
  </si>
  <si>
    <t>Show me messages from um from yesterday.</t>
  </si>
  <si>
    <t>Show me messages from yesterday.</t>
  </si>
  <si>
    <t>Fetch me my last 3 3 messages in Facebook.</t>
  </si>
  <si>
    <t>Fetch me my last 3 messages in Facebook.</t>
  </si>
  <si>
    <t>Please show me uh emails from mom.</t>
  </si>
  <si>
    <t>Please show me emails from mom.</t>
  </si>
  <si>
    <t>Show me my uh emails.</t>
  </si>
  <si>
    <t>Show me my emails.</t>
  </si>
  <si>
    <t>Get me the last um the last email with an attachment.</t>
  </si>
  <si>
    <t>Get me the last email with an attachment.</t>
  </si>
  <si>
    <t>Tell me what was said in the last message from umm, Brenda.</t>
  </si>
  <si>
    <t>Tell me what was said in the last message from Brenda.</t>
  </si>
  <si>
    <t>I want to know the um what the text from Carol says.</t>
  </si>
  <si>
    <t>I want to know what the text from Carol says.</t>
  </si>
  <si>
    <t>Show me un unread message from Lilly please.</t>
  </si>
  <si>
    <t>Show me unread message from Lilly please.</t>
  </si>
  <si>
    <t>What what does the message on WhatsApp say?</t>
  </si>
  <si>
    <t>what does the message on WhatsApp say?</t>
  </si>
  <si>
    <t>Read my dad's last umm 2 messages from August 28.</t>
  </si>
  <si>
    <t>Read my dad's last 2 messages from August 28.</t>
  </si>
  <si>
    <t>Get emails from Outlook that are are starred from last month.</t>
  </si>
  <si>
    <t>Get emails from Outlook that are starred from last month.</t>
  </si>
  <si>
    <t>Uhh please read my unread my unread emails from today.</t>
  </si>
  <si>
    <t>please read my unread emails from today.</t>
  </si>
  <si>
    <t>Play the audio message Christian sent, um 9pm.</t>
  </si>
  <si>
    <t>Play the audio message Christian sent 9pm.</t>
  </si>
  <si>
    <t>Show the starred emails in uh in Outlook.</t>
  </si>
  <si>
    <t>Show the starred emails in Outlook.</t>
  </si>
  <si>
    <t>Read my uh my recent messages.</t>
  </si>
  <si>
    <t>Read my recent messages.</t>
  </si>
  <si>
    <t>Show me uh the message I received please.</t>
  </si>
  <si>
    <t>I need to uhh see the text from Jason.</t>
  </si>
  <si>
    <t>I need to see the text from Jason.</t>
  </si>
  <si>
    <t>Show me my unread messages messages on Gmail.</t>
  </si>
  <si>
    <t>Show me my unread messages on Gmail.</t>
  </si>
  <si>
    <t>Uh um read read this message.</t>
  </si>
  <si>
    <t>read this message.</t>
  </si>
  <si>
    <t>Get me starred emails in in um Gmail.</t>
  </si>
  <si>
    <t>Get me starred emails in Gmail.</t>
  </si>
  <si>
    <t>Retrieve all my um my text messages from Amazon.</t>
  </si>
  <si>
    <t>Retrieve all my text messages from Amazon.</t>
  </si>
  <si>
    <t>Please read my uh my messages from yesterday.</t>
  </si>
  <si>
    <t>Please read my messages from yesterday.</t>
  </si>
  <si>
    <t>Please get my uhh text from Steph.</t>
  </si>
  <si>
    <t>Please get my text from Steph.</t>
  </si>
  <si>
    <t>What does the what's WhatsApp message from Deck say?</t>
  </si>
  <si>
    <t>What does the WhatsApp message from Deck say?</t>
  </si>
  <si>
    <t>I'd like like to read my message um from 12 am.</t>
  </si>
  <si>
    <t>I'd like to read my message from 12 am.</t>
  </si>
  <si>
    <t>What does the GroupMe um message from uh Jennifer say?</t>
  </si>
  <si>
    <t>What does the GroupMe message from Jennifer say?</t>
  </si>
  <si>
    <t>What does the text from Kaylee what does it say?</t>
  </si>
  <si>
    <t>What does the text from Kaylee say?</t>
  </si>
  <si>
    <t>Can I see the starred emails I have uh that I have in my Gmail?</t>
  </si>
  <si>
    <t>Can I see the starred emails that I have in my Gmail?</t>
  </si>
  <si>
    <t>Tell me what Jack said in, in, his message, please.</t>
  </si>
  <si>
    <t>Tell me what Jack said in, his message, please.</t>
  </si>
  <si>
    <t>Read me the last 2 umm, messages from Daemon.</t>
  </si>
  <si>
    <t>Read me the last 2 messages from Daemon.</t>
  </si>
  <si>
    <t>Show me uh yeah Show me new Whatsapp messages.</t>
  </si>
  <si>
    <t>Show me new Whatsapp messages.</t>
  </si>
  <si>
    <t>Show me uh the message I recieved.</t>
  </si>
  <si>
    <t>Show me the message I recieved.</t>
  </si>
  <si>
    <t>I want to to see new email from today.</t>
  </si>
  <si>
    <t>I want to see new email from today.</t>
  </si>
  <si>
    <t>Bring up my starred the starred emails from Outlook.</t>
  </si>
  <si>
    <t>Bring up the starred emails from Outlook.</t>
  </si>
  <si>
    <t>I want to see any unread messages on um WhatsApp on Whatsapp.</t>
  </si>
  <si>
    <t>I want to see any unread messages on Whatsapp.</t>
  </si>
  <si>
    <t>Show me my the unread emails.</t>
  </si>
  <si>
    <t>Show me the unread emails.</t>
  </si>
  <si>
    <t>What did the umm text from Jan say?</t>
  </si>
  <si>
    <t>What did the text from Jan say?</t>
  </si>
  <si>
    <t>Can you read the email from um Joe?</t>
  </si>
  <si>
    <t>Can you read the email from Joe?</t>
  </si>
  <si>
    <t>Let me see any um texts that have um screenshots attached.</t>
  </si>
  <si>
    <t>Let me see any texts that have screenshots attached.</t>
  </si>
  <si>
    <t>Show me the uh the last 3 texts from uh um Mike.</t>
  </si>
  <si>
    <t>Show me the last 3 texts from Mike.</t>
  </si>
  <si>
    <t>Help me read this, this email.</t>
  </si>
  <si>
    <t>Help me read this email.</t>
  </si>
  <si>
    <t>Read me the uh, text from Chris.</t>
  </si>
  <si>
    <t>Read me the text from Chris.</t>
  </si>
  <si>
    <t>Read me the um email I have open.</t>
  </si>
  <si>
    <t>Read me the email I have open.</t>
  </si>
  <si>
    <t>I would love to know what the new text I just got what it says.</t>
  </si>
  <si>
    <t>I would love to know what the new text I just got says.</t>
  </si>
  <si>
    <t>Read uh read Mom's message.</t>
  </si>
  <si>
    <t>read Mom's message.</t>
  </si>
  <si>
    <t>Show show me the last audio message she sent.</t>
  </si>
  <si>
    <t>show me the last audio message she sent.</t>
  </si>
  <si>
    <t>Show me uh yeah Show me starred emails in Outlook.</t>
  </si>
  <si>
    <t>Show me starred emails in Outlook.</t>
  </si>
  <si>
    <t>Show the message it says, uh, dog vet appointment.</t>
  </si>
  <si>
    <t>Show the message it says dog vet appointment.</t>
  </si>
  <si>
    <t>Let's, let's get my unread emails.</t>
  </si>
  <si>
    <t>let's get my unread emails.</t>
  </si>
  <si>
    <t>What did Mike say say in this um email?</t>
  </si>
  <si>
    <t>What did Mike say in this email?</t>
  </si>
  <si>
    <t>Please display the mess messages about the birthday party tomorrow.</t>
  </si>
  <si>
    <t>Please display the messages about the birthday party tomorrow.</t>
  </si>
  <si>
    <t>I want to uh read Joe's email.</t>
  </si>
  <si>
    <t>I want to read Joe's email.</t>
  </si>
  <si>
    <t>What was the recent message I just uh got</t>
  </si>
  <si>
    <t>What was the recent message I just got</t>
  </si>
  <si>
    <t>Let's see my unread messages on um Gmail.</t>
  </si>
  <si>
    <t>Let's see my unread messages on Gmail.</t>
  </si>
  <si>
    <t>Show me the last um the last 3 video messages.</t>
  </si>
  <si>
    <t>Show me the last 3 video messages.</t>
  </si>
  <si>
    <t>I want to read that um email.</t>
  </si>
  <si>
    <t>I want to read that email.</t>
  </si>
  <si>
    <t>Retrieve the starred emails that are in in Gmail.</t>
  </si>
  <si>
    <t>Retrieve the starred emails that are in Gmail.</t>
  </si>
  <si>
    <t>Read to me to me the message from Cynthia.</t>
  </si>
  <si>
    <t>Read to me the message from Cynthia.</t>
  </si>
  <si>
    <t>Could you show me my um emails from yeah uh last week?</t>
  </si>
  <si>
    <t>Could you show me my emails from yeah last week?</t>
  </si>
  <si>
    <t>Read Cole's mess message.</t>
  </si>
  <si>
    <t>Read Cole's message.</t>
  </si>
  <si>
    <t>I'd like I want to get my messages from this morning.</t>
  </si>
  <si>
    <t>I want to get my messages from this morning.</t>
  </si>
  <si>
    <t>What is in um in the email from my mom?</t>
  </si>
  <si>
    <t>What is in the email from my mom?</t>
  </si>
  <si>
    <t>I want uh my emails shown.</t>
  </si>
  <si>
    <t>I want my emails shown.</t>
  </si>
  <si>
    <t>What what does the email from Tim say?</t>
  </si>
  <si>
    <t>what does the email from Tim say?</t>
  </si>
  <si>
    <t>Can you show me unread uh messages?</t>
  </si>
  <si>
    <t>Can you show me unread messages?</t>
  </si>
  <si>
    <t>Show me uh my brothers message.</t>
  </si>
  <si>
    <t>Show me my brothers message.</t>
  </si>
  <si>
    <t>Display the email um Mike sent me.</t>
  </si>
  <si>
    <t>Display the email Mike sent me.</t>
  </si>
  <si>
    <t>Can you give me my me messages for the week?</t>
  </si>
  <si>
    <t>Can you give me my messages for the week?</t>
  </si>
  <si>
    <t>Read me the first the first 3 emails from today.</t>
  </si>
  <si>
    <t>Read me the first 3 emails from today.</t>
  </si>
  <si>
    <t>I want to have you read that email from um Joe.</t>
  </si>
  <si>
    <t>I want to have you read that email from Joe.</t>
  </si>
  <si>
    <t>Please read to me to me the umm texts messages from Jean yesterday.</t>
  </si>
  <si>
    <t>Please read to me the texts messages from Jean yesterday.</t>
  </si>
  <si>
    <t>So what does the Snap Snapchat from Joe say?</t>
  </si>
  <si>
    <t>So what does the Snapchat from Joe say?</t>
  </si>
  <si>
    <t>Show star um I mean started emails on Gmail</t>
  </si>
  <si>
    <t>Show started emails on Gmail</t>
  </si>
  <si>
    <t>What is in the mess message from Jake?</t>
  </si>
  <si>
    <t>What is in the message from Jake?</t>
  </si>
  <si>
    <t>Let me know what Katie just sent sent me on Whatsapp.</t>
  </si>
  <si>
    <t>Let me know what Katie just sent me on Whatsapp.</t>
  </si>
  <si>
    <t>Please get my um my audio messages.</t>
  </si>
  <si>
    <t>Please get my audio messages.</t>
  </si>
  <si>
    <t>Show um me the uh message I emm received please.</t>
  </si>
  <si>
    <t>Show the emails from my umm my Gmail account from Yesterday.</t>
  </si>
  <si>
    <t>Show the emails from my Gmail account from Yesterday.</t>
  </si>
  <si>
    <t>Can you read read the message from Tom Smith.</t>
  </si>
  <si>
    <t>Can you read the message from Tom Smith.</t>
  </si>
  <si>
    <t>What is in the text from from Um alice this morning?</t>
  </si>
  <si>
    <t>What is in the text from alice this morning?</t>
  </si>
  <si>
    <t>What does the the message um Ricky say?</t>
  </si>
  <si>
    <t>What does the message Ricky say?</t>
  </si>
  <si>
    <t>Show me emails with pictures, um attachments from last Saturday.</t>
  </si>
  <si>
    <t>Show me emails with attachments from last Saturday.</t>
  </si>
  <si>
    <t>I would like to know what uh my sister text.</t>
  </si>
  <si>
    <t>I would like to know what my sister text.</t>
  </si>
  <si>
    <t>Show me mom's the text from mom about piano lessons.</t>
  </si>
  <si>
    <t>Show me the text from mom about piano lessons.</t>
  </si>
  <si>
    <t>Please look up my umm text from Jerry.</t>
  </si>
  <si>
    <t>Please look up my text from Jerry.</t>
  </si>
  <si>
    <t>Get unread messages from yesterday on Yahoo mail mail.</t>
  </si>
  <si>
    <t>Get unread messages from yesterday on Yahoo mail.</t>
  </si>
  <si>
    <t>Tell me the message from Jan from Jan from yesterday.</t>
  </si>
  <si>
    <t>Tell me the message from Jan from yesterday.</t>
  </si>
  <si>
    <t>Read unread emails from um today.</t>
  </si>
  <si>
    <t>Read unread emails from today.</t>
  </si>
  <si>
    <t>Read my new um my new, Telegram messages.</t>
  </si>
  <si>
    <t>Read my new, Telegram messages.</t>
  </si>
  <si>
    <t>Show me my unread messages on my my WhatsApp.</t>
  </si>
  <si>
    <t>Show me my unread messages on my WhatsApp.</t>
  </si>
  <si>
    <t>Read me the last, the last 4 messages from Brian.</t>
  </si>
  <si>
    <t>Read me the the last 4 messages from Brian.</t>
  </si>
  <si>
    <t>What's in the message from umm, from Trac?</t>
  </si>
  <si>
    <t>What's in the message from Trac?</t>
  </si>
  <si>
    <t>I need uh my messages.</t>
  </si>
  <si>
    <t>I need my messages.</t>
  </si>
  <si>
    <t>Read, yeah, read this email.</t>
  </si>
  <si>
    <t>read this email.</t>
  </si>
  <si>
    <t>Show me un unread WhatsApp messages</t>
  </si>
  <si>
    <t>Show me unread WhatsApp messages</t>
  </si>
  <si>
    <t>What did um what did john say in the email?</t>
  </si>
  <si>
    <t>what did john say in the email?</t>
  </si>
  <si>
    <t>Please tell me what Stacy said in umm her text.</t>
  </si>
  <si>
    <t>Please tell me what Stacy said in her text.</t>
  </si>
  <si>
    <t>Please read me the last 2 messages from um David from David.</t>
  </si>
  <si>
    <t>Please read me the last 2 messages from David.</t>
  </si>
  <si>
    <t>Could you give me messages for this this week?</t>
  </si>
  <si>
    <t>Show me uh yeah Show me text messages.</t>
  </si>
  <si>
    <t>Show me text messages.</t>
  </si>
  <si>
    <t>Read me my most, the most recent email.</t>
  </si>
  <si>
    <t>Read me the most recent email.</t>
  </si>
  <si>
    <t>Can you read the uh email?</t>
  </si>
  <si>
    <t>Can you read the email?</t>
  </si>
  <si>
    <t>Read me my unread um emails from this week only.</t>
  </si>
  <si>
    <t>Read me my unread emails from this week only.</t>
  </si>
  <si>
    <t>Let me see what let me see the message that Greg sent me.</t>
  </si>
  <si>
    <t>let me see the message that Greg sent me.</t>
  </si>
  <si>
    <t>Could you retrieve my messages from Aunt Donna, um yeah?</t>
  </si>
  <si>
    <t>Could you retrieve my messages from Aunt Donna</t>
  </si>
  <si>
    <t>Please show me my, um my Whatsapp messages.</t>
  </si>
  <si>
    <t>Please show me my Whatsapp messages.</t>
  </si>
  <si>
    <t>Tell me what the Email about the bird birds, says.</t>
  </si>
  <si>
    <t>Tell me what the Email about the birds, says.</t>
  </si>
  <si>
    <t>Will you read um read the first 2 messages from Bill?</t>
  </si>
  <si>
    <t>Will you read the first 2 messages from Bill?</t>
  </si>
  <si>
    <t>Get my get my message on Whatsapp.</t>
  </si>
  <si>
    <t>get my message on Whatsapp.</t>
  </si>
  <si>
    <t>Show me what um David emailed me yesterday.</t>
  </si>
  <si>
    <t>Show me what David emailed me yesterday.</t>
  </si>
  <si>
    <t>Show me uh yeah Show me new Telegram messages.</t>
  </si>
  <si>
    <t>Show me new Telegram messages.</t>
  </si>
  <si>
    <t>Read my new um my new, Facebook messages.</t>
  </si>
  <si>
    <t>Read my new, Facebook messages.</t>
  </si>
  <si>
    <t>I would like to know what my uh dad text.</t>
  </si>
  <si>
    <t>I would like to know what my dad text.</t>
  </si>
  <si>
    <t>What did mom say, did mom say in her text?</t>
  </si>
  <si>
    <t>What did mom say in her text?</t>
  </si>
  <si>
    <t>Get my uhh new audio message from Dan.</t>
  </si>
  <si>
    <t>Get my new audio message from Dan.</t>
  </si>
  <si>
    <t>Read me the um message from Guthrie on Facebook.</t>
  </si>
  <si>
    <t>Read me the message from Guthrie on Facebook.</t>
  </si>
  <si>
    <t>Tell me what uh what that Whatsapp message from John says.</t>
  </si>
  <si>
    <t>Tell me what that Whatsapp message from John says.</t>
  </si>
  <si>
    <t>Let's read my star umm my starred messages from the past week.</t>
  </si>
  <si>
    <t>Let's read my starred messages from the past week.</t>
  </si>
  <si>
    <t>I need to see my um texts.</t>
  </si>
  <si>
    <t>I need to see my texts.</t>
  </si>
  <si>
    <t>Please um please get me my WhatsApp messages.</t>
  </si>
  <si>
    <t>please get me my WhatsApp messages.</t>
  </si>
  <si>
    <t>Read me my Facebook messages um from Sunday.</t>
  </si>
  <si>
    <t>Read me my Facebook messages from Sunday.</t>
  </si>
  <si>
    <t>Could you um give me emails for um this week?</t>
  </si>
  <si>
    <t>Could you give me emails for this week?</t>
  </si>
  <si>
    <t>I would like to see uh my bosses text.</t>
  </si>
  <si>
    <t>I would like to see my bosses text.</t>
  </si>
  <si>
    <t>Um My Facebook message from Jessica needs to be brought up and replied to please.</t>
  </si>
  <si>
    <t>My Facebook message from Jessica needs to be brought up and replied to please.</t>
  </si>
  <si>
    <t>I'd like to see what what Kyran said in his message via Messenger.</t>
  </si>
  <si>
    <t>I'd like to see what Kyran said in his message via Messenger.</t>
  </si>
  <si>
    <t>Can you um, can you get um, audio messages from mom?</t>
  </si>
  <si>
    <t>can you get audio messages from mom?</t>
  </si>
  <si>
    <t>I want you to um read Joe's email.</t>
  </si>
  <si>
    <t>I want you to read Joe's email.</t>
  </si>
  <si>
    <t>I need to hear the uh audio message from my wife.</t>
  </si>
  <si>
    <t>I need to hear the audio message from my wife.</t>
  </si>
  <si>
    <t>Tell me what was said in the last message from umm, Miley.</t>
  </si>
  <si>
    <t>Tell me what was said in the last message from Miley.</t>
  </si>
  <si>
    <t>Display the text Mike um sent me this morning.</t>
  </si>
  <si>
    <t>Display the text Mike sent me this morning.</t>
  </si>
  <si>
    <t>Get get my text messages.</t>
  </si>
  <si>
    <t>get my text messages.</t>
  </si>
  <si>
    <t>Show me um the message I received please.</t>
  </si>
  <si>
    <t>Show all ah, mess messages from this this morning.</t>
  </si>
  <si>
    <t>Show all messages from this morning.</t>
  </si>
  <si>
    <t>I would like to see the uh message.</t>
  </si>
  <si>
    <t>I would like to see the message.</t>
  </si>
  <si>
    <t>Find the email sent sent yesterday with a PDF attached.</t>
  </si>
  <si>
    <t>Find the email sent yesterday with a PDF attached.</t>
  </si>
  <si>
    <t>Show me what's in in the message.</t>
  </si>
  <si>
    <t>Show me what's in the message.</t>
  </si>
  <si>
    <t>What's in the email from from um Tony?</t>
  </si>
  <si>
    <t>What's in the email from Tony?</t>
  </si>
  <si>
    <t>Read my uh message.</t>
  </si>
  <si>
    <t>Read my message.</t>
  </si>
  <si>
    <t>Can you read the um read my audio messages?</t>
  </si>
  <si>
    <t>Can you read my audio messages?</t>
  </si>
  <si>
    <t>I want the text from my wife uh shown.</t>
  </si>
  <si>
    <t>I want the text from my wife shown.</t>
  </si>
  <si>
    <t>Let's get get the new um new emails.</t>
  </si>
  <si>
    <t>Let's get the new emails.</t>
  </si>
  <si>
    <t>Play the video message Christian sent um 5am.</t>
  </si>
  <si>
    <t>Play the video message Christian sent 5am.</t>
  </si>
  <si>
    <t>Please get my umm unread emails from Greg.</t>
  </si>
  <si>
    <t>Please get my unread emails from Greg.</t>
  </si>
  <si>
    <t>Tell me please what the email email the starred email says from my sister from May 20th.</t>
  </si>
  <si>
    <t>Tell me please what the starred email says from my sister from May 20th.</t>
  </si>
  <si>
    <t>What does the the message from Jakey say?</t>
  </si>
  <si>
    <t>What does the message from Jakey say?</t>
  </si>
  <si>
    <t>Let me see the uh message from um Daniel about um the cornhole tournament.</t>
  </si>
  <si>
    <t>Let me see the message from Daniel about the cornhole tournament.</t>
  </si>
  <si>
    <t>Uh um can you read to me what Joe said in his um text?</t>
  </si>
  <si>
    <t>can you read to me what Joe said in his text?</t>
  </si>
  <si>
    <t>Let's add that conn contact now.</t>
  </si>
  <si>
    <t>Let's add that contact now.</t>
  </si>
  <si>
    <t>Add_contact</t>
  </si>
  <si>
    <t>Add uh yeah add 555-5555 to contact info for grandpa.</t>
  </si>
  <si>
    <t>add 555-5555 to contact info for grandpa.</t>
  </si>
  <si>
    <t>Add umm number.</t>
  </si>
  <si>
    <t>Add number.</t>
  </si>
  <si>
    <t>Make a new contact in my um phone list.</t>
  </si>
  <si>
    <t>Make a new contact in my phone list.</t>
  </si>
  <si>
    <t>Add to my umm, contacts list Chrissy.</t>
  </si>
  <si>
    <t>Add to my contacts list Chrissy.</t>
  </si>
  <si>
    <t>Add uh yeah add 341-8765 to contact info for Tara.</t>
  </si>
  <si>
    <t>add 341-8765 to contact info for Tara.</t>
  </si>
  <si>
    <t>Make a new umm new contact.</t>
  </si>
  <si>
    <t>Make a new contact.</t>
  </si>
  <si>
    <t>I need to umm add Greg to my contacts.</t>
  </si>
  <si>
    <t>I need to add Greg to my contacts.</t>
  </si>
  <si>
    <t>Add to my umm, contacts list Ashley Johnson.</t>
  </si>
  <si>
    <t>Add to my contacts list Ashley Johnson.</t>
  </si>
  <si>
    <t>Umm, I need to add a contact to my um phonebook.</t>
  </si>
  <si>
    <t>I need to add a contact to my phonebook.</t>
  </si>
  <si>
    <t>Put on Duo put a new Duo contact in my phone.</t>
  </si>
  <si>
    <t>put a new Duo contact in my phone.</t>
  </si>
  <si>
    <t>Save um save that number to my contacts.</t>
  </si>
  <si>
    <t>save that number to my contacts.</t>
  </si>
  <si>
    <t>Add Sarah's number to my um contacts.</t>
  </si>
  <si>
    <t>Add Sarah's number to my contacts.</t>
  </si>
  <si>
    <t>Add uh yeah add 555-5555 to contact info for mom.</t>
  </si>
  <si>
    <t>add 555-5555 to contact info for mom.</t>
  </si>
  <si>
    <t>I have to add this add a new contact in my iPhone.</t>
  </si>
  <si>
    <t>I have to add a new contact in my iPhone.</t>
  </si>
  <si>
    <t>Add uh yeah add contact.</t>
  </si>
  <si>
    <t>add contact.</t>
  </si>
  <si>
    <t>Put mom's new home number as as 555-1245.</t>
  </si>
  <si>
    <t>Put mom's new home number as 555-1245.</t>
  </si>
  <si>
    <t>Add a um home label to dad's number.</t>
  </si>
  <si>
    <t>Add home label to dad's number.</t>
  </si>
  <si>
    <t>I want that that uh number added to my phone contacts.</t>
  </si>
  <si>
    <t>I want that number added to my phone contacts.</t>
  </si>
  <si>
    <t>Add Billy's um cell number uh now please.</t>
  </si>
  <si>
    <t>Add Billy's cell number now please.</t>
  </si>
  <si>
    <t>Would you please add 768-8767 to my, uh to my iphone contacts.</t>
  </si>
  <si>
    <t>Would you please add 768-8767 to my iphone contacts.</t>
  </si>
  <si>
    <t>Add 210-334-5893 as to as a new contact.</t>
  </si>
  <si>
    <t>Add 210-334-5893 as a new contact.</t>
  </si>
  <si>
    <t>In my um Skype contact uh list, let's add add George.</t>
  </si>
  <si>
    <t>In my Skype contact list, let's add George.</t>
  </si>
  <si>
    <t>Save John's mobile number to my um contacts</t>
  </si>
  <si>
    <t>Save John's mobile number to my contacts</t>
  </si>
  <si>
    <t>Add um Domino's Pizza to my contacts.</t>
  </si>
  <si>
    <t>Add Domino's Pizza to my contacts.</t>
  </si>
  <si>
    <t>Umm add that add that to my phonebook.</t>
  </si>
  <si>
    <t>add that to my phonebook.</t>
  </si>
  <si>
    <t>I need to add a um a work number for Maria.</t>
  </si>
  <si>
    <t>I need to add a work number for Maria.</t>
  </si>
  <si>
    <t>Add 555-8909 to um my contact list.</t>
  </si>
  <si>
    <t>Add 555-8909 to my contact list.</t>
  </si>
  <si>
    <t>Save Jessica's number to my Google contacts contacts.</t>
  </si>
  <si>
    <t>Save Jessica's number to my Google contacts.</t>
  </si>
  <si>
    <t>Place this num- number in the phone book.</t>
  </si>
  <si>
    <t>Place this number in the phone book.</t>
  </si>
  <si>
    <t>Please add Dad to my, to my Outlook contacts.</t>
  </si>
  <si>
    <t>Please add Dad to my Outlook contacts.</t>
  </si>
  <si>
    <t>I need this number in my book in my phone book.</t>
  </si>
  <si>
    <t>I need this number in my phone book.</t>
  </si>
  <si>
    <t>Add Ch Chris to my contacts.</t>
  </si>
  <si>
    <t>Add Chris to my contacts.</t>
  </si>
  <si>
    <t>Put 555--555-1234 into my pho oh phone book.</t>
  </si>
  <si>
    <t>Put 555--555-1234 into my phone book.</t>
  </si>
  <si>
    <t>Add to my umm, contacts list Roger.</t>
  </si>
  <si>
    <t>Add to my contacts list Roger.</t>
  </si>
  <si>
    <t>Add to to contacts the number 555-7890</t>
  </si>
  <si>
    <t>Add to contacts the number 555-7890</t>
  </si>
  <si>
    <t>Add 555-1212 as my my husband's new work number.</t>
  </si>
  <si>
    <t>Add 555-1212 as my husband's new work number.</t>
  </si>
  <si>
    <t>Add new contact to phone list phone list</t>
  </si>
  <si>
    <t>Add new contact to phone list</t>
  </si>
  <si>
    <t>Add uh add contact.</t>
  </si>
  <si>
    <t>Add that number to my um to my google contacts.</t>
  </si>
  <si>
    <t>Add that number to my google contacts.</t>
  </si>
  <si>
    <t>Add James' number um mobile number to my WhatsApp contacts</t>
  </si>
  <si>
    <t>Add James' mobile number to my WhatsApp contacts</t>
  </si>
  <si>
    <t>I want to add, well, yes to add a new contact to my list.</t>
  </si>
  <si>
    <t>I want to add a new contact to my list.</t>
  </si>
  <si>
    <t>Save 606-5423 to my my phone book.</t>
  </si>
  <si>
    <t>Save 606-5423 to my phone book.</t>
  </si>
  <si>
    <t>Add the um contact uh for me.</t>
  </si>
  <si>
    <t>Add the contact for me.</t>
  </si>
  <si>
    <t>Add Mike's new number uh to my Google contacts.</t>
  </si>
  <si>
    <t>Add Mike's new number to my Google contacts.</t>
  </si>
  <si>
    <t>Add my mom's number to my my Google contacts.</t>
  </si>
  <si>
    <t>Add my mom's number to my Google contacts.</t>
  </si>
  <si>
    <t>Add um add this contact.</t>
  </si>
  <si>
    <t>add this contact.</t>
  </si>
  <si>
    <t>I'd like to add Michelle's um contact um info.</t>
  </si>
  <si>
    <t>I'd like to add Michelle's contact info.</t>
  </si>
  <si>
    <t>Let's um add 323-4344 as Jason's work number.</t>
  </si>
  <si>
    <t>Let's add 323-4344 as Jason's work number.</t>
  </si>
  <si>
    <t>Add the number 555-1987 to my husband's to his umm work contacts list.</t>
  </si>
  <si>
    <t>Add the number 555-1987 to my husband's work contacts list.</t>
  </si>
  <si>
    <t>Add Joe's, Joe's number to my phone book.</t>
  </si>
  <si>
    <t>Add Joe's number to my phone book.</t>
  </si>
  <si>
    <t>Add Jame ah James to my WhatsApp contacts</t>
  </si>
  <si>
    <t>Add James to my WhatsApp contacts</t>
  </si>
  <si>
    <t>I want Sarah's number added added to my contact list.</t>
  </si>
  <si>
    <t>I want Sarah's number added to my contact list.</t>
  </si>
  <si>
    <t>I need to add the um the number.</t>
  </si>
  <si>
    <t>I need to add the number.</t>
  </si>
  <si>
    <t>Add the number that I just I just dialed to contacts.</t>
  </si>
  <si>
    <t>Add the number that I just dialed to contacts.</t>
  </si>
  <si>
    <t>Put this in in as the number for my boss.</t>
  </si>
  <si>
    <t>Put this in as the number for my boss.</t>
  </si>
  <si>
    <t>Add this number to my contacts under uh David's home phone.</t>
  </si>
  <si>
    <t>Add this number to my contacts under David's home phone.</t>
  </si>
  <si>
    <t>Add what's his name um oh John to my contacts</t>
  </si>
  <si>
    <t>Add John to my contacts</t>
  </si>
  <si>
    <t>Please add that number to my add it to my phone book.</t>
  </si>
  <si>
    <t>Please add that number to my phone book.</t>
  </si>
  <si>
    <t>Um add 574-277-0101 as Peyton's umm cell phone.</t>
  </si>
  <si>
    <t>add 574-277-0101 as Peyton's cell phone.</t>
  </si>
  <si>
    <t>I need 503, 503-886-4538 added to my contacts.</t>
  </si>
  <si>
    <t>I need 503-886-4538 added to my contacts.</t>
  </si>
  <si>
    <t>Add to um add to my Gmail contacts 572-428-0384</t>
  </si>
  <si>
    <t>add to my Gmail contacts 572-428-0384</t>
  </si>
  <si>
    <t>Add this number to um to my Skype contacts.</t>
  </si>
  <si>
    <t>Add this number to my Skype contacts.</t>
  </si>
  <si>
    <t>Add Justin's number to my phone uh, yes my phone contacts.</t>
  </si>
  <si>
    <t>Add Justin's number to my phone contacts.</t>
  </si>
  <si>
    <t>I would um would like to put Mike's contact info in my gmail contacts.</t>
  </si>
  <si>
    <t>I would like to put Mike's contact info in my gmail contacts.</t>
  </si>
  <si>
    <t>In Duo, let's um add Johnny's cell.</t>
  </si>
  <si>
    <t>In Duo, let's add Johnny's cell.</t>
  </si>
  <si>
    <t>Add 555-5555 to um to my contacts.</t>
  </si>
  <si>
    <t>Add 555-5555 to my contacts.</t>
  </si>
  <si>
    <t>Put ah put 320-043-1042 in my Gmail contacts</t>
  </si>
  <si>
    <t>put 320-043-1042 in my Gmail contacts</t>
  </si>
  <si>
    <t>Add a number number to Jerry's home contact</t>
  </si>
  <si>
    <t>Add a number to Jerry's home contact</t>
  </si>
  <si>
    <t>Add 236-7895 as Trac's, as Trac's work number.</t>
  </si>
  <si>
    <t>Add 236-7895 as Trac's work number.</t>
  </si>
  <si>
    <t>Add Krystal's number to my ah android contacts.</t>
  </si>
  <si>
    <t>Add Krystal's number to my android contacts.</t>
  </si>
  <si>
    <t>Add um add a new mobile number for John Carry.</t>
  </si>
  <si>
    <t>add a new mobile number for John Carry.</t>
  </si>
  <si>
    <t>Let's add um add Bill to my Outlook contacts.</t>
  </si>
  <si>
    <t>Let's add Bill to my Outlook contacts.</t>
  </si>
  <si>
    <t>Now add to add 512-656-8976 as Horatio's number.</t>
  </si>
  <si>
    <t>Now add 512-656-8976 as Horatio's number.</t>
  </si>
  <si>
    <t>I've got to umm add Dad to my contacts.</t>
  </si>
  <si>
    <t>I've got to add Dad to my contacts.</t>
  </si>
  <si>
    <t>Uh um add 555-6666 to Johnny's contact as his um work number.</t>
  </si>
  <si>
    <t>add 555-6666 to Johnny's contact as his work number.</t>
  </si>
  <si>
    <t>Add um Faith to my Skype contacts please.</t>
  </si>
  <si>
    <t>Add Faith to my Skype contacts please.</t>
  </si>
  <si>
    <t>I need to add Mom's um work number.</t>
  </si>
  <si>
    <t>I need to add Mom's work number.</t>
  </si>
  <si>
    <t>Add Haley's home home number to my phone's contacts.</t>
  </si>
  <si>
    <t>Add Haley's home number to my phone's con contacts.</t>
  </si>
  <si>
    <t>Include Janis' mo mo mobile in my phone book.</t>
  </si>
  <si>
    <t>Include Janis' mobile in my phone book.</t>
  </si>
  <si>
    <t>Add um add Marcus to my Skype contact phonebook.</t>
  </si>
  <si>
    <t>add Marcus to my Skype contact phonebook.</t>
  </si>
  <si>
    <t>Add uh Faith to my Skype contacts please.</t>
  </si>
  <si>
    <t>Add Jerry to my Skype um to my Skype contacts.</t>
  </si>
  <si>
    <t>Add Jerry to my Skype contacts.</t>
  </si>
  <si>
    <t>Add that number to to my phone list.</t>
  </si>
  <si>
    <t>Add that number to my phone list.</t>
  </si>
  <si>
    <t>Add the new vet umm number to my business contacts</t>
  </si>
  <si>
    <t>Add the new vet number to my business contacts</t>
  </si>
  <si>
    <t>Add Brian's work number to umm, to contacts.</t>
  </si>
  <si>
    <t>Add Brian's work number to contacts.</t>
  </si>
  <si>
    <t>Add this new number to Mike's phone with uh Google contacts.</t>
  </si>
  <si>
    <t>Add this new number to Mike's phone with Google contacts.</t>
  </si>
  <si>
    <t>Add 123-4569 as Brians, as Brian's work number.</t>
  </si>
  <si>
    <t>Add 123-4569 as Brian's work number.</t>
  </si>
  <si>
    <t>Add this number to my contacts under uh Mike's work phone.</t>
  </si>
  <si>
    <t>Add this number to my contacts under Mike's work phone.</t>
  </si>
  <si>
    <t>Ad er add 555-555-5555 to my contacts.</t>
  </si>
  <si>
    <t>add 555-555-5555 to my contacts.</t>
  </si>
  <si>
    <t>Add mom's home um home phone number 555-5555.</t>
  </si>
  <si>
    <t>Add mom's home phone number 555-5555.</t>
  </si>
  <si>
    <t>Add dad my dad to my Gmail contacts.</t>
  </si>
  <si>
    <t>Add my dad to my Gmail contacts.</t>
  </si>
  <si>
    <t>Add this number to my my contacts.</t>
  </si>
  <si>
    <t>Add this number to my contacts.</t>
  </si>
  <si>
    <t>Add a um contact to my smartphone.</t>
  </si>
  <si>
    <t>Add a contact to my smartphone.</t>
  </si>
  <si>
    <t>Let's now add yes add Jack to my Skype contacts.</t>
  </si>
  <si>
    <t>Let's now add Jack to my Skype contacts.</t>
  </si>
  <si>
    <t>Put my mom's info in my in my Whatsapp info.</t>
  </si>
  <si>
    <t>Put my mom's info in my Whatsapp info.</t>
  </si>
  <si>
    <t>I need 210-775-2929 added as uh added as a new contact.</t>
  </si>
  <si>
    <t>I need 210-775-2929 added as a new contact.</t>
  </si>
  <si>
    <t>Add a um contact to my Samsung phone.</t>
  </si>
  <si>
    <t>Add a contact to my Samsung phone.</t>
  </si>
  <si>
    <t>I need Tim uh Tim Rogers added as a new business contact.</t>
  </si>
  <si>
    <t>I need Tim Rogers added as a new business contact.</t>
  </si>
  <si>
    <t>Add the uh contact for me please.</t>
  </si>
  <si>
    <t>Add the contact for me please.</t>
  </si>
  <si>
    <t>Add to my umm, contacts list Nancy.</t>
  </si>
  <si>
    <t>Add to my contacts list Nancy.</t>
  </si>
  <si>
    <t>Add phone number 123-456-7890 to uh, my contacts.</t>
  </si>
  <si>
    <t>Add phone number 123-456-7890 to my contacts.</t>
  </si>
  <si>
    <t>Add Melissa to my uh my Gmail contacts.</t>
  </si>
  <si>
    <t>Add Melissa to my Gmail contacts.</t>
  </si>
  <si>
    <t>I want to save this number this to mom's contact.</t>
  </si>
  <si>
    <t>I want to save this number to mom's contact.</t>
  </si>
  <si>
    <t>Put this number as mom's uhh as mom's new home number.</t>
  </si>
  <si>
    <t>Put this number as mom's new home number.</t>
  </si>
  <si>
    <t>Add Sarah's email Add Sarah to my Gmail contacts list.</t>
  </si>
  <si>
    <t>Add Sarah to my Gmail contacts list.</t>
  </si>
  <si>
    <t>Please ahh add, yes add that last contact.</t>
  </si>
  <si>
    <t>Please add that last contact.</t>
  </si>
  <si>
    <t>Please put put Dr. Vissar's office number in my Skype contacts.</t>
  </si>
  <si>
    <t>Please put Dr. Vissar's office number in my Skype contacts.</t>
  </si>
  <si>
    <t>Add the last number to to Gmail contacts.</t>
  </si>
  <si>
    <t>Add the last number to Gmail contacts.</t>
  </si>
  <si>
    <t>Add this number to my um my um contacts.</t>
  </si>
  <si>
    <t>Add 867-4343 as Jon's um home number.</t>
  </si>
  <si>
    <t>Add 867-4343 as Jon's home number.</t>
  </si>
  <si>
    <t>Add number number.</t>
  </si>
  <si>
    <t>Add dad dad to my Gmail contacts.</t>
  </si>
  <si>
    <t>Add dad to my Gmail contacts.</t>
  </si>
  <si>
    <t>Add my um brother to my Duo contacts.</t>
  </si>
  <si>
    <t>Add my brother to my Duo contacts.</t>
  </si>
  <si>
    <t>Let's ad um, add this number to my contacts.</t>
  </si>
  <si>
    <t>Let's add this number to my contacts.</t>
  </si>
  <si>
    <t>Put 203 wait 208-668-3553 into my contacts</t>
  </si>
  <si>
    <t>Put 208-668-3553 into my contacts</t>
  </si>
  <si>
    <t>Add this number to my contacts under uh David's mobile phone.</t>
  </si>
  <si>
    <t>Add this number to my contacts under David's mobile phone.</t>
  </si>
  <si>
    <t>Put this number to my to my Skype contacts for business</t>
  </si>
  <si>
    <t>Put this number to my Skype contacts for business</t>
  </si>
  <si>
    <t>Add my brother's my brother's number to my Skype contacts.</t>
  </si>
  <si>
    <t>Add my brother's number to my Skype contacts.</t>
  </si>
  <si>
    <t>Add Biden to my umm Google contacts.</t>
  </si>
  <si>
    <t>Add Biden to my Google contacts.</t>
  </si>
  <si>
    <t>Would you add Emily to Gmail contacts as a new con um contact?</t>
  </si>
  <si>
    <t>Would you add Emily to Gmail contacts as a new contact?</t>
  </si>
  <si>
    <t>Add to my umm, contacts list Ashley.</t>
  </si>
  <si>
    <t>Add to my contacts list Ashley.</t>
  </si>
  <si>
    <t>Create a contact for my um dad with 555-5555 as the home number.</t>
  </si>
  <si>
    <t>Create a contact for my dad with 555-5555 as the home number.</t>
  </si>
  <si>
    <t>Add mom's cell to my to my Google contacts.</t>
  </si>
  <si>
    <t>Add mom's cell to my Google contacts.</t>
  </si>
  <si>
    <t>Add Chris to my Skype um to my Skype contacts.</t>
  </si>
  <si>
    <t>Add Chris to my Skype contacts.</t>
  </si>
  <si>
    <t>Save save the number.</t>
  </si>
  <si>
    <t>save the number.</t>
  </si>
  <si>
    <t>Let's add this number to my, uh to my phonebook.</t>
  </si>
  <si>
    <t>Let's add this number to my phonebook.</t>
  </si>
  <si>
    <t>Please add a number to my uh to my Skype contacts.</t>
  </si>
  <si>
    <t>Please add a number to my Skype contacts.</t>
  </si>
  <si>
    <t>Add 27398722 to contact under um Mom home</t>
  </si>
  <si>
    <t>Add 27398722 to contact under Mom home</t>
  </si>
  <si>
    <t>Put Scott's um work number into my contacts.</t>
  </si>
  <si>
    <t>Put Scott's work number into my contacts.</t>
  </si>
  <si>
    <t>Um let's add 555-5555 to Clayton's Skype contact for his cell.</t>
  </si>
  <si>
    <t>let's add 555-5555 to Clayton's Skype contact for his cell.</t>
  </si>
  <si>
    <t>Add a number to mom's uh mom's contact info.</t>
  </si>
  <si>
    <t>Add a number to mom's contact info.</t>
  </si>
  <si>
    <t>I would like to add 786-3434 as Robert's home uh yea home number.</t>
  </si>
  <si>
    <t>I would like to add 786-3434 as Robert's home number.</t>
  </si>
  <si>
    <t>Place Tyrone's um mobile to my ah, Facebook contacts.</t>
  </si>
  <si>
    <t>Place Tyrone's mobile to my Facebook contacts.</t>
  </si>
  <si>
    <t>Can I add a cell number for um Dr Watkins</t>
  </si>
  <si>
    <t>Can I add a cell number for Dr Watkins</t>
  </si>
  <si>
    <t>Let's add um add a mobile number for Courtney.</t>
  </si>
  <si>
    <t>Let's add a mobile number for Courtney.</t>
  </si>
  <si>
    <t>Can you uh add a contact number</t>
  </si>
  <si>
    <t>Can you add a contact number</t>
  </si>
  <si>
    <t>Add Add dad's home phone number 555-5646.</t>
  </si>
  <si>
    <t>Add dad's home phone number 555-5646.</t>
  </si>
  <si>
    <t>Put 824 091 5320 as my bro brother's home phone number.</t>
  </si>
  <si>
    <t>Put 824 091 5320 as my brother's home phone number.</t>
  </si>
  <si>
    <t>Put 555-555-5555 in my, in my phone book.</t>
  </si>
  <si>
    <t>Put 555-555-5555 in my phone book.</t>
  </si>
  <si>
    <t>Add a um work label to phone number.</t>
  </si>
  <si>
    <t>Add a work label to phone number.</t>
  </si>
  <si>
    <t>Add Susan's um number uh to my uh contacts.</t>
  </si>
  <si>
    <t>Add Susan's number to my contacts.</t>
  </si>
  <si>
    <t>Please add umm Harry as a contact in my Skype phonebook.</t>
  </si>
  <si>
    <t>Please add Harry as a contact in my Skype phonebook.</t>
  </si>
  <si>
    <t>Please um add work number.</t>
  </si>
  <si>
    <t>Please add work number.</t>
  </si>
  <si>
    <t>Add 444-4444 to my work to my work contacts.</t>
  </si>
  <si>
    <t>Add 444-4444 to my work contacts.</t>
  </si>
  <si>
    <t>Add a um home label to um Zack's number</t>
  </si>
  <si>
    <t>Add a home label to Zack's number</t>
  </si>
  <si>
    <t>Put 848-649-5959 in in my ph phonebook for Mom.</t>
  </si>
  <si>
    <t>Put 848-649-5959 in my phonebook for Mom.</t>
  </si>
  <si>
    <t>Put that number uh that number in my phone book.</t>
  </si>
  <si>
    <t>Put that number in my phone book.</t>
  </si>
  <si>
    <t>Add phone add phone number for grandpa.</t>
  </si>
  <si>
    <t>add phone number for grandpa.</t>
  </si>
  <si>
    <t>I want to add yeah to add a house phone to Fred</t>
  </si>
  <si>
    <t>I want to add a house phone to Fred</t>
  </si>
  <si>
    <t>Add Devon's um number to uh my um my contacts.</t>
  </si>
  <si>
    <t>Add Devon's number to my contacts.</t>
  </si>
  <si>
    <t>Add um add 555-666-7777 as dad's new office number.</t>
  </si>
  <si>
    <t>add 555-666-7777 as dad's new office number.</t>
  </si>
  <si>
    <t>Please add new new uh number.</t>
  </si>
  <si>
    <t>Please add new number.</t>
  </si>
  <si>
    <t>Enter John's phone number, um, 323-572-9876, to my contact list.</t>
  </si>
  <si>
    <t>Enter John's phone number 323-572-9876, to my contact list.</t>
  </si>
  <si>
    <t>Add uh Faith to my Skype um contacts.</t>
  </si>
  <si>
    <t>Add Faith to my Skype contacts.</t>
  </si>
  <si>
    <t>Add phone add phone number for mom.</t>
  </si>
  <si>
    <t>add phone number for mom.</t>
  </si>
  <si>
    <t>Put Monica in my contacts with um with 123-456-7899.</t>
  </si>
  <si>
    <t>Put Monica in my contacts with 123-456-7899.</t>
  </si>
  <si>
    <t>Put 233-3333 to my home my home contacts.</t>
  </si>
  <si>
    <t>Put 233-3333 to my home contacts.</t>
  </si>
  <si>
    <t>Add that number as a ok, um a cell number for her.</t>
  </si>
  <si>
    <t>Add that number as a cell number for her.</t>
  </si>
  <si>
    <t>Add 123-543-9876 to the, the um as the number for Scott.</t>
  </si>
  <si>
    <t>Add 123-543-9876 to the number for Scott.</t>
  </si>
  <si>
    <t>Add the uh contact.</t>
  </si>
  <si>
    <t>Add the contact.</t>
  </si>
  <si>
    <t>Go ahead and add uh dad's work number to my um Google contacts.</t>
  </si>
  <si>
    <t>Go ahead and add dad's work number to my Google contacts.</t>
  </si>
  <si>
    <t>Add Jennifer's number to number to my Google contacts.</t>
  </si>
  <si>
    <t>Add Jennifer's number to my Google contacts.</t>
  </si>
  <si>
    <t>Uh um add 555-5555 to Johnny's contact as his um mobile.</t>
  </si>
  <si>
    <t>add 555-5555 to Johnny's contact as his mobile.</t>
  </si>
  <si>
    <t>Please add this number as my um my Uncle Jake's mobile.</t>
  </si>
  <si>
    <t>Please add this number as my Uncle Jake's mobile.</t>
  </si>
  <si>
    <t>Put 574-333-0101 as the uhh mobile number for umm Karen Clark.</t>
  </si>
  <si>
    <t>Put 574-333-0101 as the mobile number for Karen Clark.</t>
  </si>
  <si>
    <t>Let's add um 555-6555 to my contacts.</t>
  </si>
  <si>
    <t>Let's add 555-6555 to my contacts.</t>
  </si>
  <si>
    <t>Can you add this number this number to um phone list?</t>
  </si>
  <si>
    <t>Can you add this number to phone list?</t>
  </si>
  <si>
    <t>Can you add Sara to um Skype.</t>
  </si>
  <si>
    <t>Can you add Sara to Skype.</t>
  </si>
  <si>
    <t>Can you add Mom's uh work number?</t>
  </si>
  <si>
    <t>Can you add Mom's work number?</t>
  </si>
  <si>
    <t>Add this number to my um phonelist.</t>
  </si>
  <si>
    <t>Add this number to my phonelist.</t>
  </si>
  <si>
    <t>I need to um need to add number to my phone book.</t>
  </si>
  <si>
    <t>I need to add number to my phone book.</t>
  </si>
  <si>
    <t>Add this this number to contacts.</t>
  </si>
  <si>
    <t>Add this number to contacts.</t>
  </si>
  <si>
    <t>Add Stephanie to my Google um to my Google mobile contacts.</t>
  </si>
  <si>
    <t>Add Stephanie to my Google mobile contacts.</t>
  </si>
  <si>
    <t>Make an entry to add that last call to my um to my contact list.</t>
  </si>
  <si>
    <t>Make an entry to add that last call to my contact list.</t>
  </si>
  <si>
    <t>Let's go ahead and add and add that number into my phone book please.</t>
  </si>
  <si>
    <t>Let's go ahead and add that number into my phone book please.</t>
  </si>
  <si>
    <t>Add this ahm second phone number for Mom</t>
  </si>
  <si>
    <t>Add this second phone number for Mom</t>
  </si>
  <si>
    <t>Add a a new contact named David Yar.</t>
  </si>
  <si>
    <t>Add a new contact named David Yar.</t>
  </si>
  <si>
    <t>Add uh yeah add 555-5555 to contact info for grandma.</t>
  </si>
  <si>
    <t>add 555-5555 to contact info for grandma.</t>
  </si>
  <si>
    <t>Add this number to my to my contacts</t>
  </si>
  <si>
    <t>Add this number to my contacts</t>
  </si>
  <si>
    <t>Let's add a new um number to my contacts.</t>
  </si>
  <si>
    <t>Let's add a new number to my contacts.</t>
  </si>
  <si>
    <t>Let's add this contact to um Facebook.</t>
  </si>
  <si>
    <t>Let's add this contact to Facebook.</t>
  </si>
  <si>
    <t>Add 222-222-2222 to to my um Google contacts.</t>
  </si>
  <si>
    <t>Add 222-222-2222 to my Google contacts.</t>
  </si>
  <si>
    <t>Add Faith to my Skype contacts uh please.</t>
  </si>
  <si>
    <t>Add this number to cell to cell</t>
  </si>
  <si>
    <t>Add this number to cell</t>
  </si>
  <si>
    <t>Add phone, add phone number for Rebecca.</t>
  </si>
  <si>
    <t>add phone number for Rebecca.</t>
  </si>
  <si>
    <t>Please add new umm number</t>
  </si>
  <si>
    <t>Please add new number</t>
  </si>
  <si>
    <t>Add the work number for a hmm Amanda as a contact.</t>
  </si>
  <si>
    <t>Add the work number for Amanda as a contact.</t>
  </si>
  <si>
    <t>Let's add that number to my Skype contacts right right now.</t>
  </si>
  <si>
    <t>Let's add that number to my Skype contacts right now.</t>
  </si>
  <si>
    <t>Add phone add phone number for me.</t>
  </si>
  <si>
    <t>add phone number for me.</t>
  </si>
  <si>
    <t>Save 505-6758 as as John in my contact list.</t>
  </si>
  <si>
    <t>Save 505-6758 as John in my contact list.</t>
  </si>
  <si>
    <t>Can you add can you add Dominique Hawkins as a contact?</t>
  </si>
  <si>
    <t>can you add Dominique Hawkins as a contact?</t>
  </si>
  <si>
    <t>Add John's uh work number um to my uh Outlook contacts.</t>
  </si>
  <si>
    <t>Add John's work number to my Outlook contacts.</t>
  </si>
  <si>
    <t>I need to add Kristina's number to my, to my iphone contacts.</t>
  </si>
  <si>
    <t>I need to add Kristina's number to my iphone contacts.</t>
  </si>
  <si>
    <t>Please put 332-3434 in my, in my Gmail contacts.</t>
  </si>
  <si>
    <t>Please put 332-3434 in my Gmail contacts.</t>
  </si>
  <si>
    <t>Save that umm that number as mom's mobile number.</t>
  </si>
  <si>
    <t>Save that number as mom's mobile number.</t>
  </si>
  <si>
    <t>Add a brand new contact for my phonebook called um called Mark Work.</t>
  </si>
  <si>
    <t>Add a brand new contact for my phonebook called Mark Work.</t>
  </si>
  <si>
    <t>Put 555-5555 into um, my phonebook.</t>
  </si>
  <si>
    <t>Put 555-5555 into my phonebook.</t>
  </si>
  <si>
    <t>Put Sarah's Put Sarah's home number in Google contacts.</t>
  </si>
  <si>
    <t>Put Sarah's home number in Google contacts.</t>
  </si>
  <si>
    <t>Put a new contact in um in my phone book.</t>
  </si>
  <si>
    <t>Put a new contact in my phone book.</t>
  </si>
  <si>
    <t>Uh let's add um 555-5555 to mom's um work contact.</t>
  </si>
  <si>
    <t>let's add 555-5555 to mom's work contact.</t>
  </si>
  <si>
    <t>I want to add a um cell number for Dad</t>
  </si>
  <si>
    <t>I want to add a cell number for Dad</t>
  </si>
  <si>
    <t>Add my brother to my um Skype contacts.</t>
  </si>
  <si>
    <t>Add my brother to my Skype contacts.</t>
  </si>
  <si>
    <t>Can you add the last number that called to um to Jill's contact card?</t>
  </si>
  <si>
    <t>Can you add the last number that called to Jill's contact card?</t>
  </si>
  <si>
    <t>Put uh 555-5555 down as Mom's number.</t>
  </si>
  <si>
    <t>Put 555-5555 down as Mom's number.</t>
  </si>
  <si>
    <t>Put Sal Sally in for the contact as well.</t>
  </si>
  <si>
    <t>Put Sally in for the contact as well.</t>
  </si>
  <si>
    <t>Put a new contact for for um Bill in my Google contacts.</t>
  </si>
  <si>
    <t>Put a new contact for Bill in my Google contacts.</t>
  </si>
  <si>
    <t>Add 411 um Add 411 number and contact name Information.</t>
  </si>
  <si>
    <t>Add 411 number and contact name Information.</t>
  </si>
  <si>
    <t>Add this number to um my contacts.</t>
  </si>
  <si>
    <t>Could you add 985-854-2652 as as Emma's mobile to Skype contacts?</t>
  </si>
  <si>
    <t>Could you add 985-854-2652 as Emma's mobile to Skype contacts?</t>
  </si>
  <si>
    <t>Add a contact to my phone, um contact list.</t>
  </si>
  <si>
    <t>Add a contact to my phone contact list.</t>
  </si>
  <si>
    <t>Make 985-098-0999 the contact for Sam umm Sam Hammann.</t>
  </si>
  <si>
    <t>Make 985-098-0999 the contact for Sam Hammann.</t>
  </si>
  <si>
    <t>Please add umm Gary to my contacts.</t>
  </si>
  <si>
    <t>Please add Gary to my contacts.</t>
  </si>
  <si>
    <t>Add Add John to my Google contacts.</t>
  </si>
  <si>
    <t>Add John to my Google contacts.</t>
  </si>
  <si>
    <t>Add a um work label to dad's number.</t>
  </si>
  <si>
    <t>Add a work label to dad's number.</t>
  </si>
  <si>
    <t>Can you um add Mike to my contacts in Skype?</t>
  </si>
  <si>
    <t>Can you add Mike to my contacts in Skype?</t>
  </si>
  <si>
    <t>Put put that number into my phone book under Jan.</t>
  </si>
  <si>
    <t>put that number into my phone book under Jan.</t>
  </si>
  <si>
    <t>Add Jane to my Google contac um contacts.</t>
  </si>
  <si>
    <t>Add Jane to my Google contacts.</t>
  </si>
  <si>
    <t>Add dad to my Skype um my Skype contacts.</t>
  </si>
  <si>
    <t>Add dad to my Skype contacts.</t>
  </si>
  <si>
    <t>Put Sam's work work number in my my Outlook contacts.</t>
  </si>
  <si>
    <t>Put Sam's work number in my Outlook contacts.</t>
  </si>
  <si>
    <t>Merge this number in with Cory's other uh other numbers.</t>
  </si>
  <si>
    <t>Merge this number in with Cory's other numbers.</t>
  </si>
  <si>
    <t>Add the number to uh to phone book.</t>
  </si>
  <si>
    <t>Add the number to phone book.</t>
  </si>
  <si>
    <t>I need to add S S Sydney's cell to my contact file.</t>
  </si>
  <si>
    <t>I need to add Sydney's cell to my contact file.</t>
  </si>
  <si>
    <t>Add a cell number um cell um number for uh Sheila.</t>
  </si>
  <si>
    <t>Add a cell number for Sheila.</t>
  </si>
  <si>
    <t>Add Trac to my, umm, my contacts.</t>
  </si>
  <si>
    <t>Add Trac to my contacts.</t>
  </si>
  <si>
    <t>Add a number to um a number to John's contact info</t>
  </si>
  <si>
    <t>Add a number to John's contact info</t>
  </si>
  <si>
    <t>Add phone add phone number for grandma.</t>
  </si>
  <si>
    <t>add phone number for grandma.</t>
  </si>
  <si>
    <t>Add phone add phone number for sister.</t>
  </si>
  <si>
    <t>add phone number for sister.</t>
  </si>
  <si>
    <t>I want to add um number to my phone book.</t>
  </si>
  <si>
    <t>I want to add number to my phone book.</t>
  </si>
  <si>
    <t>Add to umm, to contacts 123-7895.</t>
  </si>
  <si>
    <t>Add to contacts 123-7895.</t>
  </si>
  <si>
    <t>Please add um a new contact.</t>
  </si>
  <si>
    <t>Please add a new contact.</t>
  </si>
  <si>
    <t>Add John to my Google um to my Google contacts.</t>
  </si>
  <si>
    <t>Put that number to my um work contacts please.</t>
  </si>
  <si>
    <t>Put that number to my work contacts please.</t>
  </si>
  <si>
    <t>Add a uh new number.</t>
  </si>
  <si>
    <t>Add a new number.</t>
  </si>
  <si>
    <t>Add to to contacts 323-2222.</t>
  </si>
  <si>
    <t>Add to contacts 323-2222.</t>
  </si>
  <si>
    <t>Make a new contact new contact for Bill.</t>
  </si>
  <si>
    <t>Make a new contact for Bill.</t>
  </si>
  <si>
    <t>Add a number to to Henry’s contact info.</t>
  </si>
  <si>
    <t>Add a number to Henry’s contact info.</t>
  </si>
  <si>
    <t>I need to need to add that number to my phone book.</t>
  </si>
  <si>
    <t>I need to add that number to my phone book.</t>
  </si>
  <si>
    <t>Can you please add add Heather's number to my contacts?</t>
  </si>
  <si>
    <t>Can you please add Heather's number to my contacts?</t>
  </si>
  <si>
    <t>Add dad to my Android um Android contacts.</t>
  </si>
  <si>
    <t>Add dad to my Android contacts.</t>
  </si>
  <si>
    <t>Let's add Dad to my uh Skype contacts.</t>
  </si>
  <si>
    <t>Let's add Dad to my Skype contacts.</t>
  </si>
  <si>
    <t>Put 555-0989 in my contacts my contacts.</t>
  </si>
  <si>
    <t>Put 555-0989 in my contacts.</t>
  </si>
  <si>
    <t>Put the the last number that I dialed in my iPhone contacts.</t>
  </si>
  <si>
    <t>Put the last number that I dialed in my iPhone contacts.</t>
  </si>
  <si>
    <t>Can you uh can you add a contact to my Skype account?</t>
  </si>
  <si>
    <t>can you add a contact to my Skype account?</t>
  </si>
  <si>
    <t>Add this umm number to my contacts on my phone</t>
  </si>
  <si>
    <t>Add this number to my contacts on my phone</t>
  </si>
  <si>
    <t>Add John to my my Google contacts contacts.</t>
  </si>
  <si>
    <t>I want to add a a contact to my phone book.</t>
  </si>
  <si>
    <t>I want to add a contact to my phone book.</t>
  </si>
  <si>
    <t>Add uh number to contact.</t>
  </si>
  <si>
    <t>Add number to contact.</t>
  </si>
  <si>
    <t>Put 234 984 6647 in my contact list on my uh my cell phone.</t>
  </si>
  <si>
    <t>Put 234 984 6647 in my contact list on my cell phone.</t>
  </si>
  <si>
    <t>I would like to uh add a number to my mom.</t>
  </si>
  <si>
    <t>I would like to add a number to my mom.</t>
  </si>
  <si>
    <t>Please add Sampson McGee as my umm co-worker.</t>
  </si>
  <si>
    <t>Please add Sampson McGee as my co-worker.</t>
  </si>
  <si>
    <t>Add mom add mom to my outlook contacts.</t>
  </si>
  <si>
    <t>add mom to my outlook contacts.</t>
  </si>
  <si>
    <t>I want to add Rhett to uh my Skype um contacts.</t>
  </si>
  <si>
    <t>I want to add Rhett to my Skype contacts.</t>
  </si>
  <si>
    <t>Let's add uh gee Jill to the Gmail contacts.</t>
  </si>
  <si>
    <t>Let's add Jill to the Gmail contacts.</t>
  </si>
  <si>
    <t>Add 555-555-5555 into my phone book as Jack's uh, uh, mobile number.</t>
  </si>
  <si>
    <t>Add 555-555-5555 into my phone book as Jack's mobile number.</t>
  </si>
  <si>
    <t>Put dad's cell number in my in my contacts.</t>
  </si>
  <si>
    <t>Put dad's cell number in my contacts.</t>
  </si>
  <si>
    <t>Add a uh mobile number.</t>
  </si>
  <si>
    <t>Add a mobile number.</t>
  </si>
  <si>
    <t>Add John to my Whatsapp um to my Whatsapp contacts.</t>
  </si>
  <si>
    <t>Add John to my Whatsapp contacts.</t>
  </si>
  <si>
    <t>Add Mom to my um Gmail Gmail contacts.</t>
  </si>
  <si>
    <t>Add Mom to my Gmail contacts.</t>
  </si>
  <si>
    <t>Put 555-5555 down as Kelly's uh Kelly's number.</t>
  </si>
  <si>
    <t>Put 555-5555 down as Kelly's number.</t>
  </si>
  <si>
    <t>Add a um home label to mom's number.</t>
  </si>
  <si>
    <t>Add a home label to mom's number.</t>
  </si>
  <si>
    <t>Put um put 382-374-2002 in my phone book</t>
  </si>
  <si>
    <t>put 382-374-2002 in my phone book</t>
  </si>
  <si>
    <t>Please make 654-741-5811 the contact number for unnn uncle wetmop.</t>
  </si>
  <si>
    <t>Please make 654-741-5811 the contact number for uncle wetmop.</t>
  </si>
  <si>
    <t>I need to add a uh mobile number.</t>
  </si>
  <si>
    <t>I need to add a mobile number.</t>
  </si>
  <si>
    <t>Please please add mom to my Gmail contacts.</t>
  </si>
  <si>
    <t>please add mom to my Gmail contacts.</t>
  </si>
  <si>
    <t>Umm add that number as um as Mark's home.</t>
  </si>
  <si>
    <t>add that number as Mark's home.</t>
  </si>
  <si>
    <t>Add the um contact for me.</t>
  </si>
  <si>
    <t>Add the tire shop to umm my business contacts on my phone</t>
  </si>
  <si>
    <t>Add the tire shop to my business contacts on my phone</t>
  </si>
  <si>
    <t>Add to my umm, contacts list Dad.</t>
  </si>
  <si>
    <t>Add to my contacts list Dad.</t>
  </si>
  <si>
    <t>Add the following number to to Mark's contact 888-999-0000.</t>
  </si>
  <si>
    <t>Add the following number to Mark's contact 888-999-0000.</t>
  </si>
  <si>
    <t>Um add new contact with phone number uh 555-5555.</t>
  </si>
  <si>
    <t>add new contact with phone number 555-5555.</t>
  </si>
  <si>
    <t>Put that number into my um Duo contacts please.</t>
  </si>
  <si>
    <t>Put that number into my Duo contacts please.</t>
  </si>
  <si>
    <t>Please uh add number to contact.</t>
  </si>
  <si>
    <t>Please add number to contact.</t>
  </si>
  <si>
    <t>Add a um work label to mom's number.</t>
  </si>
  <si>
    <t>Add a work label to mom's number.</t>
  </si>
  <si>
    <t>Ad uh add Jack's mobile as a new contact.</t>
  </si>
  <si>
    <t>add Jack's mobile as a new contact.</t>
  </si>
  <si>
    <t>Add to my umm, contacts list Dawn.</t>
  </si>
  <si>
    <t>Add to my contacts list Dawn.</t>
  </si>
  <si>
    <t>I am ready to add to add Katie to my Google contacts list.</t>
  </si>
  <si>
    <t>I am ready to add Katie to my Google contacts list.</t>
  </si>
  <si>
    <t>Add Mom's work num, number to my phone.</t>
  </si>
  <si>
    <t>Add Mom's work number to my phone.</t>
  </si>
  <si>
    <t>Umm please put mmm Ryan in my favorite contact list.</t>
  </si>
  <si>
    <t>please put Ryan in my favorite contact list.</t>
  </si>
  <si>
    <t>Add this number to my um to my contacts.</t>
  </si>
  <si>
    <t>Add 955-2345 to Chelsie's um under her contact info.</t>
  </si>
  <si>
    <t>Add 955-2345 to Chelsie's under her contact info.</t>
  </si>
  <si>
    <t>Put that number in uh in dad's contact.</t>
  </si>
  <si>
    <t>Put that number in dad's contact.</t>
  </si>
  <si>
    <t>Add 373-456-7984 to Sam Samsung uh, contacts.</t>
  </si>
  <si>
    <t>Add 373-456-7984 to Samsung contacts.</t>
  </si>
  <si>
    <t>Add contact wait add James to contact</t>
  </si>
  <si>
    <t>add James to contact</t>
  </si>
  <si>
    <t>Put Jodi in my contacts with phone number 826, 826-965-1163.</t>
  </si>
  <si>
    <t>Put Jodi in my contacts with phone number 826-965-1163.</t>
  </si>
  <si>
    <t>I want to um to put that number in my contacts.</t>
  </si>
  <si>
    <t>I want to put that number in my contacts.</t>
  </si>
  <si>
    <t>can you can you create a new note for me?</t>
  </si>
  <si>
    <t>can you create a new note for me?</t>
  </si>
  <si>
    <t>Create_note</t>
  </si>
  <si>
    <t>Write a note, new note to mom, say "Thanks for all your help."</t>
  </si>
  <si>
    <t>Write new note to mom, say "Thanks for all your help."</t>
  </si>
  <si>
    <t>I need a new I need a new memo that is shared.</t>
  </si>
  <si>
    <t>I need a new memo that is shared.</t>
  </si>
  <si>
    <t>Please remind me with a note note.</t>
  </si>
  <si>
    <t>Please remind me with a note.</t>
  </si>
  <si>
    <t>Note in keep create a shopping note in keep.</t>
  </si>
  <si>
    <t>create a shopping note in keep.</t>
  </si>
  <si>
    <t>Create a grocery note with a reminder reminder.</t>
  </si>
  <si>
    <t>Create a grocery note with a reminder.</t>
  </si>
  <si>
    <t>I want to create a note create a note for Suzy.</t>
  </si>
  <si>
    <t>I want to create a note for Suzy.</t>
  </si>
  <si>
    <t>Can you, will you make me a new note.</t>
  </si>
  <si>
    <t>will you make me a new note.</t>
  </si>
  <si>
    <t>Can you create a new a note note for me?</t>
  </si>
  <si>
    <t>Can you create a new note for me?</t>
  </si>
  <si>
    <t>Could you create a reminder memo a memo to buy office supplies?</t>
  </si>
  <si>
    <t>Could you create a reminder memo to buy office supplies?</t>
  </si>
  <si>
    <t>Memo called chores let's make a family memo called chores.</t>
  </si>
  <si>
    <t>let's make a family memo called chores.</t>
  </si>
  <si>
    <t>I need to construct, or create a new note for Andy.</t>
  </si>
  <si>
    <t>I need to construct or create a new note for Andy.</t>
  </si>
  <si>
    <t>I'd like to make a shared a shared note for Julie.</t>
  </si>
  <si>
    <t>I'd like to make a shared note for Julie.</t>
  </si>
  <si>
    <t>On my phone uh yes on my phone, start a new note for Sally.</t>
  </si>
  <si>
    <t>on my phone, start a new note for Sally.</t>
  </si>
  <si>
    <t>Can you create a shared a note a shared note?</t>
  </si>
  <si>
    <t>Can you create a shared note?</t>
  </si>
  <si>
    <t>create a new create a new note for me please.</t>
  </si>
  <si>
    <t>create a new note for me please.</t>
  </si>
  <si>
    <t>Make note make a note for my sister on my Samsung phone.</t>
  </si>
  <si>
    <t>make a note for my sister on my Samsung phone.</t>
  </si>
  <si>
    <t>A note I need a note on my iPad.</t>
  </si>
  <si>
    <t>I need a note on my iPad.</t>
  </si>
  <si>
    <t>Uh please just please create a note for Joe.</t>
  </si>
  <si>
    <t>please create a note for Joe.</t>
  </si>
  <si>
    <t>Create a note create a post-it note now</t>
  </si>
  <si>
    <t>create a post-it note now</t>
  </si>
  <si>
    <t>Can we make new a new note?</t>
  </si>
  <si>
    <t>Can we make a new note?</t>
  </si>
  <si>
    <t>Post-it note make a post-it note.</t>
  </si>
  <si>
    <t>make a post-it note.</t>
  </si>
  <si>
    <t>Please help me create a uh a um create a new note on my tablet with a reminder.</t>
  </si>
  <si>
    <t>Please help me create a new note on my tablet with a reminder.</t>
  </si>
  <si>
    <t>Generate generate a note note.</t>
  </si>
  <si>
    <t>generate a note.</t>
  </si>
  <si>
    <t>Jot down for Kelly jot down a new note for Kelly.</t>
  </si>
  <si>
    <t>jot down a new note for Kelly.</t>
  </si>
  <si>
    <t>Can you make a note for Bob um for Bob that says to pick up supplies today.</t>
  </si>
  <si>
    <t>Can you make a note for Bob that says to pick up supplies today.</t>
  </si>
  <si>
    <t>Remind me with a note note on my iPhone.</t>
  </si>
  <si>
    <t>Remind me with a note on my iPhone.</t>
  </si>
  <si>
    <t>Make a new note make a note.</t>
  </si>
  <si>
    <t>make a note.</t>
  </si>
  <si>
    <t>Can we create a note produce a note?</t>
  </si>
  <si>
    <t>Can we produce a note?</t>
  </si>
  <si>
    <t>Please create a create a note with the grocery label.</t>
  </si>
  <si>
    <t>Please create a note with the grocery label.</t>
  </si>
  <si>
    <t>Let's create a note a note for Bob to set up the badminton set.</t>
  </si>
  <si>
    <t>Let's create a note for Bob to set up the badminton set.</t>
  </si>
  <si>
    <t>Can we please make a note note for Jack?</t>
  </si>
  <si>
    <t>Can we please make a note for Jack?</t>
  </si>
  <si>
    <t>Write a new write a new note about my favorite beer.</t>
  </si>
  <si>
    <t>write a new note about my favorite beer.</t>
  </si>
  <si>
    <t>make sure to make sure to create a new note for Dad.</t>
  </si>
  <si>
    <t>make sure to create a new note for Dad.</t>
  </si>
  <si>
    <t>Create please create a post it note.</t>
  </si>
  <si>
    <t>please create a post it note.</t>
  </si>
  <si>
    <t>Note can you make a new main post-it note with a reminder.</t>
  </si>
  <si>
    <t>can you make a new main post-it note with a reminder.</t>
  </si>
  <si>
    <t>A travel note a note about the Paris trip.</t>
  </si>
  <si>
    <t>A travel note about the Paris trip.</t>
  </si>
  <si>
    <t>Note for John can you make a note for John that says dinner</t>
  </si>
  <si>
    <t>can you make a note for John that says dinner</t>
  </si>
  <si>
    <t>Dad's note make a note for dad on my ipad.</t>
  </si>
  <si>
    <t>make a note for dad on my ipad.</t>
  </si>
  <si>
    <t>create a create a new post-it note with a reminder for me.</t>
  </si>
  <si>
    <t>create a new post-it note with a reminder for me.</t>
  </si>
  <si>
    <t>Note that's labeled Talking Points make a note.</t>
  </si>
  <si>
    <t>Let's create a note on my iPad for Daniel create the note.</t>
  </si>
  <si>
    <t>Let's create a note on my iPad for Daniel</t>
  </si>
  <si>
    <t>Note for mom can you make a note on my iPhone for mom.</t>
  </si>
  <si>
    <t>can you make a note on my iPhone for mom.</t>
  </si>
  <si>
    <t>Create a note create a post-it note for Scott with a reminder on my oppo</t>
  </si>
  <si>
    <t>create a post-it note for Scott with a reminder on my oppo</t>
  </si>
  <si>
    <t>I want to make need to make a note.</t>
  </si>
  <si>
    <t>I want to make a note.</t>
  </si>
  <si>
    <t>Please create a uh note on my Samsung.</t>
  </si>
  <si>
    <t>Please create a note on my Samsung.</t>
  </si>
  <si>
    <t>Please make make a shopping note for the family.</t>
  </si>
  <si>
    <t>Please make a shopping note for the family.</t>
  </si>
  <si>
    <t>Create a shopping note.</t>
  </si>
  <si>
    <t>Note can you make a finance post-it note with a reminder.</t>
  </si>
  <si>
    <t>can you make a finance post-it note with a reminder.</t>
  </si>
  <si>
    <t>Please create create a note.</t>
  </si>
  <si>
    <t>Please create a note.</t>
  </si>
  <si>
    <t>Need a note made now about the trip on my on the laptop.</t>
  </si>
  <si>
    <t>Need a note made now about the trip on the laptop.</t>
  </si>
  <si>
    <t>I'd like to create a note for John create a note.</t>
  </si>
  <si>
    <t>I'd like to create a note for John</t>
  </si>
  <si>
    <t>On my iphone on my phone, create a post-it note for Jane.</t>
  </si>
  <si>
    <t>on my phone, create a post-it note for Jane.</t>
  </si>
  <si>
    <t>Can you create a create note with a reminder?</t>
  </si>
  <si>
    <t>Can you create note with a reminder?</t>
  </si>
  <si>
    <t>Shared memo write a shared memo with a reminder.</t>
  </si>
  <si>
    <t>write a shared memo with a reminder.</t>
  </si>
  <si>
    <t>Note can you make a new post-it note with an alarm reminder.</t>
  </si>
  <si>
    <t>can you make a new post-it note with an alarm reminder.</t>
  </si>
  <si>
    <t>Note to call mom let's use google keep to make a note to call mom.</t>
  </si>
  <si>
    <t>let's use google keep to make a note to call mom.</t>
  </si>
  <si>
    <t>Note note create a note now.</t>
  </si>
  <si>
    <t>create a note now.</t>
  </si>
  <si>
    <t>I need to create uh create a new note.</t>
  </si>
  <si>
    <t>I need to create a new note.</t>
  </si>
  <si>
    <t>make sure to make a note for make a grocery note for Kaytie.</t>
  </si>
  <si>
    <t>make sure to make a grocery note for Kaytie.</t>
  </si>
  <si>
    <t>Create a create a note with the grocery label.</t>
  </si>
  <si>
    <t>create a note with the grocery label.</t>
  </si>
  <si>
    <t>Create a create a post it note.</t>
  </si>
  <si>
    <t>create a post it note.</t>
  </si>
  <si>
    <t>I'd like a grocery note to um note to pick up pop.</t>
  </si>
  <si>
    <t>I'd like a grocery note to pick up pop.</t>
  </si>
  <si>
    <t>On my iphone create a note, a new note.</t>
  </si>
  <si>
    <t>On my iphone create a new note.</t>
  </si>
  <si>
    <t>Create a note create a note with a reminder</t>
  </si>
  <si>
    <t>create a note with a reminder</t>
  </si>
  <si>
    <t>Create create a note on my iPhone.</t>
  </si>
  <si>
    <t>create a note on my iPhone.</t>
  </si>
  <si>
    <t>Go ahead and uh create create a note.</t>
  </si>
  <si>
    <t>Go ahead and create a note.</t>
  </si>
  <si>
    <t>Can you make a note for Johnny that says dinner at eight on my laptop?</t>
  </si>
  <si>
    <t>Check the status of um of my Poshmark order with FedEx.</t>
  </si>
  <si>
    <t>Check the status of my Poshmark order with FedEx.</t>
  </si>
  <si>
    <t>Check_order_status</t>
  </si>
  <si>
    <t>I want to see to check the status of my order.</t>
  </si>
  <si>
    <t>I want to check the status of my order.</t>
  </si>
  <si>
    <t>Check the uhh status of order 4959746634 from Target.</t>
  </si>
  <si>
    <t>Check the status of order 4959746634 from Target.</t>
  </si>
  <si>
    <t>Please display um display my order status.</t>
  </si>
  <si>
    <t>Please display my order status.</t>
  </si>
  <si>
    <t>Show me uh my shipment status on Fedex.</t>
  </si>
  <si>
    <t>Show me my shipment status on Fedex.</t>
  </si>
  <si>
    <t>Can you check on the order I uh placed yesterday?</t>
  </si>
  <si>
    <t>Can you check on the order I placed yesterday?</t>
  </si>
  <si>
    <t>I need to see the status of my umm Walmart order</t>
  </si>
  <si>
    <t>I need to see the status of my Walmart order</t>
  </si>
  <si>
    <t>I want to know status I want to know the status of the hedge clippers I ordered from Home Depot online.</t>
  </si>
  <si>
    <t>I want to know the status of the hedge clippers I ordered from Home Depot online.</t>
  </si>
  <si>
    <t>Um check Apple order.</t>
  </si>
  <si>
    <t>check Apple order.</t>
  </si>
  <si>
    <t>Check my um my order status from Ebay.</t>
  </si>
  <si>
    <t>Check my order status from Ebay.</t>
  </si>
  <si>
    <t>Look up order abc786 on um oh Amazon for status.</t>
  </si>
  <si>
    <t>Look up order abc786 on Amazon for status.</t>
  </si>
  <si>
    <t>I'd like an update on uhh my order from Grubhub.</t>
  </si>
  <si>
    <t>I'd like an update on my order from Grubhub.</t>
  </si>
  <si>
    <t>Check order check order #123-456789 from Hobby Lobby.</t>
  </si>
  <si>
    <t>check order #123-456789 from Hobby Lobby.</t>
  </si>
  <si>
    <t>Will you check the status of order num number XLT459 from Walmart?</t>
  </si>
  <si>
    <t>Will you check the status of order number XLT459 from Walmart?</t>
  </si>
  <si>
    <t>Can you show me when my show me the most recent order status from Walmart.</t>
  </si>
  <si>
    <t>Can you show me the most recent order status from Walmart.</t>
  </si>
  <si>
    <t>Go to um DoorDash and check the uh status of my McDonald's food.</t>
  </si>
  <si>
    <t>Go to DoorDash and check the status of my McDonald's food.</t>
  </si>
  <si>
    <t>Check status of order 543749 from Home Depot.</t>
  </si>
  <si>
    <t>I want the status of my order status of my groceries.</t>
  </si>
  <si>
    <t>I want the status of my groceries.</t>
  </si>
  <si>
    <t>Follow up on my um my Walmart order from Tuesday.</t>
  </si>
  <si>
    <t>Follow up on my Walmart order from Tuesday.</t>
  </si>
  <si>
    <t>Show me the status of of my shipment.</t>
  </si>
  <si>
    <t>Show me the status of my shipment.</t>
  </si>
  <si>
    <t>Please see if my order is umm enroute.</t>
  </si>
  <si>
    <t>Please see if my order is enroute.</t>
  </si>
  <si>
    <t>Check the status of my umm Grubhub shipment</t>
  </si>
  <si>
    <t>Check the status of my Grubhub shipment</t>
  </si>
  <si>
    <t>Check the pasta order pasta order placed with Bob.</t>
  </si>
  <si>
    <t>Check the pasta order placed with Bob.</t>
  </si>
  <si>
    <t>How are things going with um my my shipment, Walmart?</t>
  </si>
  <si>
    <t>How are things going with my shipment, Walmart?</t>
  </si>
  <si>
    <t>Show me the the show me the status of my Fedex order GH762837.</t>
  </si>
  <si>
    <t>show me the status of my Fedex order GH762837.</t>
  </si>
  <si>
    <t>Hey Walmart, tell me the status of that uh order I made last week.</t>
  </si>
  <si>
    <t>Hey Walmart, tell me the status of that order I made last week.</t>
  </si>
  <si>
    <t>Check my um UberEats order status.</t>
  </si>
  <si>
    <t>Check my UberEats order status.</t>
  </si>
  <si>
    <t>What's the uh what's the status of my order of chicken wings?</t>
  </si>
  <si>
    <t>what's the status of my order of chicken wings?</t>
  </si>
  <si>
    <t>Open order order status on FedEx.</t>
  </si>
  <si>
    <t>Open order status on FedEx.</t>
  </si>
  <si>
    <t>Show me the umm the status of my Walmart order.</t>
  </si>
  <si>
    <t>Show me the status of my Walmart order.</t>
  </si>
  <si>
    <t>Hey Ebay, can you uh check on my order?</t>
  </si>
  <si>
    <t>Hey Ebay, can you check on my order?</t>
  </si>
  <si>
    <t>What is the is the um status of my shipment?</t>
  </si>
  <si>
    <t>What is the status of my shipment?</t>
  </si>
  <si>
    <t>Can you check the status of my uhh Uber Eats order?</t>
  </si>
  <si>
    <t>Can you check the status of my Uber Eats order?</t>
  </si>
  <si>
    <t>Check my order my order status.</t>
  </si>
  <si>
    <t>Check my order status.</t>
  </si>
  <si>
    <t>I want to see my um amazon order status</t>
  </si>
  <si>
    <t>I want to see my amazon order status</t>
  </si>
  <si>
    <t>Let me see the status, um status on my UberEats order 278367.</t>
  </si>
  <si>
    <t>Let me see the status on my UberEats order 278367.</t>
  </si>
  <si>
    <t>Show me my order status from eBay yeah eBay.</t>
  </si>
  <si>
    <t>Show me my order status from eBay.</t>
  </si>
  <si>
    <t>Get me the order my order status on the desk chair I ordered from Overstock.</t>
  </si>
  <si>
    <t>Get me my order status on the desk chair I ordered from Overstock.</t>
  </si>
  <si>
    <t>Walmart show me show me the order I placed last week.</t>
  </si>
  <si>
    <t>Walmart show me the order I placed last week.</t>
  </si>
  <si>
    <t>Check my UberEats check the status of my order with Amazon</t>
  </si>
  <si>
    <t>Did my heating pad and um maxipads ship yet?</t>
  </si>
  <si>
    <t>Did my heating pad and maxipads ship yet?</t>
  </si>
  <si>
    <t>What is the status status of my eBay order?</t>
  </si>
  <si>
    <t>What is the status of my eBay order?</t>
  </si>
  <si>
    <t>I want to check on my uh shipment status.</t>
  </si>
  <si>
    <t>I want to check on my shipment status.</t>
  </si>
  <si>
    <t>Where is my order? Uh let's uh check that.</t>
  </si>
  <si>
    <t>Where is my order? let's check that.</t>
  </si>
  <si>
    <t>Tell me when my ummm my order number 7374665748 from Target will arrive.</t>
  </si>
  <si>
    <t>Tell me when my order number 7374665748 from Target will arrive.</t>
  </si>
  <si>
    <t>Check my umm check my shipment status.</t>
  </si>
  <si>
    <t>check my shipment status.</t>
  </si>
  <si>
    <t>Open USPS and show the status of my, of my Beekman shipment.</t>
  </si>
  <si>
    <t>Open USPS and show the status of my Beekman shipment.</t>
  </si>
  <si>
    <t>I need to uh need to check the status of my recent Instacart order</t>
  </si>
  <si>
    <t>I need to check the status of my recent Instacart order</t>
  </si>
  <si>
    <t>Amazon I want to want to see the order status for my LV bag.</t>
  </si>
  <si>
    <t>Amazon I want to see the order status for my LV bag.</t>
  </si>
  <si>
    <t>Check on check my order status for Fedex.</t>
  </si>
  <si>
    <t>check my order status for Fedex.</t>
  </si>
  <si>
    <t>Check my order um status from Amazon.</t>
  </si>
  <si>
    <t>Check my order status from Amazon.</t>
  </si>
  <si>
    <t>I want to check my order status the status of my pasta order with UberEats.</t>
  </si>
  <si>
    <t>I want to check the status of my pasta order with UberEats.</t>
  </si>
  <si>
    <t>Check the status of my umm order.</t>
  </si>
  <si>
    <t>Check the status of my order.</t>
  </si>
  <si>
    <t>Check on the shipment status of of my order.</t>
  </si>
  <si>
    <t>Check on the shipment status of my order.</t>
  </si>
  <si>
    <t>What is the status of my uh, my shoe order?</t>
  </si>
  <si>
    <t>What is the status of my shoe order?</t>
  </si>
  <si>
    <t>I'd like to uh, check the order from Amazon that I made on June 11th.</t>
  </si>
  <si>
    <t>I'd like to check the order from Amazon that I made on June 11th.</t>
  </si>
  <si>
    <t>Check the my pizza order.</t>
  </si>
  <si>
    <t>Check my pizza order.</t>
  </si>
  <si>
    <t>Uh um check my my order status.</t>
  </si>
  <si>
    <t>check my order status.</t>
  </si>
  <si>
    <t>An update get an update of my Target order.</t>
  </si>
  <si>
    <t>get an update of my Target order.</t>
  </si>
  <si>
    <t>Please check on um order order number CUS3459.</t>
  </si>
  <si>
    <t>Please check on order number CUS3459.</t>
  </si>
  <si>
    <t>I need the order an order status check from Wayfair.</t>
  </si>
  <si>
    <t>I need an order status check from Wayfair.</t>
  </si>
  <si>
    <t>Check with UPS to umm find out when my order will be delivered.</t>
  </si>
  <si>
    <t>Check with UPS to find out when my order will be delivered.</t>
  </si>
  <si>
    <t>Hey UPS show me the status status of my order from Melaleuca.</t>
  </si>
  <si>
    <t>Hey UPS show me the status of my order from Melaleuca.</t>
  </si>
  <si>
    <t>I want to check uh Target order please.</t>
  </si>
  <si>
    <t>I want to check Target order please.</t>
  </si>
  <si>
    <t>Google, I want to see the status of my um amazon order from yesterday</t>
  </si>
  <si>
    <t>Google, I want to see the status of my amazon order from yesterday</t>
  </si>
  <si>
    <t>Um Walmart, what is the uh status of my my order?</t>
  </si>
  <si>
    <t>Walmart, what is the status of my order?</t>
  </si>
  <si>
    <t>Get the status status of the Walgreens order from this morning.</t>
  </si>
  <si>
    <t>Get the status of the Walgreens order from this morning.</t>
  </si>
  <si>
    <t>Look on Amazon to see when I'll get my the sheets that I ordered last week.</t>
  </si>
  <si>
    <t>Look on Amazon to see when I'll get the sheets that I ordered last week.</t>
  </si>
  <si>
    <t>Show me the Can I see the order status?</t>
  </si>
  <si>
    <t>Can I see the order status?</t>
  </si>
  <si>
    <t>Amazon, please check, check on my order G-345KLJ.</t>
  </si>
  <si>
    <t>Amazon, please check on my order G-345KLJ.</t>
  </si>
  <si>
    <t>Um check order for Best Buy.</t>
  </si>
  <si>
    <t>check order for Best Buy.</t>
  </si>
  <si>
    <t>Check to see where um my shoes are.</t>
  </si>
  <si>
    <t>Check to see where my shoes are.</t>
  </si>
  <si>
    <t>Where's my order I placed online at uh at Walmart?</t>
  </si>
  <si>
    <t>Where's my order I placed online at Walmart?</t>
  </si>
  <si>
    <t>Check on my umm, my Beekman order status placed today.</t>
  </si>
  <si>
    <t>Check on my Beekman order status placed today.</t>
  </si>
  <si>
    <t>Please tell me tell me tell me the status of my order.</t>
  </si>
  <si>
    <t>Please tell me the status of my order.</t>
  </si>
  <si>
    <t>hey uh open amazon and let me know when my order is arriving</t>
  </si>
  <si>
    <t>hey open amazon and let me know when my order is arriving</t>
  </si>
  <si>
    <t>Open the order umm order status from my Monday shipment.</t>
  </si>
  <si>
    <t>Open the order status from my Monday shipment.</t>
  </si>
  <si>
    <t>Let me see the st status of the order placed yesterday.</t>
  </si>
  <si>
    <t>Let me see the status of the order placed yesterday.</t>
  </si>
  <si>
    <t>I want to see the status of the uh Target order I um placed um yesterday.</t>
  </si>
  <si>
    <t>I want to see the status of the Target order I placed yesterday.</t>
  </si>
  <si>
    <t>Where's my um Amazon stuff?</t>
  </si>
  <si>
    <t>Where's my Amazon stuff?</t>
  </si>
  <si>
    <t>Show me show me show me the zappos order from last week</t>
  </si>
  <si>
    <t>show me the zappos order from last week</t>
  </si>
  <si>
    <t>Look at Tennis Express for my uh skirt order that I uh placed Tuesday.</t>
  </si>
  <si>
    <t>Look at Tennis Express for my skirt order that I placed Tuesday.</t>
  </si>
  <si>
    <t>Check the tomato order tomato order placed with Betty.</t>
  </si>
  <si>
    <t>Check the tomato order placed with Betty.</t>
  </si>
  <si>
    <t>Check FedEx, er I mean UPS and see when my Yeti cooler will be delivered.</t>
  </si>
  <si>
    <t>Check UPS and see when my Yeti cooler will be delivered.</t>
  </si>
  <si>
    <t>Get the stat the status of my order from last night.</t>
  </si>
  <si>
    <t>Get the status of my order from last night.</t>
  </si>
  <si>
    <t>Where is my the pizza order?</t>
  </si>
  <si>
    <t>Where is my pizza order?</t>
  </si>
  <si>
    <t>Check DHL tracking for my uh furniture order status.</t>
  </si>
  <si>
    <t>Check DHL tracking for my furniture order status.</t>
  </si>
  <si>
    <t>Check my um DoorDash order status.</t>
  </si>
  <si>
    <t>Check my DoorDash order status.</t>
  </si>
  <si>
    <t>Please umm check on my Ebay order.</t>
  </si>
  <si>
    <t>Please check on my Ebay order.</t>
  </si>
  <si>
    <t>Uh Walmart, check my um order ORD123.</t>
  </si>
  <si>
    <t>Walmart, check my order ORD123.</t>
  </si>
  <si>
    <t>What is the status of my um Menards order?</t>
  </si>
  <si>
    <t>What is the status of my Menards order?</t>
  </si>
  <si>
    <t>Show me the status of my my Kohl's order.</t>
  </si>
  <si>
    <t>Show me the status of my Kohl's order.</t>
  </si>
  <si>
    <t>Please give me the uh order status.</t>
  </si>
  <si>
    <t>Please give me the order status.</t>
  </si>
  <si>
    <t>Check the status of my um FabFitFun order placed last month.</t>
  </si>
  <si>
    <t>Check the status of my FabFitFun order placed last month.</t>
  </si>
  <si>
    <t>Let me see order status for my cat food order on um on Amazon.</t>
  </si>
  <si>
    <t>Let me see order status for my cat food order on Amazon.</t>
  </si>
  <si>
    <t>Amazon I want to want to see the order status for my Logitech speaker.</t>
  </si>
  <si>
    <t>Amazon I want to see the order status for my Logitech speaker.</t>
  </si>
  <si>
    <t>UPS what is the status of my, my Kohls order from Monday.</t>
  </si>
  <si>
    <t>UPS what is the status of my Kohls order from Monday.</t>
  </si>
  <si>
    <t>Amazon I want to want to see the order status for my Dior bag.</t>
  </si>
  <si>
    <t>Amazon I want to see the order status for my Dior bag.</t>
  </si>
  <si>
    <t>Locate my order from um yesterday.</t>
  </si>
  <si>
    <t>Locate my order from yesterday.</t>
  </si>
  <si>
    <t>Order status Hey google what is my order status?</t>
  </si>
  <si>
    <t>Hey google what is my order status?</t>
  </si>
  <si>
    <t>Um check the the status of my um order.</t>
  </si>
  <si>
    <t>check the the status of my order.</t>
  </si>
  <si>
    <t>Check check my shipment status.</t>
  </si>
  <si>
    <t>Check on the the the status of my shipment.</t>
  </si>
  <si>
    <t>Check on the status of my shipment.</t>
  </si>
  <si>
    <t>Can I see the see the order status on my Amazon purchase?</t>
  </si>
  <si>
    <t>Can I see the order status on my Amazon purchase?</t>
  </si>
  <si>
    <t>I need to see the order on um on Amazon for my shoes.</t>
  </si>
  <si>
    <t>I need to see the order on Amazon for my shoes.</t>
  </si>
  <si>
    <t>Please uh please check an order.</t>
  </si>
  <si>
    <t>please check an order.</t>
  </si>
  <si>
    <t>Amazon I want to want to see the order status for my MLB sneakers.</t>
  </si>
  <si>
    <t>Amazon I want to see the order status for my MLB sneakers.</t>
  </si>
  <si>
    <t>Check order check my order status.</t>
  </si>
  <si>
    <t>Amazon show me show me the status of the order I placed yesterday.</t>
  </si>
  <si>
    <t>Amazon show me the status of the order I placed yesterday.</t>
  </si>
  <si>
    <t>hey um please pull up uber and track my latest order</t>
  </si>
  <si>
    <t>hey please pull up uber and track my latest order</t>
  </si>
  <si>
    <t>I did an order on Target this um morning and did it ship?</t>
  </si>
  <si>
    <t>I did an order on Target this morning and did it ship?</t>
  </si>
  <si>
    <t>I need to umm can I see the order status on my coat?</t>
  </si>
  <si>
    <t>can I see the order status on my coat?</t>
  </si>
  <si>
    <t>I want to know where my uh my Hollister order is.</t>
  </si>
  <si>
    <t>I want to know where my Hollister order is.</t>
  </si>
  <si>
    <t>Check order check my order status for my pizza.</t>
  </si>
  <si>
    <t>check my order status for my pizza.</t>
  </si>
  <si>
    <t>Show me th, th, the status of my newest order on Amazon.</t>
  </si>
  <si>
    <t>Show me the status of my newest order on Amazon.</t>
  </si>
  <si>
    <t>Show me my uh my Walmart order from Thursday.</t>
  </si>
  <si>
    <t>Show me my Walmart order from Thursday.</t>
  </si>
  <si>
    <t>USPS what's the, the status of this morning's order?</t>
  </si>
  <si>
    <t>USPS what's the status of this morning's order?</t>
  </si>
  <si>
    <t>Check my UPS order um status.</t>
  </si>
  <si>
    <t>Check my UPS order status.</t>
  </si>
  <si>
    <t>Show me the status of my of my Walmart order of sneaker shoes.</t>
  </si>
  <si>
    <t>Show me the status of my Walmart order of sneaker shoes.</t>
  </si>
  <si>
    <t>Check my order check my order status.</t>
  </si>
  <si>
    <t>Help me find the status uh shipping status of order number ABC123 from Target.</t>
  </si>
  <si>
    <t>Help me find the shipping status of order number ABC123 from Target.</t>
  </si>
  <si>
    <t>Check the uh Fed FedEx order for me.</t>
  </si>
  <si>
    <t>Check the FedEx order for me.</t>
  </si>
  <si>
    <t>Check the check the status of my order please.</t>
  </si>
  <si>
    <t>check the status of my order please.</t>
  </si>
  <si>
    <t>Chewy, pull up where my uh package is please.</t>
  </si>
  <si>
    <t>Chewy, pull up where my package is please.</t>
  </si>
  <si>
    <t>Check my um BestBuy order status.</t>
  </si>
  <si>
    <t>Check my BestBuy order status.</t>
  </si>
  <si>
    <t>Show me my Sephora order order status.</t>
  </si>
  <si>
    <t>Show me my Sephora order status.</t>
  </si>
  <si>
    <t>I want to know the status of my of my grocery order.</t>
  </si>
  <si>
    <t>I want to know the status of my grocery order.</t>
  </si>
  <si>
    <t>DHL, when is my my order going to arrive?</t>
  </si>
  <si>
    <t>DHL, when is my order going to arrive?</t>
  </si>
  <si>
    <t>What's the status of my Ubereats when will my Ubereats be here?</t>
  </si>
  <si>
    <t>I need to know umm know when my order will come from DHL.</t>
  </si>
  <si>
    <t>I need to know when my order will come from DHL.</t>
  </si>
  <si>
    <t>On Amazon, I need a a, check on my order from yesterday.</t>
  </si>
  <si>
    <t>On Amazon, I need a check on my order from yesterday.</t>
  </si>
  <si>
    <t>Check for me if uh Chalet has shipped my um white wine yet.</t>
  </si>
  <si>
    <t>Check for me if Chalet has shipped my white wine yet.</t>
  </si>
  <si>
    <t>Check my order status from umm Walmart.</t>
  </si>
  <si>
    <t>Check my order status from Walmart.</t>
  </si>
  <si>
    <t>Um uh check on my my shipment status.</t>
  </si>
  <si>
    <t>check on my shipment status.</t>
  </si>
  <si>
    <t>Hey Instacart what is the um the status on my order.</t>
  </si>
  <si>
    <t>Hey Instacart what is the status on my order.</t>
  </si>
  <si>
    <t>Open Amazon and check check order status of my last last order.</t>
  </si>
  <si>
    <t>Open Amazon and check order status of my last order.</t>
  </si>
  <si>
    <t>Get the stat- status of my pizza from Pizza Hut.</t>
  </si>
  <si>
    <t>Get the status of my pizza from Pizza Hut.</t>
  </si>
  <si>
    <t>Ask Amazon to get umm, get the status of my order placed yesterday.</t>
  </si>
  <si>
    <t>Ask Amazon to get the status of my order placed yesterday.</t>
  </si>
  <si>
    <t>Amazon, where is my um shipment?</t>
  </si>
  <si>
    <t>Amazon, where is my shipment?</t>
  </si>
  <si>
    <t>What is going on with with my order that I placed on Tuesday?</t>
  </si>
  <si>
    <t>What is going on with my order that I placed on Tuesday?</t>
  </si>
  <si>
    <t>Check Amazon for the status of my um ah book order.</t>
  </si>
  <si>
    <t>Check Amazon for the status of my book order.</t>
  </si>
  <si>
    <t>Show me the the order status for Shein.</t>
  </si>
  <si>
    <t>Show me the order status for Shein.</t>
  </si>
  <si>
    <t>I want want the order status.</t>
  </si>
  <si>
    <t>I want the order status.</t>
  </si>
  <si>
    <t>Ebay, show me if my order has umm shipped yet.</t>
  </si>
  <si>
    <t>Ebay, show me if my order has shipped yet.</t>
  </si>
  <si>
    <t>Open UPS and show me where my umm Pit Viper order is.</t>
  </si>
  <si>
    <t>Open UPS and show me where my Pit Viper order is.</t>
  </si>
  <si>
    <t>hey uh can you open the HEB app and track my order</t>
  </si>
  <si>
    <t>hey can you open the HEB app and track my order</t>
  </si>
  <si>
    <t>Let's see the status of my of my Kroger order please.</t>
  </si>
  <si>
    <t>Let's see the status of my Kroger order please.</t>
  </si>
  <si>
    <t>I'm looking for yesterday's um order.</t>
  </si>
  <si>
    <t>I'm looking for yesterday's order.</t>
  </si>
  <si>
    <t>Amazon I want to want to see the order status for my LV shirt.</t>
  </si>
  <si>
    <t>Amazon I want to see the order status for my LV shirt.</t>
  </si>
  <si>
    <t>Can you look at order order number abe55668 to tell me what the status is?</t>
  </si>
  <si>
    <t>Can you look at order number abe55668 to tell me what the status is?</t>
  </si>
  <si>
    <t>See where on the map the truck, the delivery guy's truck is at right now with my new bras that say out for delivery.</t>
  </si>
  <si>
    <t>See where on the map the delivery guy's truck is at right now with my new bras that say out for delivery.</t>
  </si>
  <si>
    <t>I want to check uh a Fedex order.</t>
  </si>
  <si>
    <t>I want to check a Fedex order.</t>
  </si>
  <si>
    <t>What is the current stat status of the pizza delivery?</t>
  </si>
  <si>
    <t>What is the current status of the pizza delivery?</t>
  </si>
  <si>
    <t>Can you check FedEx for the order my Wednesday order status please?</t>
  </si>
  <si>
    <t>Can you check FedEx for the order status please?</t>
  </si>
  <si>
    <t>Get the status of umm my Walmart order.</t>
  </si>
  <si>
    <t>Get the status of my Walmart order.</t>
  </si>
  <si>
    <t>Let's see the see the Kroger order please.</t>
  </si>
  <si>
    <t>Let's see the Kroger order please.</t>
  </si>
  <si>
    <t>Get an update on uh my order status.</t>
  </si>
  <si>
    <t>Get an update on my order status.</t>
  </si>
  <si>
    <t>I need you to check on my uh shipment status please.</t>
  </si>
  <si>
    <t>I need you to check on my shipment status please.</t>
  </si>
  <si>
    <t>Can I get a DHL status update for um Tuesday's order?</t>
  </si>
  <si>
    <t>Can I get a DHL status update for Tuesday's order?</t>
  </si>
  <si>
    <t>Show me the status the status of my order with Amazon.</t>
  </si>
  <si>
    <t>Show me the status of my order with Amazon.</t>
  </si>
  <si>
    <t>Hey Instacart show me please show me the status of my order from Publix</t>
  </si>
  <si>
    <t>Hey Instacart please show me the status of my order from Publix</t>
  </si>
  <si>
    <t>I want to see to see my Winn-Dixie order.</t>
  </si>
  <si>
    <t>I want to see my Winn-Dixie order.</t>
  </si>
  <si>
    <t>Let me see the status of my order order number ABC123 with USPS.</t>
  </si>
  <si>
    <t>Let me see the status of my order number ABC123 with USPS.</t>
  </si>
  <si>
    <t>I need to check my Forever 21 order from um Monday.</t>
  </si>
  <si>
    <t>I need to check my Forever 21 order from Monday.</t>
  </si>
  <si>
    <t>Let's look at the status of my uh office supplies order from um Staples.</t>
  </si>
  <si>
    <t>Let's look at the status of my office supplies order from Staples.</t>
  </si>
  <si>
    <t>Check my um Kroger delivery status.</t>
  </si>
  <si>
    <t>Check my Kroger delivery status.</t>
  </si>
  <si>
    <t>What is the status the umm shipping status of my Walmart order?</t>
  </si>
  <si>
    <t>What is the shipping status of my Walmart order?</t>
  </si>
  <si>
    <t>Will you tell me um the status of my Target shipment?</t>
  </si>
  <si>
    <t>Will you tell me the status of my Target shipment?</t>
  </si>
  <si>
    <t>Open UberEats and check the status of my my food order.</t>
  </si>
  <si>
    <t>Open UberEats and check the status of my food order.</t>
  </si>
  <si>
    <t>Find my order from um yesterday.</t>
  </si>
  <si>
    <t>Find my order from yesterday.</t>
  </si>
  <si>
    <t>Please check the status of my uh Sephora order.</t>
  </si>
  <si>
    <t>Please check the status of my Sephora order.</t>
  </si>
  <si>
    <t>I need to know when my umm shoes will be delivered from Shoe Dept.</t>
  </si>
  <si>
    <t>I need to know when my shoes will be delivered from Shoe Dept.</t>
  </si>
  <si>
    <t>Show me my uh Shein order status.</t>
  </si>
  <si>
    <t>Show me my Shein order status.</t>
  </si>
  <si>
    <t>Check my Wal Walmart order.</t>
  </si>
  <si>
    <t>Check my Walmart order.</t>
  </si>
  <si>
    <t>Can you check the status of the order I placed on Tuesday I mean no Today?</t>
  </si>
  <si>
    <t>Can you check the status of the order I placed Today?</t>
  </si>
  <si>
    <t>Get the status of umm my order from Amazon that I placed this morning.</t>
  </si>
  <si>
    <t>Get the status of my order from Amazon that I placed this morning.</t>
  </si>
  <si>
    <t>Can you umm check the status of my Amazon order?</t>
  </si>
  <si>
    <t>Can you check the status of my Amazon order?</t>
  </si>
  <si>
    <t>Check check the status of my shipment.</t>
  </si>
  <si>
    <t>check the status of my shipment.</t>
  </si>
  <si>
    <t>Let me see th, th, the order status for my sneakers on Amazon.</t>
  </si>
  <si>
    <t>Let me see the order status for my sneakers on Amazon.</t>
  </si>
  <si>
    <t>I must find out the find out the status of my shipment.</t>
  </si>
  <si>
    <t>I must find out the status of my shipment.</t>
  </si>
  <si>
    <t>Let's um let's check my order arrival with UPS.</t>
  </si>
  <si>
    <t>let's check my order arrival with UPS.</t>
  </si>
  <si>
    <t>Check on check on order #3456-9870.</t>
  </si>
  <si>
    <t>check on order #3456-9870.</t>
  </si>
  <si>
    <t>Open UberEats and check on on the status of my umm my pizza.</t>
  </si>
  <si>
    <t>Open UberEats and check on the status of my pizza.</t>
  </si>
  <si>
    <t>Using FedEx, show me the status of my the uh shipment.</t>
  </si>
  <si>
    <t>Using FedEx, show me the status of my shipment.</t>
  </si>
  <si>
    <t>Show me my me my status of the last order I placed.</t>
  </si>
  <si>
    <t>Show me my status of the last order I placed.</t>
  </si>
  <si>
    <t>Check my UPS for my uh order status.</t>
  </si>
  <si>
    <t>Check my UPS for my order status.</t>
  </si>
  <si>
    <t>I need the shipping status of my uh my most recent order.</t>
  </si>
  <si>
    <t>I need the shipping status of my most recent order.</t>
  </si>
  <si>
    <t>Show me th, th, the status of my order 1234567.</t>
  </si>
  <si>
    <t>Show me the status of my order 1234567.</t>
  </si>
  <si>
    <t>Check my shipment my shipment order.</t>
  </si>
  <si>
    <t>Check my shipment order.</t>
  </si>
  <si>
    <t>I'd like to see the status of my TV order from Best Buy the order from um Best Buy the TV.</t>
  </si>
  <si>
    <t>I'd like to see the status of my TV order from Best Buy</t>
  </si>
  <si>
    <t>I want to to see the order order status from Kohl's.</t>
  </si>
  <si>
    <t>I want to see the order status from Kohl's.</t>
  </si>
  <si>
    <t>I'd like to know where my order of the um where my order of pillows from Target is.</t>
  </si>
  <si>
    <t>I'd like to know where my order of pillows from Target is.</t>
  </si>
  <si>
    <t>Find out the latest update on UPS a UPS delivery order that went out last Thursday.</t>
  </si>
  <si>
    <t>Find out the latest update on a UPS delivery order that went out last Thursday.</t>
  </si>
  <si>
    <t>Show me the the status of yesterday's order at Klien?</t>
  </si>
  <si>
    <t>Show me the status of yesterday's order at Klien?</t>
  </si>
  <si>
    <t>Check my uh order for me.</t>
  </si>
  <si>
    <t>Check my order for me.</t>
  </si>
  <si>
    <t>Get the status of um the status of my order from Kohls.</t>
  </si>
  <si>
    <t>Get the status of my order from Kohls.</t>
  </si>
  <si>
    <t>Amazon I want to want to see the order status for my Lacoste polo shirt.</t>
  </si>
  <si>
    <t>Amazon I want to see the order status for my Lacoste polo shirt.</t>
  </si>
  <si>
    <t>What is the what is my order status?</t>
  </si>
  <si>
    <t>what is my order status?</t>
  </si>
  <si>
    <t>Check on the status on my umm May 20th order please.</t>
  </si>
  <si>
    <t>Check on the status on my May 20th order please.</t>
  </si>
  <si>
    <t>On Uber Eats, um check the status of my um wings.</t>
  </si>
  <si>
    <t>On Uber Eats check the status of my wings.</t>
  </si>
  <si>
    <t>Get the status of umm my Gaetano's order</t>
  </si>
  <si>
    <t>Get the status of my Gaetano's order</t>
  </si>
  <si>
    <t>I want to check uh my Amazon order.</t>
  </si>
  <si>
    <t>I want to check my Amazon order.</t>
  </si>
  <si>
    <t>When will order when will my order from Amazon arrive?</t>
  </si>
  <si>
    <t>when will my order from Amazon arrive?</t>
  </si>
  <si>
    <t>Check um Best buy order.</t>
  </si>
  <si>
    <t>Check Best buy order.</t>
  </si>
  <si>
    <t>I need an update on my uh shipment status.</t>
  </si>
  <si>
    <t>I need an update on my shipment status.</t>
  </si>
  <si>
    <t>Amazon what is the status of my um most recent order</t>
  </si>
  <si>
    <t>Amazon what is the status of my most recent order</t>
  </si>
  <si>
    <t>Let me see th th the order status of my dress on Amazon.</t>
  </si>
  <si>
    <t>Let me see the order status of my dress on Amazon.</t>
  </si>
  <si>
    <t>Ask Uber Eats to get the status of my, of my order.</t>
  </si>
  <si>
    <t>Ask Uber Eats to get the status of my order.</t>
  </si>
  <si>
    <t>USPS please check on my umm, my order 3698ACDE.</t>
  </si>
  <si>
    <t>USPS please check on my order 3698ACDE.</t>
  </si>
  <si>
    <t>Show me my food order status from eBay yeah eBay.</t>
  </si>
  <si>
    <t>Show me my food order status from eBay.</t>
  </si>
  <si>
    <t>I need to uh check my order.</t>
  </si>
  <si>
    <t>I need to check my order.</t>
  </si>
  <si>
    <t>Find my food order status from Amazon from Amazon.</t>
  </si>
  <si>
    <t>Find my food order status from Amazon.</t>
  </si>
  <si>
    <t>Check my my FedEx order.</t>
  </si>
  <si>
    <t>Check my FedEx order.</t>
  </si>
  <si>
    <t>Let's look at the status of my um order with the number um order number uh of NHG-265.</t>
  </si>
  <si>
    <t>Let's look at the status of my order with the order number of NHG-265.</t>
  </si>
  <si>
    <t>Show me the me the status of my order.</t>
  </si>
  <si>
    <t>Show me the status of my order.</t>
  </si>
  <si>
    <t>Check the status check the status of the order I made last week.</t>
  </si>
  <si>
    <t>check the status of the order I made last week.</t>
  </si>
  <si>
    <t>Check my Etsy order of the um the blue head scarf.</t>
  </si>
  <si>
    <t>Check my Etsy order of the blue head scarf.</t>
  </si>
  <si>
    <t>Check the status of my of my order with UPS.</t>
  </si>
  <si>
    <t>Check the status of my order with UPS.</t>
  </si>
  <si>
    <t>Check Amazon to see the status of my uh order of um hair gel.</t>
  </si>
  <si>
    <t>Check Amazon to see the status of my order of hair gel.</t>
  </si>
  <si>
    <t>Amazon I want to want to see the order status for my pack of socks.</t>
  </si>
  <si>
    <t>Amazon I want to see the order status for my pack of socks.</t>
  </si>
  <si>
    <t>Um, check my Publix order.</t>
  </si>
  <si>
    <t>check my Publix order.</t>
  </si>
  <si>
    <t>Please check on the bricks that the bricks that I ordered last friday.</t>
  </si>
  <si>
    <t>Please check on the bricks that I ordered last friday.</t>
  </si>
  <si>
    <t>Use Ebay and, and show me the status of my order from yesterday.</t>
  </si>
  <si>
    <t>Use Ebay and show me the status of my order from yesterday.</t>
  </si>
  <si>
    <t>Show me the status of my order of my order from Amazon.</t>
  </si>
  <si>
    <t>Show me the status of my order from Amazon.</t>
  </si>
  <si>
    <t>Check my UberEats order order.</t>
  </si>
  <si>
    <t>Check my UberEats order.</t>
  </si>
  <si>
    <t>Show my the updated status of my of the order coming from FedEx.</t>
  </si>
  <si>
    <t>Show the updated status of the order coming from FedEx.</t>
  </si>
  <si>
    <t>Open Tigerfish and and check the status of of my order.</t>
  </si>
  <si>
    <t>Open Tigerfish and check the status of my order.</t>
  </si>
  <si>
    <t>I need to check the uh order placed on Saturday.</t>
  </si>
  <si>
    <t>I need to check the order placed on Saturday.</t>
  </si>
  <si>
    <t>Check my Walmart um order.</t>
  </si>
  <si>
    <t>Show me um my order.</t>
  </si>
  <si>
    <t>Show me my order.</t>
  </si>
  <si>
    <t>Please check the uh order placed on Saturday.</t>
  </si>
  <si>
    <t>Please check the order placed on Saturday.</t>
  </si>
  <si>
    <t>Check check on my order status, please.</t>
  </si>
  <si>
    <t>check on my order status, please.</t>
  </si>
  <si>
    <t>Um, look and see if uh Amazon shipped my Vans yet.</t>
  </si>
  <si>
    <t>look and see if Amazon shipped my Vans yet.</t>
  </si>
  <si>
    <t>Amazon show me show me the status of my pantry order placed Tuesday.</t>
  </si>
  <si>
    <t>Amazon show me the status of my pantry order placed Tuesday.</t>
  </si>
  <si>
    <t>Use Amazon to look at my my order status.</t>
  </si>
  <si>
    <t>Use Amazon to look at my order status.</t>
  </si>
  <si>
    <t>Lookup my FedEx delivery progress to uh for the shampoo I ordered online from Sephora.</t>
  </si>
  <si>
    <t>Lookup my FedEx delivery progress for the shampoo I ordered online from Sephora.</t>
  </si>
  <si>
    <t>Look for my um Amazon order from yesterday.</t>
  </si>
  <si>
    <t>Look for my Amazon order from yesterday.</t>
  </si>
  <si>
    <t>Check um Amazon order.</t>
  </si>
  <si>
    <t>Check Amazon order.</t>
  </si>
  <si>
    <t>Show me, show me my Target order status placed yesterday.</t>
  </si>
  <si>
    <t>show me my Target order status placed yesterday.</t>
  </si>
  <si>
    <t>Use FedEx to get my order yeah my order status.</t>
  </si>
  <si>
    <t>Use FedEx to get my order status.</t>
  </si>
  <si>
    <t>Hey Hey Amazon get order status</t>
  </si>
  <si>
    <t>Hey Amazon get order status</t>
  </si>
  <si>
    <t>Let me know what let me know the status of uhh of the Etsy order I placed on August 11th.</t>
  </si>
  <si>
    <t>let me know the status of the Etsy order I placed on August 11th.</t>
  </si>
  <si>
    <t>I want to see where my order number uh 59784 is.</t>
  </si>
  <si>
    <t>I want to see where my order number 59784 is.</t>
  </si>
  <si>
    <t>Show me status of of the the Lulu order.</t>
  </si>
  <si>
    <t>Show me status of the the Lulu order.</t>
  </si>
  <si>
    <t>FedEx what's the, the status of yesterday's order?</t>
  </si>
  <si>
    <t>FedEx what's the status of yesterday's order?</t>
  </si>
  <si>
    <t>Use ebay to check the status of my order from last last week.</t>
  </si>
  <si>
    <t>Check on umm check on my Target order.</t>
  </si>
  <si>
    <t>check on my Target order.</t>
  </si>
  <si>
    <t>Check order check my Amazon order status</t>
  </si>
  <si>
    <t>check my Amazon order status</t>
  </si>
  <si>
    <t>Ask Amazon to check to check on the order status for the white shirt I ordered on Tuesday.</t>
  </si>
  <si>
    <t>Ask Amazon to check on the order status for the white shirt I ordered on Tuesday.</t>
  </si>
  <si>
    <t>Show me the order status of my groceries my groceries from Target.</t>
  </si>
  <si>
    <t>Show me the order status of my groceries from Target.</t>
  </si>
  <si>
    <t>Amazon, check the status of order WWEE990 check it.</t>
  </si>
  <si>
    <t>Amazon, check the status of order WWEE990</t>
  </si>
  <si>
    <t>Please show me th, th, the status of Walmart order 1234567.</t>
  </si>
  <si>
    <t>Please show me the status of Walmart order 1234567.</t>
  </si>
  <si>
    <t>Tell me if uhh Fedex will be delivering my package today.</t>
  </si>
  <si>
    <t>Tell me if Fedex will be delivering my package today.</t>
  </si>
  <si>
    <t>Use Fedex to look at the status of a shipmen, my shipment.</t>
  </si>
  <si>
    <t>Use Fedex to look at the status of my shipment.</t>
  </si>
  <si>
    <t>Check the status of my order of cleaning products on, on um Amazon.</t>
  </si>
  <si>
    <t>Check the status of my order of cleaning products on Amazon.</t>
  </si>
  <si>
    <t>Get me uh the status of my order from Apple.</t>
  </si>
  <si>
    <t>Get me the status of my order from Apple.</t>
  </si>
  <si>
    <t>show me the status of my um um amazon order from earlier today</t>
  </si>
  <si>
    <t>show me the status of my amazon order from earlier today</t>
  </si>
  <si>
    <t>Let's check the status of my makeup order from um Mary Kay um that I um placed Saturday.</t>
  </si>
  <si>
    <t>Let's check the status of my makeup order from Mary Kay that I placed Saturday.</t>
  </si>
  <si>
    <t>Use Kroger to check on my on the status of my order please.</t>
  </si>
  <si>
    <t>Use Kroger to check on the status of my order please.</t>
  </si>
  <si>
    <t>Check the order placed on uh Saturday.</t>
  </si>
  <si>
    <t>Check the order placed on Saturday.</t>
  </si>
  <si>
    <t>Please look up the status of my my Amazon order.</t>
  </si>
  <si>
    <t>Please look up the status of my Amazon order.</t>
  </si>
  <si>
    <t>Please show me th, th, the latest order status on Amazon.</t>
  </si>
  <si>
    <t>Please show me the latest order status on Amazon.</t>
  </si>
  <si>
    <t>When does when does UPS say my order will arrive?</t>
  </si>
  <si>
    <t>when does UPS say my order will arrive?</t>
  </si>
  <si>
    <t>I need to see an update on the status of my of my order.</t>
  </si>
  <si>
    <t>I need to see an update on the status of my order.</t>
  </si>
  <si>
    <t>Um, have FedEx update me on the status of my order EZW-864.</t>
  </si>
  <si>
    <t>have FedEx update me on the status of my order EZW-864.</t>
  </si>
  <si>
    <t>I need to find out what is going on with my Grove um yeah my Grove order.</t>
  </si>
  <si>
    <t>I need to find out what is going on with my Grove order.</t>
  </si>
  <si>
    <t>Amazon I want to want to see the order status for my Canon camera.</t>
  </si>
  <si>
    <t>Amazon I want to see the order status for my Canon camera.</t>
  </si>
  <si>
    <t>Check on the on the status of my shipment.</t>
  </si>
  <si>
    <t>Get me the status the status of the order I placed last Monday on Amazon.</t>
  </si>
  <si>
    <t>Get me the status of the order I placed last Monday on Amazon.</t>
  </si>
  <si>
    <t>Check the check the food order today.</t>
  </si>
  <si>
    <t>check the food order today.</t>
  </si>
  <si>
    <t>Check my check my Kohl's order from last week.</t>
  </si>
  <si>
    <t>check my Kohl's order from last week.</t>
  </si>
  <si>
    <t>Go to Shipt to check on my my Target order.</t>
  </si>
  <si>
    <t>Go to Shipt to check on my Target order.</t>
  </si>
  <si>
    <t>I want to I want to see the order umm order status from IKEA.</t>
  </si>
  <si>
    <t>I want to see the order status from IKEA.</t>
  </si>
  <si>
    <t>What is the status of my order of,um of bed sheets from Amazon.</t>
  </si>
  <si>
    <t>What is the status of my order of bed sheets from Amazon.</t>
  </si>
  <si>
    <t>How much is owed on my water, uh water bill?</t>
  </si>
  <si>
    <t>How much is owed on my water bill?</t>
  </si>
  <si>
    <t>Get_bill</t>
  </si>
  <si>
    <t>Give me my room my room service bill.</t>
  </si>
  <si>
    <t>Give me my room service bill.</t>
  </si>
  <si>
    <t>What is my umm phone bill?</t>
  </si>
  <si>
    <t>What is my phone bill?</t>
  </si>
  <si>
    <t>I need to know how much I owe on my uh water bill.</t>
  </si>
  <si>
    <t>I need to know how much I owe on my water bill.</t>
  </si>
  <si>
    <t>Chase how much was my phone bill for the month of of September.</t>
  </si>
  <si>
    <t>Chase how much was my phone bill for the month of September.</t>
  </si>
  <si>
    <t>Get my American Express um credit balance for January.</t>
  </si>
  <si>
    <t>Get my American Express credit balance for January.</t>
  </si>
  <si>
    <t>I would like to see how much I owe for this mon this month's Discover bill.</t>
  </si>
  <si>
    <t>I would like to see how much I owe for this month's Discover bill.</t>
  </si>
  <si>
    <t>How much do, do, did I owe on my Mastercard the last billing cycle?</t>
  </si>
  <si>
    <t>How much did I owe on my Mastercard the last billing cycle?</t>
  </si>
  <si>
    <t>I want to know the uh light bill.</t>
  </si>
  <si>
    <t>I want to know the light bill.</t>
  </si>
  <si>
    <t>Pull up bill pull up my bill from Comcast.</t>
  </si>
  <si>
    <t>pull up my bill from Comcast.</t>
  </si>
  <si>
    <t>Tell me how much umm how much my gas bill is.</t>
  </si>
  <si>
    <t>Tell me how much my gas bill is.</t>
  </si>
  <si>
    <t>How much how much did I owe on my cell phone bill last month?</t>
  </si>
  <si>
    <t>how much did I owe on my cell phone bill last month?</t>
  </si>
  <si>
    <t>Please get me the gas uh bill.</t>
  </si>
  <si>
    <t>Please get me the gas bill.</t>
  </si>
  <si>
    <t>Get me get me phone bill.</t>
  </si>
  <si>
    <t>get me phone bill.</t>
  </si>
  <si>
    <t>What is the due date the due date, for my Mastercard?</t>
  </si>
  <si>
    <t>What is the due date, for my Mastercard?</t>
  </si>
  <si>
    <t>How much is the last latest water bill in PDF format?</t>
  </si>
  <si>
    <t>How much is the latest water bill in PDF format?</t>
  </si>
  <si>
    <t>Tell me how much I own owe on my Home Depot credit card.</t>
  </si>
  <si>
    <t>Tell me how much I owe on my Home Depot credit card.</t>
  </si>
  <si>
    <t>How's my phone bill this this month?</t>
  </si>
  <si>
    <t>How's my phone bill this month?</t>
  </si>
  <si>
    <t>I want to to know how much is the electric bill due Friday.</t>
  </si>
  <si>
    <t>I want to know how much is the electric bill due Friday.</t>
  </si>
  <si>
    <t>How much do I uhm owe my electric this month?</t>
  </si>
  <si>
    <t>How much do I owe my electric this month?</t>
  </si>
  <si>
    <t>I want to know how much I owe on my uh water bill.</t>
  </si>
  <si>
    <t>I want to know how much I owe on my water bill.</t>
  </si>
  <si>
    <t>Get my um Discover credit card balance for July.</t>
  </si>
  <si>
    <t>Get my Discover credit card balance for July.</t>
  </si>
  <si>
    <t>Get my uh, statement for uh, this week.</t>
  </si>
  <si>
    <t>Get my statement for this week.</t>
  </si>
  <si>
    <t>According to Citibank, what is my water bill for uh the month of June.</t>
  </si>
  <si>
    <t>According to Citibank, what is my water bill for the month of June.</t>
  </si>
  <si>
    <t>How much my internet how much was my internet bill last week?</t>
  </si>
  <si>
    <t>how much was my internet bill last week?</t>
  </si>
  <si>
    <t>Please get phone bill get my cell phone bill.</t>
  </si>
  <si>
    <t>Please get my cell phone bill.</t>
  </si>
  <si>
    <t>I want a PDF of my um gas bill.</t>
  </si>
  <si>
    <t>I want a PDF of my gas bill.</t>
  </si>
  <si>
    <t>How did how much did I owe?</t>
  </si>
  <si>
    <t>how much did I owe?</t>
  </si>
  <si>
    <t>Let's pull up my current my current gas bill statement</t>
  </si>
  <si>
    <t>Let's pull up my current gas bill statement</t>
  </si>
  <si>
    <t>For this month, uh let me see this month's T-Mobile bill.</t>
  </si>
  <si>
    <t>let me see this month's T-Mobile bill.</t>
  </si>
  <si>
    <t>What is my quarterly bill due for the the Visa?</t>
  </si>
  <si>
    <t>What is my quarterly bill due for the Visa?</t>
  </si>
  <si>
    <t>Show me how how much my minimum payment on my Mastercard is.</t>
  </si>
  <si>
    <t>Show me how much my minimum payment on my Mastercard is.</t>
  </si>
  <si>
    <t>How much do I owe do I owe on my T-Mobile bill?</t>
  </si>
  <si>
    <t>How much do I owe on my T-Mobile bill?</t>
  </si>
  <si>
    <t>How's my electric bill umm this month?</t>
  </si>
  <si>
    <t>How's my electric bill this month?</t>
  </si>
  <si>
    <t>Give me my uh Verizon bill amount.</t>
  </si>
  <si>
    <t>Give me my Verizon bill amount.</t>
  </si>
  <si>
    <t>I need to uh know my Verizon bill amount.</t>
  </si>
  <si>
    <t>I need to know my Verizon bill amount.</t>
  </si>
  <si>
    <t>Get uh light bill.</t>
  </si>
  <si>
    <t>Get light bill.</t>
  </si>
  <si>
    <t>How much is the gas, how much is the gas bill today.</t>
  </si>
  <si>
    <t>how much is the gas bill today.</t>
  </si>
  <si>
    <t>How much was my water bill last umm last month?</t>
  </si>
  <si>
    <t>How much was my water bill last month?</t>
  </si>
  <si>
    <t>I need to know need to know the bill on my Visa bill.</t>
  </si>
  <si>
    <t>I need to know the bill on my Visa bill.</t>
  </si>
  <si>
    <t>How much do I owe on my umm visa bill?</t>
  </si>
  <si>
    <t>How much do I owe on my visa bill?</t>
  </si>
  <si>
    <t>I want to view a text document of my of my credit card statement.</t>
  </si>
  <si>
    <t>I want to view a text document of my credit card statement.</t>
  </si>
  <si>
    <t>Let's see the bank statement PDF from from last month.</t>
  </si>
  <si>
    <t>Let's see the bank statement PDF from last month.</t>
  </si>
  <si>
    <t>Open the PDF bill for for my Verizon bill.</t>
  </si>
  <si>
    <t>Open the PDF bill for my Verizon bill.</t>
  </si>
  <si>
    <t>Let's go ahead and check how much I owe on my um electric bill.</t>
  </si>
  <si>
    <t>Let's go ahead and check how much I owe on my electric bill.</t>
  </si>
  <si>
    <t>How much How much is due on my my Verizon bill?</t>
  </si>
  <si>
    <t>How much is due on my Verizon bill?</t>
  </si>
  <si>
    <t>How's my cell phone bill umm this month?</t>
  </si>
  <si>
    <t>How's my cell phone bill this month?</t>
  </si>
  <si>
    <t>I want to see, to see my phone bill for this month.</t>
  </si>
  <si>
    <t>I want to see my phone bill for this month.</t>
  </si>
  <si>
    <t>Get me the uh the total for the Mastercard.</t>
  </si>
  <si>
    <t>Get me the total for the Mastercard.</t>
  </si>
  <si>
    <t>Please get get my um bill for those flowers.</t>
  </si>
  <si>
    <t>Please get my bill for those flowers.</t>
  </si>
  <si>
    <t>How much do I owe um Paypal this month?</t>
  </si>
  <si>
    <t>How much do I owe Paypal this month?</t>
  </si>
  <si>
    <t>How much is how much do I owe on my electric bill.</t>
  </si>
  <si>
    <t>how much do I owe on my electric bill.</t>
  </si>
  <si>
    <t>What is the statement on this months uh Chase billing cycle?</t>
  </si>
  <si>
    <t>What is the statement on this months Chase billing cycle?</t>
  </si>
  <si>
    <t>How's my phone bill umm this month?</t>
  </si>
  <si>
    <t>Uh how much do I I owe?</t>
  </si>
  <si>
    <t>how much do I owe?</t>
  </si>
  <si>
    <t>Pay last month's um water bill.</t>
  </si>
  <si>
    <t>Pay last month's water bill.</t>
  </si>
  <si>
    <t>What do I owe on my on my August bill?</t>
  </si>
  <si>
    <t>What do I owe on my August bill?</t>
  </si>
  <si>
    <t>Let's pull up pull up that water bill from July please.</t>
  </si>
  <si>
    <t>Let's pull up that water bill from July please.</t>
  </si>
  <si>
    <t>I need to see the cell phone bill from from this month.</t>
  </si>
  <si>
    <t>I need to see the cell phone bill from this month.</t>
  </si>
  <si>
    <t>Get me more info on what I on what I owe on my Visa card.</t>
  </si>
  <si>
    <t>Get me more info on what I owe on my Visa card.</t>
  </si>
  <si>
    <t>How's my credit card bill umm last week?</t>
  </si>
  <si>
    <t>How's my credit card bill last week?</t>
  </si>
  <si>
    <t>What's my uh CL&amp;P bill for um January?</t>
  </si>
  <si>
    <t>What's my CL&amp;P bill for January?</t>
  </si>
  <si>
    <t>Show me the the Visa bill please.</t>
  </si>
  <si>
    <t>Show me the Visa bill please.</t>
  </si>
  <si>
    <t>How much my car how much is my car insurance bill this month?</t>
  </si>
  <si>
    <t>how much is my car insurance bill this month?</t>
  </si>
  <si>
    <t>I need to see to see my water bill.</t>
  </si>
  <si>
    <t>I need to see my water bill.</t>
  </si>
  <si>
    <t>How um, how much was my Visa bill this month?</t>
  </si>
  <si>
    <t>how much was my Visa bill this month?</t>
  </si>
  <si>
    <t>How’s my electric bill last, actually, this month.</t>
  </si>
  <si>
    <t>How’s my electric bill this month.</t>
  </si>
  <si>
    <t>Show me my um phone bill from last month</t>
  </si>
  <si>
    <t>Show me my phone bill from last month</t>
  </si>
  <si>
    <t>I want to see my cell phone from last uh last month.</t>
  </si>
  <si>
    <t>I want to see my cell phone from last month.</t>
  </si>
  <si>
    <t>How much is due on on my Ver Verizon bill?</t>
  </si>
  <si>
    <t>Please show me my uh cell phone bill.</t>
  </si>
  <si>
    <t>Please show me my cell phone bill.</t>
  </si>
  <si>
    <t>Get me the AEP I mean Verizon bill.</t>
  </si>
  <si>
    <t>Get me the Verizon bill.</t>
  </si>
  <si>
    <t>How much is due on my Discover, actually, Capital One bill?</t>
  </si>
  <si>
    <t>How much is due on my Capital One bill?</t>
  </si>
  <si>
    <t>Please tell me what I what I owe Dillard's.</t>
  </si>
  <si>
    <t>Please tell me what I owe Dillard's.</t>
  </si>
  <si>
    <t>What is the amount of the my water bill from last month?</t>
  </si>
  <si>
    <t>What is the amount of my water bill from last month?</t>
  </si>
  <si>
    <t>I want to to know how much is the gas bill.</t>
  </si>
  <si>
    <t>I want to know how much is the gas bill.</t>
  </si>
  <si>
    <t>Let's um pay the water bill.</t>
  </si>
  <si>
    <t>Let's pay the water bill.</t>
  </si>
  <si>
    <t>How's my utilities bill this this week?</t>
  </si>
  <si>
    <t>How's my utilities bill this week?</t>
  </si>
  <si>
    <t>How's my water bill umm last week?</t>
  </si>
  <si>
    <t>How's my water bill last week?</t>
  </si>
  <si>
    <t>Um how much do I owe on my um Mastercard uh credit card?</t>
  </si>
  <si>
    <t>how much do I owe on my Mastercard credit card?</t>
  </si>
  <si>
    <t>How much did I owe on my on my Visa in the last billing cycle?</t>
  </si>
  <si>
    <t>How much did I owe on my Visa in the last billing cycle?</t>
  </si>
  <si>
    <t>How much do I owe on my um my Lowe's credit card this month?</t>
  </si>
  <si>
    <t>How much do I owe on my Lowe's credit card this month?</t>
  </si>
  <si>
    <t>How much is is my energy bill?</t>
  </si>
  <si>
    <t>How much is my energy bill?</t>
  </si>
  <si>
    <t>How's my Discover card bill so far um this cycle?</t>
  </si>
  <si>
    <t>How's my Discover card bill so far this cycle?</t>
  </si>
  <si>
    <t>Can we um look at the uh Novermber 2021 bill from my Visa?</t>
  </si>
  <si>
    <t>Can we look at the Novermber 2021 bill from my Visa?</t>
  </si>
  <si>
    <t>Get the total due total due on last month's AEP bill.</t>
  </si>
  <si>
    <t>Get the total due on last month's AEP bill.</t>
  </si>
  <si>
    <t>Let's see my my cell phone bill from um last month.</t>
  </si>
  <si>
    <t>Let's see my cell phone bill from last month.</t>
  </si>
  <si>
    <t>How much how much is my Lowe's credit statement?</t>
  </si>
  <si>
    <t>how much is my Lowe's credit statement?</t>
  </si>
  <si>
    <t>Tell me what I owe on my uh water bill.</t>
  </si>
  <si>
    <t>Tell me what I owe on my water bill.</t>
  </si>
  <si>
    <t>Uh I need to see the internet bill.</t>
  </si>
  <si>
    <t>I need to see the internet bill.</t>
  </si>
  <si>
    <t>Display my insurance my health insurance billing statement for this month.</t>
  </si>
  <si>
    <t>Display my health insurance billing statement for this month.</t>
  </si>
  <si>
    <t>Let's see my quarterly uh cell phone bill please.</t>
  </si>
  <si>
    <t>Let's see my quarterly cell phone bill please.</t>
  </si>
  <si>
    <t>How much is is due on my gas bill?</t>
  </si>
  <si>
    <t>How much is due on my gas bill?</t>
  </si>
  <si>
    <t>I want to see to see my annual life insurance bill.</t>
  </si>
  <si>
    <t>I want to see my annual life insurance bill.</t>
  </si>
  <si>
    <t>Let's check to see how much I owe on my uh water bill.</t>
  </si>
  <si>
    <t>Let's check to see how much I owe on my water bill.</t>
  </si>
  <si>
    <t>How much do, do, did I owe on my Visa the last billing cycle?</t>
  </si>
  <si>
    <t>How much did I owe on my Visa the last billing cycle?</t>
  </si>
  <si>
    <t>Let's see, uh, see my electric bill now.</t>
  </si>
  <si>
    <t>Let's see my electric bill now.</t>
  </si>
  <si>
    <t>Let's see, uh, see my cellphone bill.</t>
  </si>
  <si>
    <t>Let's see my cellphone bill.</t>
  </si>
  <si>
    <t>I want to see my um water bill from last month</t>
  </si>
  <si>
    <t>I want to see my water bill from last month</t>
  </si>
  <si>
    <t>Can I pay the water bill from um last month?</t>
  </si>
  <si>
    <t>Can I pay the water bill from last month?</t>
  </si>
  <si>
    <t>How much is credit card how much is my credit card bill this month?</t>
  </si>
  <si>
    <t>how much is my credit card bill this month?</t>
  </si>
  <si>
    <t>Show me my um gas bill from this month</t>
  </si>
  <si>
    <t>Show me my gas bill from this month</t>
  </si>
  <si>
    <t>Get my um Bank of America balance for January.</t>
  </si>
  <si>
    <t>Get my Bank of America balance for January.</t>
  </si>
  <si>
    <t>How much is my um phone bill?</t>
  </si>
  <si>
    <t>How much is my phone bill?</t>
  </si>
  <si>
    <t>Get uh water um bill.</t>
  </si>
  <si>
    <t>Get water bill.</t>
  </si>
  <si>
    <t>Let me see um let me look at my AT&amp;T statement.</t>
  </si>
  <si>
    <t>let me look at my AT&amp;T statement.</t>
  </si>
  <si>
    <t>Let's take a look at my AMEX uh my bill from AMEX.</t>
  </si>
  <si>
    <t>Let's take a look at my bill from AMEX.</t>
  </si>
  <si>
    <t>Hey BofA, what are my umm, my credit card bills?</t>
  </si>
  <si>
    <t>Hey BofA, what are my credit card bills?</t>
  </si>
  <si>
    <t>Show me the full amount due on umm last billing cycle</t>
  </si>
  <si>
    <t>Show me the full amount due on last billing cycle</t>
  </si>
  <si>
    <t>Go ahead and uh show the bill for my last cycle.</t>
  </si>
  <si>
    <t>Go ahead and show the bill for my last cycle.</t>
  </si>
  <si>
    <t>Get my cell phone bill bill from AT&amp;T for August.</t>
  </si>
  <si>
    <t>Get my cell phone bill from AT&amp;T for August.</t>
  </si>
  <si>
    <t>Show me the ComEd bill from Feb February</t>
  </si>
  <si>
    <t>Show me the ComEd bill from February</t>
  </si>
  <si>
    <t>How much do I owe for my cell phone bill cell phone bill this month?</t>
  </si>
  <si>
    <t>How much do I owe for my cell phone bill this month?</t>
  </si>
  <si>
    <t>Can you tell me how much how much I owe</t>
  </si>
  <si>
    <t>Can you tell me how much I owe</t>
  </si>
  <si>
    <t>Uh how much do I have to to pay on my um utilities bill?</t>
  </si>
  <si>
    <t>how much do I have to pay on my utilities bill?</t>
  </si>
  <si>
    <t>Show my statement from umm, from the last billing cycle.</t>
  </si>
  <si>
    <t>Show my statement from the last billing cycle.</t>
  </si>
  <si>
    <t>Show me the total for this month's electric uh the bill.</t>
  </si>
  <si>
    <t>Show me the total for this month's electric bill.</t>
  </si>
  <si>
    <t>What is the total for my bill this month on my Verge my Verve account?</t>
  </si>
  <si>
    <t>What is the total for my bill this month on my Verve account?</t>
  </si>
  <si>
    <t>Uh how much do I owe on the um gas bill this month?</t>
  </si>
  <si>
    <t>how much do I owe on the gas bill this month?</t>
  </si>
  <si>
    <t>Pull up my statement this month for umm Home Depot.</t>
  </si>
  <si>
    <t>Pull up my statement this month for Home Depot.</t>
  </si>
  <si>
    <t>I want to to see see my electric bill.</t>
  </si>
  <si>
    <t>I want to see my electric bill.</t>
  </si>
  <si>
    <t>How much is due on on my Verizon bill?</t>
  </si>
  <si>
    <t>Get my statement my Lowe's statement for the month.</t>
  </si>
  <si>
    <t>Get my Lowe's statement for the month.</t>
  </si>
  <si>
    <t>Chase, um, what is my uh, gas bill for March?</t>
  </si>
  <si>
    <t>Chase what is my gas bill for March?</t>
  </si>
  <si>
    <t>View View last ComEd bill</t>
  </si>
  <si>
    <t>View last ComEd bill</t>
  </si>
  <si>
    <t>I want to um pay the water bill.</t>
  </si>
  <si>
    <t>I want to pay the water bill.</t>
  </si>
  <si>
    <t>Get my cell yeah my cell phone bill.</t>
  </si>
  <si>
    <t>Get my cell phone bill.</t>
  </si>
  <si>
    <t>How's my electric bill umm last week?</t>
  </si>
  <si>
    <t>How's my electric bill last week?</t>
  </si>
  <si>
    <t>I need to see uh my bill for the last cycle.</t>
  </si>
  <si>
    <t>I need to see my bill for the last cycle.</t>
  </si>
  <si>
    <t>Please find my monthly uh amount owed for my utilities.</t>
  </si>
  <si>
    <t>Please find my monthly amount owed for my utilities.</t>
  </si>
  <si>
    <t>Can I see my my bill from last week?</t>
  </si>
  <si>
    <t>Can I see my bill from last week?</t>
  </si>
  <si>
    <t>How much, how much is um, due on my Amazon bill?</t>
  </si>
  <si>
    <t>how much is due on my Amazon bill?</t>
  </si>
  <si>
    <t>I need to see, uh, see last month's electric bill.</t>
  </si>
  <si>
    <t>I need to see last month's electric bill.</t>
  </si>
  <si>
    <t>I'll need to pay the uh water bill from last month.</t>
  </si>
  <si>
    <t>I'll need to pay the water bill from last month.</t>
  </si>
  <si>
    <t>How's my how much is my phone bill this month?</t>
  </si>
  <si>
    <t>how much is my phone bill this month?</t>
  </si>
  <si>
    <t>How much do I do I owe on my Visa card this cycle?</t>
  </si>
  <si>
    <t>How much do I owe on my Visa card this cycle?</t>
  </si>
  <si>
    <t>Can you check with um Chase and see what I owe on my electricity balance?</t>
  </si>
  <si>
    <t>Can you check with Chase and see what I owe on my electricity balance?</t>
  </si>
  <si>
    <t>How much did I owe how much did I owe on my Visa last week?</t>
  </si>
  <si>
    <t>how much did I owe on my Visa last week?</t>
  </si>
  <si>
    <t>Get a PDF of the um gas bill.</t>
  </si>
  <si>
    <t>Get a PDF of the gas bill.</t>
  </si>
  <si>
    <t>Please get my cell phone bill statement get my statement.</t>
  </si>
  <si>
    <t>Please get my cell phone bill statement</t>
  </si>
  <si>
    <t>How umm much do do I owe my on my phone bill?</t>
  </si>
  <si>
    <t>How much do I owe on my phone bill?</t>
  </si>
  <si>
    <t>Get me the total that I owe on my block Blockbuster card.</t>
  </si>
  <si>
    <t>How much did I owe, uhh, how much did I owe on my monthly Mastercard bill?</t>
  </si>
  <si>
    <t>how much did I owe on my monthly Mastercard bill?</t>
  </si>
  <si>
    <t>Hey Chase, what's um my phone bill this month?</t>
  </si>
  <si>
    <t>Hey Chase, what's my phone bill this month?</t>
  </si>
  <si>
    <t>What do how much do we owe AT&amp;T?</t>
  </si>
  <si>
    <t>how much do we owe AT&amp;T?</t>
  </si>
  <si>
    <t>I want to see what my my Florida Power bill is this month.</t>
  </si>
  <si>
    <t>I want to see what my Florida Power bill is this month.</t>
  </si>
  <si>
    <t>How much do do we owe on our Verizon bill?</t>
  </si>
  <si>
    <t>How much do we owe on our Verizon bill?</t>
  </si>
  <si>
    <t>View my uh my cell phone bill from last month.</t>
  </si>
  <si>
    <t>View my cell phone bill from last month.</t>
  </si>
  <si>
    <t>I want to pay um last month's water bill.</t>
  </si>
  <si>
    <t>I want to pay last month's water bill.</t>
  </si>
  <si>
    <t>Let me see a PDF document document of my Comcast bill for the last billing cycle.</t>
  </si>
  <si>
    <t>Let me see a PDF document of my Comcast bill for the last billing cycle.</t>
  </si>
  <si>
    <t>Um what's my uh electric bill this this month?</t>
  </si>
  <si>
    <t>what's my electric bill this month?</t>
  </si>
  <si>
    <t>I need to look at July's look at July's gas bill.</t>
  </si>
  <si>
    <t>I need to look at July's gas bill.</t>
  </si>
  <si>
    <t>What's my gas balance owed this um this month?</t>
  </si>
  <si>
    <t>What's my gas balance owed this month?</t>
  </si>
  <si>
    <t>Get my mortgage my bill bill for March.</t>
  </si>
  <si>
    <t>Get my mortgage bill for March.</t>
  </si>
  <si>
    <t>I want to see what I owe what I owe in taxes for the month of June.</t>
  </si>
  <si>
    <t>I want to see what I owe in taxes for the month of June.</t>
  </si>
  <si>
    <t>I need to get my electric bill bill for last month.</t>
  </si>
  <si>
    <t>I need to get my electric bill for last month.</t>
  </si>
  <si>
    <t>Get my health insurance statement for this month yeah this month.</t>
  </si>
  <si>
    <t>Get my health insurance statement for this month.</t>
  </si>
  <si>
    <t>I want to see what what is the balance that I owe to T-Mobile.</t>
  </si>
  <si>
    <t>I want to see what is the balance that I owe to T-Mobile.</t>
  </si>
  <si>
    <t>Tell me um how much was my home insurance bill for the month of um August.</t>
  </si>
  <si>
    <t>Tell me how much was my home insurance bill for the month of August.</t>
  </si>
  <si>
    <t>FL</t>
  </si>
  <si>
    <t>I need to need to know how much is the gas bill.</t>
  </si>
  <si>
    <t>I need to know how much is the gas bill.</t>
  </si>
  <si>
    <t>What is the amount I owe owe on my mortgage this time?</t>
  </si>
  <si>
    <t>What is the amount I owe on my mortgage this time?</t>
  </si>
  <si>
    <t>Show me my bill for the uh last cycle.</t>
  </si>
  <si>
    <t>Show me my bill for the last cycle.</t>
  </si>
  <si>
    <t>I need to know the um bill for the phone.</t>
  </si>
  <si>
    <t>I need to know the bill for the phone.</t>
  </si>
  <si>
    <t>How much do I need to pay on my uh quarterly um insurance?</t>
  </si>
  <si>
    <t>How much do I need to pay on my quarterly insurance?</t>
  </si>
  <si>
    <t>Can you tell me tell me how much I owe</t>
  </si>
  <si>
    <t>I need to know the um bill for cable.</t>
  </si>
  <si>
    <t>I need to know the bill for cable.</t>
  </si>
  <si>
    <t>How much do I owe for my car how much is my car payment?</t>
  </si>
  <si>
    <t>how much is my car payment?</t>
  </si>
  <si>
    <t>Please show uh my bill for the last cycle.</t>
  </si>
  <si>
    <t>Please show my bill for the last cycle.</t>
  </si>
  <si>
    <t>How much will the um, Visa cost in June?</t>
  </si>
  <si>
    <t>How much will the Visa cost in June?</t>
  </si>
  <si>
    <t>Can you pull up the pull up the ComEd bill from last cycle</t>
  </si>
  <si>
    <t>Can you pull up the ComEd bill from last cycle</t>
  </si>
  <si>
    <t>I want to see to see my MasterCard bill.</t>
  </si>
  <si>
    <t>I want to see my MasterCard bill.</t>
  </si>
  <si>
    <t>Get my Victoria Secret credit uh credit card statement.</t>
  </si>
  <si>
    <t>Get my Victoria Secret credit card statement.</t>
  </si>
  <si>
    <t>Get uh internet bill.</t>
  </si>
  <si>
    <t>Get internet bill.</t>
  </si>
  <si>
    <t>I need to know the um bill for the insurance.</t>
  </si>
  <si>
    <t>I need to know the bill for the insurance.</t>
  </si>
  <si>
    <t>show me my um gas bill from last month</t>
  </si>
  <si>
    <t>show me my gas bill from last month</t>
  </si>
  <si>
    <t>Tell me my uh Verizon bill amount.</t>
  </si>
  <si>
    <t>Tell me my Verizon bill amount.</t>
  </si>
  <si>
    <t>See Xfinity bill for for July</t>
  </si>
  <si>
    <t>See Xfinity bill for July</t>
  </si>
  <si>
    <t>How much is my electric bill for the month of um uh um July.</t>
  </si>
  <si>
    <t>How much is my electric bill for the month of July.</t>
  </si>
  <si>
    <t>Get me the PDF of my my uh last month's Visa statement.</t>
  </si>
  <si>
    <t>Get me the PDF of my last month's Visa statement.</t>
  </si>
  <si>
    <t>Check to see what I owe on my uh water bill.</t>
  </si>
  <si>
    <t>Check to see what I owe on my water bill.</t>
  </si>
  <si>
    <t>Hey Chase how much do I have to pay Bank Bank of America?</t>
  </si>
  <si>
    <t>Hey Chase how much do I have to pay Bank of America?</t>
  </si>
  <si>
    <t>Get my car insurance statement my car insurance statement for this month.</t>
  </si>
  <si>
    <t>Get my car insurance statement for this month.</t>
  </si>
  <si>
    <t>What's the total amount owed this month for my um Bank of America uh mortgage.</t>
  </si>
  <si>
    <t>What's the total amount owed this month for my Bank of America mortgage.</t>
  </si>
  <si>
    <t>I need to see I need to see my August bill from Spectrum.</t>
  </si>
  <si>
    <t>I need to see my August bill from Spectrum.</t>
  </si>
  <si>
    <t>Can you bring up the uh bring up my VISA bill for this month?</t>
  </si>
  <si>
    <t>Can you bring up my VISA bill for this month?</t>
  </si>
  <si>
    <t>I want to see my credit my credit card bill for June.</t>
  </si>
  <si>
    <t>I want to see my credit card bill for June.</t>
  </si>
  <si>
    <t>Can you get me get me the payoff amount for my Chase card?</t>
  </si>
  <si>
    <t>Can you get me the payoff amount for my Chase card?</t>
  </si>
  <si>
    <t>How much did I owe on my umm, my latest monthly phone bill?</t>
  </si>
  <si>
    <t>How much did I owe on my latest monthly phone bill?</t>
  </si>
  <si>
    <t>How much is um, how much is um the gas bill due tomorrow?</t>
  </si>
  <si>
    <t>how much is the gas bill due tomorrow?</t>
  </si>
  <si>
    <t>What is the full balance on my um Kohls card?</t>
  </si>
  <si>
    <t>What is the full balance on my Kohls card?</t>
  </si>
  <si>
    <t>How's my cleaning bill umm this month?</t>
  </si>
  <si>
    <t>How's my cleaning bill this month?</t>
  </si>
  <si>
    <t>How's my cleaning bill umm last week?</t>
  </si>
  <si>
    <t>How's my cleaning bill last week?</t>
  </si>
  <si>
    <t>Tell me tell me my water bill please.</t>
  </si>
  <si>
    <t>tell me my water bill please.</t>
  </si>
  <si>
    <t>What's the amount owed on my um let's see uh oh yeah my Atmos Energy bill?</t>
  </si>
  <si>
    <t>What's the amount owed on my Atmos Energy bill?</t>
  </si>
  <si>
    <t>View my cell phone bill this uh this month.</t>
  </si>
  <si>
    <t>View my cell phone bill this month.</t>
  </si>
  <si>
    <t>I want I want to see my cell phone from last uh last month.</t>
  </si>
  <si>
    <t>Can I take a look I want to take a look at my Home Depot bill.</t>
  </si>
  <si>
    <t>I want to take a look at my Home Depot bill.</t>
  </si>
  <si>
    <t>I I I need to look at last week's dry cleaning charges from Ziker's.</t>
  </si>
  <si>
    <t>I need to look at last week's dry cleaning charges from Ziker's.</t>
  </si>
  <si>
    <t>G g g I want to get statement get my cell phone statement.</t>
  </si>
  <si>
    <t>I want to get my cell phone statement.</t>
  </si>
  <si>
    <t>Show my Visa bill from umm, from last month.</t>
  </si>
  <si>
    <t>Show my Visa bill from last month.</t>
  </si>
  <si>
    <t>How's my water bill umm this month?</t>
  </si>
  <si>
    <t>How's my water bill this month?</t>
  </si>
  <si>
    <t>I want the total for the the Visa bill.</t>
  </si>
  <si>
    <t>I want the total for the Visa bill.</t>
  </si>
  <si>
    <t>Get my um phone statement.</t>
  </si>
  <si>
    <t>Get my phone statement.</t>
  </si>
  <si>
    <t>I need to look at my bill from June 2022 from uh from Comcast.</t>
  </si>
  <si>
    <t>I need to look at my bill from June 2022 from Comcast.</t>
  </si>
  <si>
    <t>I want the um water bill in a PDF.</t>
  </si>
  <si>
    <t>I want the water bill in a PDF.</t>
  </si>
  <si>
    <t>What was um my car insurance bill for the month.</t>
  </si>
  <si>
    <t>What was my car insurance bill for the month.</t>
  </si>
  <si>
    <t>Let me see, uh, see my cellphone bill from last month.</t>
  </si>
  <si>
    <t>Let me see my cellphone bill from last month.</t>
  </si>
  <si>
    <t>How much is I need to know how much is my doctor bill?</t>
  </si>
  <si>
    <t>I need to know how much is my doctor bill?</t>
  </si>
  <si>
    <t>What is the amount due on my VS statement that um came last week?</t>
  </si>
  <si>
    <t>What is the amount due on my VS statement that came last week?</t>
  </si>
  <si>
    <t>Let's see, uh, see last month's cellphone bill.</t>
  </si>
  <si>
    <t>Let's see last month's cellphone bill.</t>
  </si>
  <si>
    <t>What is um what is my Kohl's bill this month?</t>
  </si>
  <si>
    <t>what is my Kohl's bill this month?</t>
  </si>
  <si>
    <t>Show me my um um gas bill from february</t>
  </si>
  <si>
    <t>Show me my gas bill from february</t>
  </si>
  <si>
    <t>How much is my uh gas bill?</t>
  </si>
  <si>
    <t>How much is my gas bill?</t>
  </si>
  <si>
    <t>I want to view my my light uh power bill for this month.</t>
  </si>
  <si>
    <t>I want to view my light power bill for this month.</t>
  </si>
  <si>
    <t>Get the last the um last bill now.</t>
  </si>
  <si>
    <t>Get the last bill now.</t>
  </si>
  <si>
    <t>Ask Chase how much do uh how much my Visa bill is.</t>
  </si>
  <si>
    <t>Ask Chase how much my Visa bill is.</t>
  </si>
  <si>
    <t>View the text of my cell phone uh my bill from this cycle.</t>
  </si>
  <si>
    <t>View the text of my cell phone my bill from this cycle.</t>
  </si>
  <si>
    <t>I'd like to know how much I owe on my um electric bill.</t>
  </si>
  <si>
    <t>I'd like to know how much I owe on my electric bill.</t>
  </si>
  <si>
    <t>What do um what do I owe Lowe's?</t>
  </si>
  <si>
    <t>what do I owe Lowe's?</t>
  </si>
  <si>
    <t>How much did I owe how much did I owe on my Mastercard this month?</t>
  </si>
  <si>
    <t>how much did I owe on my Mastercard this month?</t>
  </si>
  <si>
    <t>How's my internet bill umm last week?</t>
  </si>
  <si>
    <t>How's my internet bill last week?</t>
  </si>
  <si>
    <t>Get my um Bank of America balance for February.</t>
  </si>
  <si>
    <t>Get my Bank of America balance for February.</t>
  </si>
  <si>
    <t>How much was my how much was my WiFi bill last week?</t>
  </si>
  <si>
    <t>how much was my WiFi bill last week?</t>
  </si>
  <si>
    <t>Please show me my uh water bill.</t>
  </si>
  <si>
    <t>Please show me my water bill.</t>
  </si>
  <si>
    <t>How much was my, uh, my phone bill this month?</t>
  </si>
  <si>
    <t>How much was my phone bill this month?</t>
  </si>
  <si>
    <t>Show me the last last ComEd Bill</t>
  </si>
  <si>
    <t>Show me the last ComEd Bill</t>
  </si>
  <si>
    <t>I want to see last months internet, the internet bill for last month.</t>
  </si>
  <si>
    <t>I want to see internet bill for last month.</t>
  </si>
  <si>
    <t>How much is my um my electric bill for this week.</t>
  </si>
  <si>
    <t>How much is my electric bill for this week.</t>
  </si>
  <si>
    <t>I want to see my um cell phone bill from last month</t>
  </si>
  <si>
    <t>I want to see my cell phone bill from last month</t>
  </si>
  <si>
    <t>I want to know the um internet bill.</t>
  </si>
  <si>
    <t>I want to know the internet bill.</t>
  </si>
  <si>
    <t>I want to pay my uh gas bill.</t>
  </si>
  <si>
    <t>I want to pay my gas bill.</t>
  </si>
  <si>
    <t>How much do I uh owe on my water bill?</t>
  </si>
  <si>
    <t>How much do I owe on my water bill?</t>
  </si>
  <si>
    <t>Hey Chase, how much um how much is my cell phone bill this month?</t>
  </si>
  <si>
    <t>Hey Chase, how much is my cell phone bill this month?</t>
  </si>
  <si>
    <t>Check how much I owe on my check my Discover bill.</t>
  </si>
  <si>
    <t>Check how much I owe on my Discover bill.</t>
  </si>
  <si>
    <t>I need to need to know how much is the gas bill due today.</t>
  </si>
  <si>
    <t>I need to know how much is the gas bill due today.</t>
  </si>
  <si>
    <t>How much is my how much is my electric bill due now.</t>
  </si>
  <si>
    <t>how much is my electric bill due now.</t>
  </si>
  <si>
    <t>Please um I need to pull up my cable bill and take a look.</t>
  </si>
  <si>
    <t>Please I need to pull up my cable bill and take a look.</t>
  </si>
  <si>
    <t>What um what do I owe on my water bill?</t>
  </si>
  <si>
    <t>what do I owe on my water bill?</t>
  </si>
  <si>
    <t>Get my my mor mor mortgage bill from First State Bank.</t>
  </si>
  <si>
    <t>Get my mortgage bill from First State Bank.</t>
  </si>
  <si>
    <t>I need to to see see this month's utilities bill.</t>
  </si>
  <si>
    <t>I need to see this month's utilities bill.</t>
  </si>
  <si>
    <t>Bank of America how much is the is my Farm Bureau insurance this month?</t>
  </si>
  <si>
    <t>Bank of America how much is my Farm Bureau insurance this month?</t>
  </si>
  <si>
    <t>What is the balance due, due on GoPro?</t>
  </si>
  <si>
    <t>What is the balance due on GoPro?</t>
  </si>
  <si>
    <t>What do I owe on my uh water bill?</t>
  </si>
  <si>
    <t>What do I owe on my water bill?</t>
  </si>
  <si>
    <t>How much How much was my Visa bill last week.</t>
  </si>
  <si>
    <t>How much was my Visa bill last week.</t>
  </si>
  <si>
    <t>Use Bank of America bank of America to view my bank account statement.</t>
  </si>
  <si>
    <t>Use bank of America to view my bank account statement.</t>
  </si>
  <si>
    <t>Let's uhh get my Xfinity bill.</t>
  </si>
  <si>
    <t>Let's get my Xfinity bill.</t>
  </si>
  <si>
    <t>Bank of America, how much how much do I have to pay for my cell phone bill?</t>
  </si>
  <si>
    <t>Bank of America, how much do I have to pay for my cell phone bill?</t>
  </si>
  <si>
    <t>Please tell me my uh Verizon bill amount.</t>
  </si>
  <si>
    <t>Please tell me my Verizon bill amount.</t>
  </si>
  <si>
    <t>Bring up the bring up this month's gas bill.</t>
  </si>
  <si>
    <t>bring up this month's gas bill.</t>
  </si>
  <si>
    <t>Show me how much I um owe in PDF</t>
  </si>
  <si>
    <t>Show me how much I owe in PDF</t>
  </si>
  <si>
    <t>I need to know the insurance uh bill.</t>
  </si>
  <si>
    <t>I need to know the insurance bill.</t>
  </si>
  <si>
    <t>Use Bank of America to tell me how much was my my health insurance bill this month.</t>
  </si>
  <si>
    <t>Use Bank of America to tell me how much was my health insurance bill this month.</t>
  </si>
  <si>
    <t>Ga ga get my quarterly water charges.</t>
  </si>
  <si>
    <t>get my quarterly water charges.</t>
  </si>
  <si>
    <t>Please uh show me the PDF of my bill.</t>
  </si>
  <si>
    <t>Please show me the PDF of my bill.</t>
  </si>
  <si>
    <t>Display last cycle the last cycle bill for Xfinity</t>
  </si>
  <si>
    <t>Display the last cycle bill for Xfinity</t>
  </si>
  <si>
    <t>Give me the price of the Gold ETF on look for it on Robinhood.</t>
  </si>
  <si>
    <t>Give me the price of the Gold ETF look for it on Robinhood.</t>
  </si>
  <si>
    <t>Get_security_price</t>
  </si>
  <si>
    <t>Check what was, what was Apple's after hours price yesterday.</t>
  </si>
  <si>
    <t>Check what was Apple's after hours price yesterday.</t>
  </si>
  <si>
    <t>What's the average price for now oh for yesterday on my my bank stock?</t>
  </si>
  <si>
    <t>What's the average price for yesterday on my bank stock?</t>
  </si>
  <si>
    <t>I want to um check stock prices.</t>
  </si>
  <si>
    <t>I want to check stock prices.</t>
  </si>
  <si>
    <t>Get the uh get the stock price.</t>
  </si>
  <si>
    <t>get the stock price.</t>
  </si>
  <si>
    <t>Check umm the stock prices for Honeywell.</t>
  </si>
  <si>
    <t>Check the stock prices for Honeywell.</t>
  </si>
  <si>
    <t>Check the tell me the PEP.</t>
  </si>
  <si>
    <t>tell me the PEP.</t>
  </si>
  <si>
    <t>I'd like to check on the stock price for uh Delta Airlines.</t>
  </si>
  <si>
    <t>I'd like to check on the stock price for Delta Airlines.</t>
  </si>
  <si>
    <t>I'd like like to see the price for Bitcoin.</t>
  </si>
  <si>
    <t>I'd like to see the price for Bitcoin.</t>
  </si>
  <si>
    <t>Show um closing price for Walmart.</t>
  </si>
  <si>
    <t>Show closing price for Walmart.</t>
  </si>
  <si>
    <t>How did the NASDAQ do do today?</t>
  </si>
  <si>
    <t>How did the NASDAQ do today?</t>
  </si>
  <si>
    <t>I need to know the price of uhh Amazon stock.</t>
  </si>
  <si>
    <t>I need to know the price of Amazon stock.</t>
  </si>
  <si>
    <t>What is the price of AMZN of AMZN today?</t>
  </si>
  <si>
    <t>What is the price of AMZN today?</t>
  </si>
  <si>
    <t>Show um closing price for McDonald's on Robinhood.</t>
  </si>
  <si>
    <t>Show closing price for McDonald's on Robinhood.</t>
  </si>
  <si>
    <t>Show um opening stock price for Nike on Fidelity.</t>
  </si>
  <si>
    <t>Show opening stock price for Nike on Fidelity.</t>
  </si>
  <si>
    <t>Show me stock prices on on NASDAQ for General Motors.</t>
  </si>
  <si>
    <t>Show me stock prices on NASDAQ for General Motors.</t>
  </si>
  <si>
    <t>I want to know the price the price of the um the DOW today.</t>
  </si>
  <si>
    <t>I want to know the price of the DOW today.</t>
  </si>
  <si>
    <t>I want to check uh Exxon ah stock price.</t>
  </si>
  <si>
    <t>I want to check Exxon stock price.</t>
  </si>
  <si>
    <t>Grab the uh open stock price.</t>
  </si>
  <si>
    <t>Grab the open stock price.</t>
  </si>
  <si>
    <t>please um open robinhood app and show me the current Nasdaq figures</t>
  </si>
  <si>
    <t>please open robinhood app and show me the current Nasdaq figures</t>
  </si>
  <si>
    <t>H h how did BMW do on the London Exchange today?</t>
  </si>
  <si>
    <t>how did BMW do on the London Exchange today?</t>
  </si>
  <si>
    <t>Check the stock price for uh Facebook.</t>
  </si>
  <si>
    <t>Check the stock price for Facebook.</t>
  </si>
  <si>
    <t>Check umm the stock prices for Haier.</t>
  </si>
  <si>
    <t>Check the stock prices for Haier.</t>
  </si>
  <si>
    <t>Get um, get um GMC stock price.</t>
  </si>
  <si>
    <t>get GMC stock price.</t>
  </si>
  <si>
    <t>Check umm the stock prices for Walmart.</t>
  </si>
  <si>
    <t>Check the stock prices for Walmart.</t>
  </si>
  <si>
    <t>How's um how is um Ford performance from yesterday.</t>
  </si>
  <si>
    <t>how is Ford performance from yesterday.</t>
  </si>
  <si>
    <t>Could you check the stock price for uh Home Depot?</t>
  </si>
  <si>
    <t>Could you check the stock price for Home Depot?</t>
  </si>
  <si>
    <t>What was um how did Pepsi shares close today?</t>
  </si>
  <si>
    <t>how did Pepsi shares close today?</t>
  </si>
  <si>
    <t>What was the stock price for Planet Fitness um last week?</t>
  </si>
  <si>
    <t>What was the stock price for Planet Fitness last week?</t>
  </si>
  <si>
    <t>Check the stock price for uh Lowes.</t>
  </si>
  <si>
    <t>Check the stock price for Lowes.</t>
  </si>
  <si>
    <t>Are you able to tell me how the how the uh Apple stock is doing currently?</t>
  </si>
  <si>
    <t>Are you able to tell me how the Apple stock is doing currently?</t>
  </si>
  <si>
    <t>I'd like to check the stock price for uh Apple.</t>
  </si>
  <si>
    <t>I'd like to check the stock price for Apple.</t>
  </si>
  <si>
    <t>I want to know the stock price for uh Disney.</t>
  </si>
  <si>
    <t>I want to know the stock price for Disney.</t>
  </si>
  <si>
    <t>Tell me the umm price of Whirlpool stock.</t>
  </si>
  <si>
    <t>Tell me the price of Whirlpool stock.</t>
  </si>
  <si>
    <t>Give me the current uh the current price of TSLA.</t>
  </si>
  <si>
    <t>Give me the current price of TSLA.</t>
  </si>
  <si>
    <t>How's performing how's BMW performing today?</t>
  </si>
  <si>
    <t>how's BMW performing today?</t>
  </si>
  <si>
    <t>Um check Hulu's stock prices on um Robinhood.</t>
  </si>
  <si>
    <t>check Hulu's stock prices on Robinhood.</t>
  </si>
  <si>
    <t>How did Tesla stocks stocks do today?</t>
  </si>
  <si>
    <t>How did Tesla stocks do today?</t>
  </si>
  <si>
    <t>Tell me how Google did in umm August last year.</t>
  </si>
  <si>
    <t>Tell me how Google did in August last year.</t>
  </si>
  <si>
    <t>What wa wa was yesterday's average on MSFT?</t>
  </si>
  <si>
    <t>What was yesterday's average on MSFT?</t>
  </si>
  <si>
    <t>How's performing how's ADBE performing today?</t>
  </si>
  <si>
    <t>how's ADBE performing today?</t>
  </si>
  <si>
    <t>I would like to know the know the stock price for American Airlines.</t>
  </si>
  <si>
    <t>I would like to know the stock price for American Airlines.</t>
  </si>
  <si>
    <t>I want to know the stock price for uh Amazon.</t>
  </si>
  <si>
    <t>I want to know the stock price for Amazon.</t>
  </si>
  <si>
    <t>I want to see the uh open stock price.</t>
  </si>
  <si>
    <t>I want to see the open stock price.</t>
  </si>
  <si>
    <t>I'd like to se se see bond prices</t>
  </si>
  <si>
    <t>I'd like to see bond prices</t>
  </si>
  <si>
    <t>What um, what was um, today's NASDAQ closing price?</t>
  </si>
  <si>
    <t>what was today's NASDAQ closing price?</t>
  </si>
  <si>
    <t>I want to um to check call prices on Ameritrade.</t>
  </si>
  <si>
    <t>I want to check call prices on Ameritrade.</t>
  </si>
  <si>
    <t>Tell me where uhh, where did GOOGL close today</t>
  </si>
  <si>
    <t>Tell me where did GOOGL close today</t>
  </si>
  <si>
    <t>Open Robinhood and see what the um afterhours market is doing.</t>
  </si>
  <si>
    <t>Open Robinhood and see what the afterhours market is doing.</t>
  </si>
  <si>
    <t>What are Index funds at now now</t>
  </si>
  <si>
    <t>What are Index funds at now</t>
  </si>
  <si>
    <t>Let's check some check some prices on um the NASDAQ.</t>
  </si>
  <si>
    <t>Let's check some prices on the NASDAQ.</t>
  </si>
  <si>
    <t>Let's use Robinhood to check um stock prices.</t>
  </si>
  <si>
    <t>Let's use Robinhood to check stock prices.</t>
  </si>
  <si>
    <t>Is E-trading, I mean, Ameritrade the top trading app currently?</t>
  </si>
  <si>
    <t>Is Ameritrade the top trading app currently?</t>
  </si>
  <si>
    <t>Check Target's stock umm, stock prices on Robinhood for yesterday.</t>
  </si>
  <si>
    <t>Check Target's stock prices on Robinhood for yesterday.</t>
  </si>
  <si>
    <t>How's performing how's Tesla performing this morning?</t>
  </si>
  <si>
    <t>how's Tesla performing this morning?</t>
  </si>
  <si>
    <t>Uh um check stock prices.</t>
  </si>
  <si>
    <t>check stock prices.</t>
  </si>
  <si>
    <t>I'd like to see the um let's see the uh price for CAB.</t>
  </si>
  <si>
    <t>let's see the price for CAB.</t>
  </si>
  <si>
    <t>Show me the stock price price of HBO please.</t>
  </si>
  <si>
    <t>Show me the stock price of HBO please.</t>
  </si>
  <si>
    <t>Check check um check Tesla stocks.</t>
  </si>
  <si>
    <t>check Tesla stocks.</t>
  </si>
  <si>
    <t>I want to know um Seaworld stock price.</t>
  </si>
  <si>
    <t>I want to know Seaworld stock price.</t>
  </si>
  <si>
    <t>Show me the uh opening price please.</t>
  </si>
  <si>
    <t>Show me the opening price please.</t>
  </si>
  <si>
    <t>Let's check the pre-market price for Walmart stock Walmart stock.</t>
  </si>
  <si>
    <t>Let's check the pre-market price for Walmart stock.</t>
  </si>
  <si>
    <t>Go ahead and uh get the stock prices.</t>
  </si>
  <si>
    <t>Go ahead and get the stock prices.</t>
  </si>
  <si>
    <t>Please get prices from um 8 am.</t>
  </si>
  <si>
    <t>Please get prices from 8 am.</t>
  </si>
  <si>
    <t>What was the price of GMC at opening umm yesterday</t>
  </si>
  <si>
    <t>What was the price of GMC at opening yesterday</t>
  </si>
  <si>
    <t>Can you get me ahh umm a quote on the Dow from Ameritrade?</t>
  </si>
  <si>
    <t>Can you get me a quote on the Dow from Ameritrade?</t>
  </si>
  <si>
    <t>Give me please the umm the opening price of BA.</t>
  </si>
  <si>
    <t>Give me please the opening price of BA.</t>
  </si>
  <si>
    <t>I want to know the stock prices for uh Kmart.</t>
  </si>
  <si>
    <t>I want to know the stock prices for Kmart.</t>
  </si>
  <si>
    <t>Get um stock price.</t>
  </si>
  <si>
    <t>Get stock price.</t>
  </si>
  <si>
    <t>Tell me the price of Robinhood stock on uh make it TD Ameritrade.</t>
  </si>
  <si>
    <t>Tell me the price of Robinhood stock on make it TD Ameritrade.</t>
  </si>
  <si>
    <t>Tell me where uhh, where did Twitter close today</t>
  </si>
  <si>
    <t>Tell me where did Twitter close today</t>
  </si>
  <si>
    <t>Can you tell me the price of TLT on uh Ameritrade?</t>
  </si>
  <si>
    <t>Can you tell me the price of TLT on Ameritrade?</t>
  </si>
  <si>
    <t>What was um Toyota's after hours stock price Friday.</t>
  </si>
  <si>
    <t>What was Toyota's after hours stock price Friday.</t>
  </si>
  <si>
    <t>Let’s check Amazon’s, uh, stock price on, on Ameritrade.</t>
  </si>
  <si>
    <t>Let’s check Amazon’s, stock price on Ameritrade.</t>
  </si>
  <si>
    <t>What was Ford's opening, um no, closing price today?</t>
  </si>
  <si>
    <t>What was Ford's closing price today?</t>
  </si>
  <si>
    <t>Find out fr fr from Etrade what AMZN is trading now.</t>
  </si>
  <si>
    <t>Find out from Etrade what AMZN is trading now.</t>
  </si>
  <si>
    <t>Hey umm Webull, get stock prices.</t>
  </si>
  <si>
    <t>Hey Webull, get stock prices.</t>
  </si>
  <si>
    <t>I'm looking for um current stock prices.</t>
  </si>
  <si>
    <t>I'm looking for current stock prices.</t>
  </si>
  <si>
    <t>What wa wa was yesterday's opening on MSFT?</t>
  </si>
  <si>
    <t>What was yesterday's opening on MSFT?</t>
  </si>
  <si>
    <t>Look up what Thor is trading at yesterday, I mean today.</t>
  </si>
  <si>
    <t>Look up what Thor is trading today.</t>
  </si>
  <si>
    <t>On Ameritrade, find the uh price of Apple stock.</t>
  </si>
  <si>
    <t>On Ameritrade, find the price of Apple stock.</t>
  </si>
  <si>
    <t>What was today's NASDAQ uh, what was today's NASDAQ opening price?</t>
  </si>
  <si>
    <t>what was today's NASDAQ opening price?</t>
  </si>
  <si>
    <t>can you uh tell me the current price of nvidia stock</t>
  </si>
  <si>
    <t>can you tell me the current price of nvidia stock</t>
  </si>
  <si>
    <t>Where did the stock, where did MGM open at in the Pre-Market today?</t>
  </si>
  <si>
    <t>where did MGM open at in the Pre-Market today?</t>
  </si>
  <si>
    <t>Can you tell me the share price of AMZN today, uh today?</t>
  </si>
  <si>
    <t>Can you tell me the share price of AMZN today?</t>
  </si>
  <si>
    <t>Check umm the stock prices for General Electric.</t>
  </si>
  <si>
    <t>Check the stock prices for General Electric.</t>
  </si>
  <si>
    <t>Find out fr fr from Ameritrade where AMZN is trading now.</t>
  </si>
  <si>
    <t>Find out from Ameritrade where AMZN is trading now.</t>
  </si>
  <si>
    <t>What are the options expirations for the month of uh May.</t>
  </si>
  <si>
    <t>What are the options expirations for the month of May.</t>
  </si>
  <si>
    <t>What was Apple's after-hours er price?</t>
  </si>
  <si>
    <t>What was Apple's after-hours price?</t>
  </si>
  <si>
    <t>Check umm the stock prices for GM.</t>
  </si>
  <si>
    <t>Check the stock prices for GM.</t>
  </si>
  <si>
    <t>Find out um found out how Lulu is doing currently.</t>
  </si>
  <si>
    <t>found out how Lulu is doing currently.</t>
  </si>
  <si>
    <t>Hey hey Robinhood, get stock prices.</t>
  </si>
  <si>
    <t>hey Robinhood, get stock prices.</t>
  </si>
  <si>
    <t>What was the after market high for ticker um the ticker KRBN?</t>
  </si>
  <si>
    <t>What was the after market high for the ticker KRBN?</t>
  </si>
  <si>
    <t>How did Honda do in the market for uh today?</t>
  </si>
  <si>
    <t>How did Honda do in the market for today?</t>
  </si>
  <si>
    <t>Check umm Netflix stock.</t>
  </si>
  <si>
    <t>Check Netflix stock.</t>
  </si>
  <si>
    <t>Get the current price price for Instagram shares.</t>
  </si>
  <si>
    <t>Get the current price for Instagram shares.</t>
  </si>
  <si>
    <t>What was the closing price of Apple for uh today?</t>
  </si>
  <si>
    <t>What was the closing price of Apple for today?</t>
  </si>
  <si>
    <t>Stock price for uh Disney.</t>
  </si>
  <si>
    <t>Stock price for Disney.</t>
  </si>
  <si>
    <t>Check umm the stock prices for Macy's.</t>
  </si>
  <si>
    <t>Check the stock prices for Macy's.</t>
  </si>
  <si>
    <t>Show me the bond prices from um yesterday.</t>
  </si>
  <si>
    <t>Show me the bond prices from yesterday.</t>
  </si>
  <si>
    <t>What was the low for ULTA for the umm year?</t>
  </si>
  <si>
    <t>What was the low for ULTA for the year?</t>
  </si>
  <si>
    <t>Wa-wa what was yesterday's NASDAQ open for MRNA?</t>
  </si>
  <si>
    <t>what was yesterday's NASDAQ open for MRNA?</t>
  </si>
  <si>
    <t>Can you use Yahoo Finance um Yahoo Finance and check today's stock prices?</t>
  </si>
  <si>
    <t>Can you use Yahoo Finance and check today's stock prices?</t>
  </si>
  <si>
    <t>Let's check the TSLA opening price this um this morning.</t>
  </si>
  <si>
    <t>Let's check the TSLA opening price this morning.</t>
  </si>
  <si>
    <t>What is the uh five year average of Kohl's?</t>
  </si>
  <si>
    <t>What is the five year average of Kohl's?</t>
  </si>
  <si>
    <t>Show me the um bond prices from last year.</t>
  </si>
  <si>
    <t>Show me the bond prices from last year.</t>
  </si>
  <si>
    <t>I need the need the current Meta price</t>
  </si>
  <si>
    <t>I need the current Meta price</t>
  </si>
  <si>
    <t>What is Ford's um price?</t>
  </si>
  <si>
    <t>What is Ford's price?</t>
  </si>
  <si>
    <t>What what was today's NASDAQ opening price?</t>
  </si>
  <si>
    <t>Please find um Walmart stock.</t>
  </si>
  <si>
    <t>Please find Walmart stock.</t>
  </si>
  <si>
    <t>Show me current the current Meta price</t>
  </si>
  <si>
    <t>Show me the current Meta price</t>
  </si>
  <si>
    <t>Get me the umm current price for umm Tumblr.</t>
  </si>
  <si>
    <t>Get me the current price for Tumblr.</t>
  </si>
  <si>
    <t>What was Ford trading at umm on Friday?</t>
  </si>
  <si>
    <t>What was Ford trading at on Friday?</t>
  </si>
  <si>
    <t>What number did the S&amp;P open with yester yesterday?</t>
  </si>
  <si>
    <t>What number did the S&amp;P open with yesterday?</t>
  </si>
  <si>
    <t>Check check stock prices.</t>
  </si>
  <si>
    <t>How's Walmart performing, um, performing today?</t>
  </si>
  <si>
    <t>How's Walmart performing today?</t>
  </si>
  <si>
    <t>Check Nike's stock umm, stock prices on Robinhood.</t>
  </si>
  <si>
    <t>Check Nike's stock prices on Robinhood.</t>
  </si>
  <si>
    <t>Let's check uh let's check stock prices on Ameritrade.</t>
  </si>
  <si>
    <t>let's check stock prices on Ameritrade.</t>
  </si>
  <si>
    <t>What is the is the stock price for Snap right now?</t>
  </si>
  <si>
    <t>What is the stock price for Snap right now?</t>
  </si>
  <si>
    <t>Check um how Apple is doing today?</t>
  </si>
  <si>
    <t>Check how Apple is doing today?</t>
  </si>
  <si>
    <t>Get the, the current price for Target shares.</t>
  </si>
  <si>
    <t>Get the current price for Target shares.</t>
  </si>
  <si>
    <t>Check umm ADBE stock prices.</t>
  </si>
  <si>
    <t>Check ADBE stock prices.</t>
  </si>
  <si>
    <t>Check the price of can you check the price of the DOW today?</t>
  </si>
  <si>
    <t>can you check the price of the DOW today?</t>
  </si>
  <si>
    <t>Show me the er stock price of Apple.</t>
  </si>
  <si>
    <t>Show me the stock price of Apple.</t>
  </si>
  <si>
    <t>Tell me where uhh, where did META close today?</t>
  </si>
  <si>
    <t>Tell me where did META close today?</t>
  </si>
  <si>
    <t>How is Samsung stock Samsung stock doing right now?</t>
  </si>
  <si>
    <t>How is Samsung stock doing right now?</t>
  </si>
  <si>
    <t>Check check Facebook stock prices.</t>
  </si>
  <si>
    <t>check Facebook stock prices.</t>
  </si>
  <si>
    <t>What is the uh price of um Southwest stock as of close yesterday?</t>
  </si>
  <si>
    <t>What is the price of Southwest stock as of close yesterday?</t>
  </si>
  <si>
    <t>What are are average bond prices?</t>
  </si>
  <si>
    <t>What are average bond prices?</t>
  </si>
  <si>
    <t>Please uh grab the after hours price.</t>
  </si>
  <si>
    <t>Please grab the after hours price.</t>
  </si>
  <si>
    <t>Show me GOOGL stock price today yeah today.</t>
  </si>
  <si>
    <t>Show me GOOGL stock price today.</t>
  </si>
  <si>
    <t>How did GM how much was GM stock at closing yesterday.</t>
  </si>
  <si>
    <t>how much was GM stock at closing yesterday.</t>
  </si>
  <si>
    <t>Get my uh stock prices.</t>
  </si>
  <si>
    <t>Get my stock prices.</t>
  </si>
  <si>
    <t>I need to check stock prices for, for um last week.</t>
  </si>
  <si>
    <t>I need to check stock prices for last week.</t>
  </si>
  <si>
    <t>What wa wa was the open today for NASDAQ?</t>
  </si>
  <si>
    <t>What was the open today for NASDAQ?</t>
  </si>
  <si>
    <t>Show me the the value of a 10-year Treasury Note.</t>
  </si>
  <si>
    <t>Show me the value of a 10-year Treasury Note.</t>
  </si>
  <si>
    <t>I want to I want to see how much how much Starbucks is trading at today.</t>
  </si>
  <si>
    <t>I want to see how much Starbucks is trading at today.</t>
  </si>
  <si>
    <t>What is the prices of for Apple shares as of yesterday?</t>
  </si>
  <si>
    <t>What is the prices for Apple shares as of yesterday?</t>
  </si>
  <si>
    <t>Show me the price of TSLA yeah TSLA today.</t>
  </si>
  <si>
    <t>Show me the price of TSLA today.</t>
  </si>
  <si>
    <t>Check check London Exchange to see how Audi is doing.</t>
  </si>
  <si>
    <t>check London Exchange to see how Audi is doing.</t>
  </si>
  <si>
    <t>Tell me what the stock price is for the uh Alphabet stock.</t>
  </si>
  <si>
    <t>Tell me what the stock price is for the Alphabet stock.</t>
  </si>
  <si>
    <t>What is gold's price today yeah today?</t>
  </si>
  <si>
    <t>What is gold's price today?</t>
  </si>
  <si>
    <t>Can you tell me tell me the current stock price for Apple?</t>
  </si>
  <si>
    <t>Can you tell me the current stock price for Apple?</t>
  </si>
  <si>
    <t>Check check check security prices.</t>
  </si>
  <si>
    <t>check security prices.</t>
  </si>
  <si>
    <t>Show closing price for Apple on um Stash.</t>
  </si>
  <si>
    <t>Show closing price for Apple on Stash.</t>
  </si>
  <si>
    <t>I want to uh get stock prices.</t>
  </si>
  <si>
    <t>I want to get stock prices.</t>
  </si>
  <si>
    <t>Let's look at uh Tesla's stock price today.</t>
  </si>
  <si>
    <t>Let's look at Tesla's stock price today.</t>
  </si>
  <si>
    <t>What is the price of um Tesla stock?</t>
  </si>
  <si>
    <t>What is the price of Tesla stock?</t>
  </si>
  <si>
    <t>Check the Check prices on Pepsi shares.</t>
  </si>
  <si>
    <t>Check prices on Pepsi shares.</t>
  </si>
  <si>
    <t>Review price prices for the HP stock.</t>
  </si>
  <si>
    <t>Review prices for the HP stock.</t>
  </si>
  <si>
    <t>What price did NCR land on for umm closing today?</t>
  </si>
  <si>
    <t>What price did NCR land on for closing today?</t>
  </si>
  <si>
    <t>Look up the prices for Walmart from um Monday.</t>
  </si>
  <si>
    <t>Look up the prices for Walmart from Monday.</t>
  </si>
  <si>
    <t>What was the close closing price for US 10-year treasuries?</t>
  </si>
  <si>
    <t>What was the closing price for US 10-year treasuries?</t>
  </si>
  <si>
    <t>What did umm Sun close at at yesterday?</t>
  </si>
  <si>
    <t>What did Sun close at yesterday?</t>
  </si>
  <si>
    <t>Tell me the um tell me the closing price of Disney stock today.</t>
  </si>
  <si>
    <t>tell me the closing price of Disney stock today.</t>
  </si>
  <si>
    <t>Show open price for JCPenney on um Stash.</t>
  </si>
  <si>
    <t>Show open price for JCPenney on Stash.</t>
  </si>
  <si>
    <t>How is how is Berkshire Hathaway stock doing right now?</t>
  </si>
  <si>
    <t>how is Berkshire Hathaway stock doing right now?</t>
  </si>
  <si>
    <t>Show me securities prices now now</t>
  </si>
  <si>
    <t>Show me securities prices now</t>
  </si>
  <si>
    <t>I would like to see see Hulu's stock price right now.</t>
  </si>
  <si>
    <t>I would like to see Hulu's stock price right now.</t>
  </si>
  <si>
    <t>What was the average the average price of NIO this week?</t>
  </si>
  <si>
    <t>What was the average price of NIO this week?</t>
  </si>
  <si>
    <t>Let's see where the uh stock prices are today.</t>
  </si>
  <si>
    <t>Let's see where the stock prices are today.</t>
  </si>
  <si>
    <t>Let me look at the um current stock prices.</t>
  </si>
  <si>
    <t>Let me look at the current stock prices.</t>
  </si>
  <si>
    <t>Show me please, how the uhh TSLA did today.</t>
  </si>
  <si>
    <t>Show me please, how the TSLA did today.</t>
  </si>
  <si>
    <t>Let's um, let's check Hulu's stock prices on Robinhood.</t>
  </si>
  <si>
    <t>let's check Hulu's stock prices on Robinhood.</t>
  </si>
  <si>
    <t>Tell me, uh tell me what today's NASDAQ opening price is.</t>
  </si>
  <si>
    <t>tell me what today's NASDAQ opening price is.</t>
  </si>
  <si>
    <t>Using um using eTrade get stock prices from today.</t>
  </si>
  <si>
    <t>using eTrade get stock prices from today.</t>
  </si>
  <si>
    <t>Please check the stock price for uh Shell.</t>
  </si>
  <si>
    <t>Please check the stock price for Shell.</t>
  </si>
  <si>
    <t>I want to see yesterday's closing stock prices prices for Microsoft shares.</t>
  </si>
  <si>
    <t>I want to see yesterday's closing stock prices for Microsoft shares.</t>
  </si>
  <si>
    <t>I want to know the price of stock for uh Ninja.</t>
  </si>
  <si>
    <t>I want to know the price of stock for Ninja.</t>
  </si>
  <si>
    <t>Could you check the stock price for uh General Electric?</t>
  </si>
  <si>
    <t>Could you check the stock price for General Electric?</t>
  </si>
  <si>
    <t>I want the stock price for uh Ford.</t>
  </si>
  <si>
    <t>I want the stock price for Ford.</t>
  </si>
  <si>
    <t>Check um check Tesla's closing stock price from Tuesday.</t>
  </si>
  <si>
    <t>check Tesla's closing stock price from Tuesday.</t>
  </si>
  <si>
    <t>What is the price of gold of gold today?</t>
  </si>
  <si>
    <t>What is the price of gold today?</t>
  </si>
  <si>
    <t>Let's find out um find out how Facebook did last year.</t>
  </si>
  <si>
    <t>Let's find out how Facebook did last year.</t>
  </si>
  <si>
    <t>What is the um current stock price of International Paper.</t>
  </si>
  <si>
    <t>What is the current stock price of International Paper.</t>
  </si>
  <si>
    <t>Check um check the after hours stock price for Apple from Monday.</t>
  </si>
  <si>
    <t>check the after hours stock price for Apple from Monday.</t>
  </si>
  <si>
    <t>Show Amazon um stock price on Stash.</t>
  </si>
  <si>
    <t>Show Amazon stock price on Stash.</t>
  </si>
  <si>
    <t>How did GOOG do on the er market today?</t>
  </si>
  <si>
    <t>How did GOOG do on the market today?</t>
  </si>
  <si>
    <t>Check er security prices.</t>
  </si>
  <si>
    <t>Check security prices.</t>
  </si>
  <si>
    <t>I want to um, I want to check stock prices on Robinhood.</t>
  </si>
  <si>
    <t>I want to check stock prices on Robinhood.</t>
  </si>
  <si>
    <t>See what umm Dr. Pepper is trading at after hours</t>
  </si>
  <si>
    <t>See what Dr. Pepper is trading at after hours</t>
  </si>
  <si>
    <t>How did did Dell stocks perform last week?</t>
  </si>
  <si>
    <t>How did Dell stocks perform last week?</t>
  </si>
  <si>
    <t>Let's see the stock prices listed listed on Yahoo Finance.</t>
  </si>
  <si>
    <t>Let's see the stock prices listed on Yahoo Finance.</t>
  </si>
  <si>
    <t>How did Discover's stock umm price on on Yahoo Finance?</t>
  </si>
  <si>
    <t>How did Discover's stock price on Yahoo Finance?</t>
  </si>
  <si>
    <t>Check Fi Fidelity for the average price on Walmart stock.</t>
  </si>
  <si>
    <t>Check Fidelity for the average price on Walmart stock.</t>
  </si>
  <si>
    <t>I want to know what was LoD of SPY on the NYSE for for today.</t>
  </si>
  <si>
    <t>I want to know what was LoD of SPY on the NYSE for today.</t>
  </si>
  <si>
    <t>What is the price of AMZN of AMZN?</t>
  </si>
  <si>
    <t>What is the price of AMZN?</t>
  </si>
  <si>
    <t>I'd like to know the current stock price for stock price for Amazon.</t>
  </si>
  <si>
    <t>I'd like to know the current stock price for Amazon.</t>
  </si>
  <si>
    <t>Umm, tell me what the ah high was for Twitter last month.</t>
  </si>
  <si>
    <t>tell me what the high was for Twitter last month.</t>
  </si>
  <si>
    <t>Show me the stock the stock price on Target.</t>
  </si>
  <si>
    <t>Show me the stock price on Target.</t>
  </si>
  <si>
    <t>Tell me the stock price for disney uh today.</t>
  </si>
  <si>
    <t>Tell me the stock price for disney today.</t>
  </si>
  <si>
    <t>Show me show me the latest stock price of Netflix.</t>
  </si>
  <si>
    <t>show me the latest stock price of Netflix.</t>
  </si>
  <si>
    <t>Using Fidelity, tell me the uh share price of Amazon.</t>
  </si>
  <si>
    <t>Using Fidelity, tell me the share price of Amazon.</t>
  </si>
  <si>
    <t>How's, hows Target performing today?</t>
  </si>
  <si>
    <t>hows Target performing today?</t>
  </si>
  <si>
    <t>Find out fr fr from Etrade where AMZN is trading now.</t>
  </si>
  <si>
    <t>Find out from Etrade where AMZN is trading now.</t>
  </si>
  <si>
    <t>How are bond prices, right right now?</t>
  </si>
  <si>
    <t>How are bond prices, right now?</t>
  </si>
  <si>
    <t>What is JNJ um price's for today?</t>
  </si>
  <si>
    <t>What is JNJ price's for today?</t>
  </si>
  <si>
    <t>Get me the um the the EGIO pre-market.</t>
  </si>
  <si>
    <t>Get me the EGIO pre-market.</t>
  </si>
  <si>
    <t>Check stock check my stock prices on Robinhood.</t>
  </si>
  <si>
    <t>check my stock prices on Robinhood.</t>
  </si>
  <si>
    <t>Check umm the stock prices for Nintendo.</t>
  </si>
  <si>
    <t>Check the stock prices for Nintendo.</t>
  </si>
  <si>
    <t>I'm interested in in knowing how Kraft stocks are doing today.</t>
  </si>
  <si>
    <t>I'm interested in knowing how Kraft stocks are doing today.</t>
  </si>
  <si>
    <t>How did Fid Fidelity fare in November?</t>
  </si>
  <si>
    <t>How did Fidelity fare in November?</t>
  </si>
  <si>
    <t>How did Samsung do in umm August last year?</t>
  </si>
  <si>
    <t>How did Samsung do in August last year?</t>
  </si>
  <si>
    <t>Check umm the stock prices for Dell.</t>
  </si>
  <si>
    <t>Check the stock prices for Dell.</t>
  </si>
  <si>
    <t>I want stock prices for uh uh Nike.</t>
  </si>
  <si>
    <t>I want stock prices for Nike.</t>
  </si>
  <si>
    <t>Look up the the low today for um QCOM.</t>
  </si>
  <si>
    <t>Look up the low today for QCOM.</t>
  </si>
  <si>
    <t>Tell me the umm price of Ford stock.</t>
  </si>
  <si>
    <t>Tell me the price of Ford stock.</t>
  </si>
  <si>
    <t>Check the Scwabb uh website for ah the Brinker stock price.</t>
  </si>
  <si>
    <t>Check the Scwabb website for the Brinker stock price.</t>
  </si>
  <si>
    <t>What was the open price of AMZN uh yesterday?</t>
  </si>
  <si>
    <t>What was the open price of AMZN yesterday?</t>
  </si>
  <si>
    <t>What was the umm opening price of NYSE?</t>
  </si>
  <si>
    <t>What was the opening price of NYSE?</t>
  </si>
  <si>
    <t>I need to um look up a stock price on Motley Fool.</t>
  </si>
  <si>
    <t>I need to look up a stock price on Motley Fool.</t>
  </si>
  <si>
    <t>How are how are Walmart stocks doing today?</t>
  </si>
  <si>
    <t>how are Walmart stocks doing today?</t>
  </si>
  <si>
    <t>Let me see Ford's um price today.</t>
  </si>
  <si>
    <t>Let me see Ford's price today.</t>
  </si>
  <si>
    <t>Um check uh bond prices using using Yahoo Finance.</t>
  </si>
  <si>
    <t>check bond prices using Yahoo Finance.</t>
  </si>
  <si>
    <t>What wa wa was the opening price for NASDAQ?</t>
  </si>
  <si>
    <t>What was the opening price for NASDAQ?</t>
  </si>
  <si>
    <t>What is umm TGT trading at right now?</t>
  </si>
  <si>
    <t>What is TGT trading at right now?</t>
  </si>
  <si>
    <t>What is the stock price for uh Dollar General?</t>
  </si>
  <si>
    <t>What is the stock price for Dollar General?</t>
  </si>
  <si>
    <t>Could you get the option chain um option chain for funds on American Express?</t>
  </si>
  <si>
    <t>Could you get the option chain for funds on American Express?</t>
  </si>
  <si>
    <t>Tell me the price of AMZN AMZN stock today.</t>
  </si>
  <si>
    <t>Tell me the price of AMZN stock today.</t>
  </si>
  <si>
    <t>Umm, how are things looking on the New York Stock Exchange today?</t>
  </si>
  <si>
    <t>how are things looking on the New York Stock Exchange today?</t>
  </si>
  <si>
    <t>Check um call prices for HBO.</t>
  </si>
  <si>
    <t>Check call prices for HBO.</t>
  </si>
  <si>
    <t>Let me know what Ford's price was at um 4pm.</t>
  </si>
  <si>
    <t>Let me know what Ford's price was at 4pm.</t>
  </si>
  <si>
    <t>On Fintron, look and see what the what the stock price is for Delta.</t>
  </si>
  <si>
    <t>On Fintron, look and see what the stock price is for Delta.</t>
  </si>
  <si>
    <t>How much did Apple stock stock close at?</t>
  </si>
  <si>
    <t>How much did Apple stock close at?</t>
  </si>
  <si>
    <t>How's performing how's American Express performing this morning?</t>
  </si>
  <si>
    <t>how's American Express performing this morning?</t>
  </si>
  <si>
    <t>Give me Bitcoin's price on the on FTX.</t>
  </si>
  <si>
    <t>Give me Bitcoin's price on the FTX.</t>
  </si>
  <si>
    <t>What was the after hours price for um for GOOGL.</t>
  </si>
  <si>
    <t>What was the after hours price for GOOGL.</t>
  </si>
  <si>
    <t>Let let's check Tesla's prices on Yahoo Finance.</t>
  </si>
  <si>
    <t>let's check Tesla's prices on Yahoo Finance.</t>
  </si>
  <si>
    <t>Give me MARA the MARA price right now.</t>
  </si>
  <si>
    <t>Give me the MARA price right now.</t>
  </si>
  <si>
    <t>What's the uh current price on the uh Google stock?</t>
  </si>
  <si>
    <t>What's the current price on the Google stock?</t>
  </si>
  <si>
    <t>How did the Chi Chinese Stock Market fare after hours last night?</t>
  </si>
  <si>
    <t>How did the Chinese Stock Market fare after hours last night?</t>
  </si>
  <si>
    <t>What is what is it called Gamestop's stock doing right now?</t>
  </si>
  <si>
    <t>what is it called Gamestop's stock doing right now?</t>
  </si>
  <si>
    <t>Hey, Robinhood, what was uh Palantir's price at 11:34 today?</t>
  </si>
  <si>
    <t>Hey, Robinhood, what was Palantir's price at 11:34 today?</t>
  </si>
  <si>
    <t>Show me how TGT did um after-hours on Tuesday.</t>
  </si>
  <si>
    <t>Show me how TGT did after-hours on Tuesday.</t>
  </si>
  <si>
    <t>I want the current price of the current price of Meta</t>
  </si>
  <si>
    <t>I want the current price of Meta</t>
  </si>
  <si>
    <t>Tell me me the US 10 year treasury close amount.</t>
  </si>
  <si>
    <t>Tell me the US 10 year treasury close amount.</t>
  </si>
  <si>
    <t>What is Safeway stock going for for today today?</t>
  </si>
  <si>
    <t>What is Safeway stock going for today?</t>
  </si>
  <si>
    <t>What price did umm EBAY close at umm yesterday?</t>
  </si>
  <si>
    <t>What price did EBAY close at yesterday?</t>
  </si>
  <si>
    <t>Open up Google Photos yeah Google Photos.</t>
  </si>
  <si>
    <t>Open up Google Photos.</t>
  </si>
  <si>
    <t>Open_app</t>
  </si>
  <si>
    <t>Open the uh Spotify app.</t>
  </si>
  <si>
    <t>Open the Spotify app.</t>
  </si>
  <si>
    <t>Let's open um Zoom app.</t>
  </si>
  <si>
    <t>Let's open Zoom app.</t>
  </si>
  <si>
    <t>Launch OverDrive on my uh iphone.</t>
  </si>
  <si>
    <t>Launch OverDrive on my iphone.</t>
  </si>
  <si>
    <t>Launch umm Telegram on iPhone.</t>
  </si>
  <si>
    <t>Launch Telegram on iPhone.</t>
  </si>
  <si>
    <t>Start the Meta app and do so on my um on my phone.</t>
  </si>
  <si>
    <t>Start the Meta app and do so on my phone.</t>
  </si>
  <si>
    <t>Can you launch uhh can you launch downloaded apps on my phone?</t>
  </si>
  <si>
    <t>can you launch downloaded apps on my phone?</t>
  </si>
  <si>
    <t>Open um Spotify.</t>
  </si>
  <si>
    <t>Open Spotify.</t>
  </si>
  <si>
    <t>Open app open Facebook app.</t>
  </si>
  <si>
    <t>open Facebook app.</t>
  </si>
  <si>
    <t>Launch uh TikTok.</t>
  </si>
  <si>
    <t>Launch TikTok.</t>
  </si>
  <si>
    <t>Open up and uh go to Netflix.</t>
  </si>
  <si>
    <t>Open up and go to Netflix.</t>
  </si>
  <si>
    <t>Umm TikTok.</t>
  </si>
  <si>
    <t>TikTok.</t>
  </si>
  <si>
    <t>List oh yeah list all the news apps.</t>
  </si>
  <si>
    <t>list all the news apps.</t>
  </si>
  <si>
    <t>Open open Starbucks</t>
  </si>
  <si>
    <t>open Starbucks</t>
  </si>
  <si>
    <t>Open what's WhatsApp</t>
  </si>
  <si>
    <t>Open WhatsApp</t>
  </si>
  <si>
    <t>I want to see I want to open the Discord app.</t>
  </si>
  <si>
    <t>I want to open the Discord app.</t>
  </si>
  <si>
    <t>Open we WeChat</t>
  </si>
  <si>
    <t>Open WeChat</t>
  </si>
  <si>
    <t>Can you open um Twitter?</t>
  </si>
  <si>
    <t>Can you open Twitter?</t>
  </si>
  <si>
    <t>I need Snapchat uhh I need my Snapchat app now.</t>
  </si>
  <si>
    <t>I need my Snapchat app now.</t>
  </si>
  <si>
    <t>List all the oh all the installed apps you have.</t>
  </si>
  <si>
    <t>List all the installed apps you have.</t>
  </si>
  <si>
    <t>Open face Facebook</t>
  </si>
  <si>
    <t>Open Facebook</t>
  </si>
  <si>
    <t>Open music streaming from um, Pandora.</t>
  </si>
  <si>
    <t>Open music streaming from Pandora.</t>
  </si>
  <si>
    <t>Open the the ESPN app.</t>
  </si>
  <si>
    <t>Open the ESPN app.</t>
  </si>
  <si>
    <t>Let's see the app see the app for Dunkin Donuts.</t>
  </si>
  <si>
    <t>Let's see the app for Dunkin Donuts.</t>
  </si>
  <si>
    <t>Open up, open Instagram.</t>
  </si>
  <si>
    <t>open Instagram.</t>
  </si>
  <si>
    <t>Open um internet browser.</t>
  </si>
  <si>
    <t>Open internet browser.</t>
  </si>
  <si>
    <t>open pandora on my samsing um samsung</t>
  </si>
  <si>
    <t>open pandora on my samsung</t>
  </si>
  <si>
    <t>Open um Messenger.</t>
  </si>
  <si>
    <t>Open Messenger.</t>
  </si>
  <si>
    <t>I want to open uh Spotify</t>
  </si>
  <si>
    <t>I want to open Spotify</t>
  </si>
  <si>
    <t>Show all my um downloaded apps.</t>
  </si>
  <si>
    <t>Show all my downloaded apps.</t>
  </si>
  <si>
    <t>Open the uh installed apps.</t>
  </si>
  <si>
    <t>Open the installed apps.</t>
  </si>
  <si>
    <t>Launch Twitter my launch Twitter on my Galaxy tablet.</t>
  </si>
  <si>
    <t>launch Twitter on my Galaxy tablet.</t>
  </si>
  <si>
    <t>can you please open up the um netflix app</t>
  </si>
  <si>
    <t>can you please open up the netflix app</t>
  </si>
  <si>
    <t>I would like the um Capital One app opened.</t>
  </si>
  <si>
    <t>I would like the Capital One app opened.</t>
  </si>
  <si>
    <t>Now open um Facebook.</t>
  </si>
  <si>
    <t>Now open Facebook.</t>
  </si>
  <si>
    <t>Open Netflix on um my tablet please.</t>
  </si>
  <si>
    <t>Open Netflix on my tablet please.</t>
  </si>
  <si>
    <t>Start the uh Wells Fargo app.</t>
  </si>
  <si>
    <t>Start the Wells Fargo app.</t>
  </si>
  <si>
    <t>Open open Netflix.</t>
  </si>
  <si>
    <t>open Netflix.</t>
  </si>
  <si>
    <t>Display um Uber app Uber app now.</t>
  </si>
  <si>
    <t>Display Uber app now.</t>
  </si>
  <si>
    <t>Please umm show my downloaded apps.</t>
  </si>
  <si>
    <t>Please show my downloaded apps.</t>
  </si>
  <si>
    <t>Please uh open the uh mail.</t>
  </si>
  <si>
    <t>Please open the mail.</t>
  </si>
  <si>
    <t>I need you to open the uh Wells Fargo app.</t>
  </si>
  <si>
    <t>I need you to open the Wells Fargo app.</t>
  </si>
  <si>
    <t>Open um budgeting app.</t>
  </si>
  <si>
    <t>Open budgeting app.</t>
  </si>
  <si>
    <t>Open um PBS Kids app on iPhone.</t>
  </si>
  <si>
    <t>Open PBS Kids app on iPhone.</t>
  </si>
  <si>
    <t>Show all my game my game apps on my phone.</t>
  </si>
  <si>
    <t>Show all my game apps on my phone.</t>
  </si>
  <si>
    <t>Please open cnn the cnn app.'</t>
  </si>
  <si>
    <t>Please open the cnn app.'</t>
  </si>
  <si>
    <t>Open Amazon Prime Video on my um tablet.</t>
  </si>
  <si>
    <t>Open Amazon Prime Video on my tablet.</t>
  </si>
  <si>
    <t>Let' open my music yeah music app.</t>
  </si>
  <si>
    <t>Let' open my music app.</t>
  </si>
  <si>
    <t>Open um Texas Roadhouse app on Android.</t>
  </si>
  <si>
    <t>Open Texas Roadhouse app on Android.</t>
  </si>
  <si>
    <t>Um open Facebook on um laptop.</t>
  </si>
  <si>
    <t>open Facebook on laptop.</t>
  </si>
  <si>
    <t>Start up Google photos Google Photos.</t>
  </si>
  <si>
    <t>Start up Google Photos.</t>
  </si>
  <si>
    <t>Start Amazon Prime Video on my on my um laptop please.</t>
  </si>
  <si>
    <t>Start Amazon Prime Video on my laptop please.</t>
  </si>
  <si>
    <t>Launch umm, Facebook on my IPhone.</t>
  </si>
  <si>
    <t>Launch Facebook on my IPhone.</t>
  </si>
  <si>
    <t>open my Disney app on my umm phone.</t>
  </si>
  <si>
    <t>open my Disney app on my phone.</t>
  </si>
  <si>
    <t>Show all my uh apps.</t>
  </si>
  <si>
    <t>Show all my apps.</t>
  </si>
  <si>
    <t>Open um open Shutterfly app.</t>
  </si>
  <si>
    <t>open Shutterfly app.</t>
  </si>
  <si>
    <t>Open Tubi on my um phone please.</t>
  </si>
  <si>
    <t>Open Tubi on my phone please.</t>
  </si>
  <si>
    <t>Please open up open the Target app on on my cell phone.</t>
  </si>
  <si>
    <t>Please open the Target app on my cell phone.</t>
  </si>
  <si>
    <t>Go to uh, Facebook.</t>
  </si>
  <si>
    <t>Go to Facebook.</t>
  </si>
  <si>
    <t>Open Google Google chrome</t>
  </si>
  <si>
    <t>Open Google chrome</t>
  </si>
  <si>
    <t>Open um Audible please.</t>
  </si>
  <si>
    <t>Open Audible please.</t>
  </si>
  <si>
    <t>Uh let's see um the recently downloaded apps.</t>
  </si>
  <si>
    <t>let's see the recently downloaded apps.</t>
  </si>
  <si>
    <t>Go be go to the Beats app.</t>
  </si>
  <si>
    <t>go to the Beats app.</t>
  </si>
  <si>
    <t>please um open up the facebook app on my phone</t>
  </si>
  <si>
    <t>please open up the facebook app on my phone</t>
  </si>
  <si>
    <t>Please open um Facebook.</t>
  </si>
  <si>
    <t>Please open Facebook.</t>
  </si>
  <si>
    <t>Open um Arby's app on Android.</t>
  </si>
  <si>
    <t>Open Arby's app on Android.</t>
  </si>
  <si>
    <t>Let's open um Shutterfly.</t>
  </si>
  <si>
    <t>Let's open Shutterfly.</t>
  </si>
  <si>
    <t>Launch umm Facebook on my phone.</t>
  </si>
  <si>
    <t>Launch Facebook on my phone.</t>
  </si>
  <si>
    <t>Extract launch Audio Extractor.</t>
  </si>
  <si>
    <t>Open uh Spotify.</t>
  </si>
  <si>
    <t>Start that that one app.</t>
  </si>
  <si>
    <t>Start that one app.</t>
  </si>
  <si>
    <t>Show all the show me all the installed apps.</t>
  </si>
  <si>
    <t>show me all the installed apps.</t>
  </si>
  <si>
    <t>Show me, umm, my music streaming apps.</t>
  </si>
  <si>
    <t>Show me my music streaming apps.</t>
  </si>
  <si>
    <t>Start a music app on my um smartspeaker.</t>
  </si>
  <si>
    <t>Start a music app on my smartspeaker.</t>
  </si>
  <si>
    <t>Show me my me my installed apps please.</t>
  </si>
  <si>
    <t>Show me my installed apps please.</t>
  </si>
  <si>
    <t>Start uh Instagram</t>
  </si>
  <si>
    <t>Start Instagram</t>
  </si>
  <si>
    <t>Please bring up bring up the Volcano Pizza app.</t>
  </si>
  <si>
    <t>Please bring up the Volcano Pizza app.</t>
  </si>
  <si>
    <t>Start um YouTube on my television.</t>
  </si>
  <si>
    <t>Start YouTube on my television.</t>
  </si>
  <si>
    <t>Uh let's open the uh video streaming app from from um Yahoo.</t>
  </si>
  <si>
    <t>let's open the video streaming app from from um Yahoo.</t>
  </si>
  <si>
    <t>Launch Nike Run Club on my uh Apple watch.</t>
  </si>
  <si>
    <t>Launch Nike Run Club on my Apple watch.</t>
  </si>
  <si>
    <t>Open Spotify my open Spotify on my S22 Ultra.</t>
  </si>
  <si>
    <t>open Spotify on my S22 Ultra.</t>
  </si>
  <si>
    <t>Open app open Shazam app.</t>
  </si>
  <si>
    <t>open Shazam app.</t>
  </si>
  <si>
    <t>Open my umm downloaded apps.</t>
  </si>
  <si>
    <t>Open my downloaded apps.</t>
  </si>
  <si>
    <t>Open up Fitbit the Fitbit app.</t>
  </si>
  <si>
    <t>Open up the Fitbit app.</t>
  </si>
  <si>
    <t>Start start Crackle on my um television.</t>
  </si>
  <si>
    <t>start Crackle on my television.</t>
  </si>
  <si>
    <t>Show me um my downloaded apps.</t>
  </si>
  <si>
    <t>Show me my downloaded apps.</t>
  </si>
  <si>
    <t>Can we go to my Chipotle open my Chipotle app?</t>
  </si>
  <si>
    <t>Can we open my Chipotle app?</t>
  </si>
  <si>
    <t>Take me to me to Meet, it's an app!</t>
  </si>
  <si>
    <t>Take me to Meet, it's an app!</t>
  </si>
  <si>
    <t>I want to open Coin open the Coinbase app on my phone.</t>
  </si>
  <si>
    <t>I want to open the Coinbase app on my phone.</t>
  </si>
  <si>
    <t>On my iphone um open Pandora.</t>
  </si>
  <si>
    <t>On my iphone open Pandora.</t>
  </si>
  <si>
    <t>Use my phone, my phone to open an app.</t>
  </si>
  <si>
    <t>Use my phone to open an app.</t>
  </si>
  <si>
    <t>Open Hulu, no, Pluto on my android tablet.</t>
  </si>
  <si>
    <t>Open Pluto on my android tablet.</t>
  </si>
  <si>
    <t>Go ahead and uh show me the downloaded apps.</t>
  </si>
  <si>
    <t>Go ahead and show me the downloaded apps.</t>
  </si>
  <si>
    <t>Get me the list of music streaming apps that are that are on Google.</t>
  </si>
  <si>
    <t>Get me the list of music streaming apps that are on Google.</t>
  </si>
  <si>
    <t>Open yeah um open Amazon Prime Video on my phone please.</t>
  </si>
  <si>
    <t>open Amazon Prime Video on my phone please.</t>
  </si>
  <si>
    <t>Start start Instagram</t>
  </si>
  <si>
    <t>start Instagram</t>
  </si>
  <si>
    <t>I want to see my apps, my movie apps on my uh phone.</t>
  </si>
  <si>
    <t>I want to see my movie apps on my phone.</t>
  </si>
  <si>
    <t>I need to uhh open the Ancestry app.</t>
  </si>
  <si>
    <t>I need to open the Ancestry app.</t>
  </si>
  <si>
    <t>Can you pull up up Life 360 on my tablet?</t>
  </si>
  <si>
    <t>Can you pull up Life 360 on my tablet?</t>
  </si>
  <si>
    <t>st-t-t-art facebook program</t>
  </si>
  <si>
    <t>facebook program</t>
  </si>
  <si>
    <t>Can you umm open my Target app?</t>
  </si>
  <si>
    <t>Can you open my Target app?</t>
  </si>
  <si>
    <t>I want to launch my uh the Instagram app.</t>
  </si>
  <si>
    <t>I want to launch the Instagram app.</t>
  </si>
  <si>
    <t>Can you open up the uh Instagram app?</t>
  </si>
  <si>
    <t>Can you open up the Instagram app?</t>
  </si>
  <si>
    <t>Let's uh open um iHeartRadio on my my Iphone.</t>
  </si>
  <si>
    <t>Let's open iHeartRadio on my Iphone.</t>
  </si>
  <si>
    <t>Open uh Facebook on my phone.</t>
  </si>
  <si>
    <t>Open Facebook on my phone.</t>
  </si>
  <si>
    <t>Open umm, my Hangouts on my Galaxy.</t>
  </si>
  <si>
    <t>Open my Hangouts on my Galaxy.</t>
  </si>
  <si>
    <t>Uh let's start um start Instagram.</t>
  </si>
  <si>
    <t>let's start Instagram.</t>
  </si>
  <si>
    <t>Show me all the, the installed apps on my, my ipad.</t>
  </si>
  <si>
    <t>Show me all the installed apps on my ipad.</t>
  </si>
  <si>
    <t>I would like to see the uh downloaded apps.</t>
  </si>
  <si>
    <t>I would like to see the downloaded apps.</t>
  </si>
  <si>
    <t>Just um start Facebook.</t>
  </si>
  <si>
    <t>Just start Facebook.</t>
  </si>
  <si>
    <t>Launch Twitter on my umm, my phone.</t>
  </si>
  <si>
    <t>Launch Twitter on my phone.</t>
  </si>
  <si>
    <t>Open the Spotify app to my to my bluetooth speaker.</t>
  </si>
  <si>
    <t>Open the Spotify app to my bluetooth speaker.</t>
  </si>
  <si>
    <t>Launch umm Discord on iPhone.</t>
  </si>
  <si>
    <t>Launch Discord on iPhone.</t>
  </si>
  <si>
    <t>Um show me show me all the downloaded apps on my um cell phone.</t>
  </si>
  <si>
    <t>show me all the downloaded apps on my cell phone.</t>
  </si>
  <si>
    <t>Display game apps apps on my iPhone.</t>
  </si>
  <si>
    <t>Display game apps on my iPhone.</t>
  </si>
  <si>
    <t>Take me to uh AirBNB</t>
  </si>
  <si>
    <t>Take me to AirBNB</t>
  </si>
  <si>
    <t>Go ahead and um open Facebook.</t>
  </si>
  <si>
    <t>Go ahead and open Facebook.</t>
  </si>
  <si>
    <t>Show me, show me recently downloaded apps on my phone.</t>
  </si>
  <si>
    <t>show me recently downloaded apps on my phone.</t>
  </si>
  <si>
    <t>Launch Spotify, actually, Pandora.</t>
  </si>
  <si>
    <t>Launch Pandora.</t>
  </si>
  <si>
    <t>The Target app should be open opened.</t>
  </si>
  <si>
    <t>The Target app should be opened.</t>
  </si>
  <si>
    <t>Take me to the uh Instagram app.</t>
  </si>
  <si>
    <t>Take me to the Instagram app.</t>
  </si>
  <si>
    <t>Show me all the all my sports and umm activity apps.</t>
  </si>
  <si>
    <t>Show me all my sports and activity apps.</t>
  </si>
  <si>
    <t>Launch launch Instagram.</t>
  </si>
  <si>
    <t>launch Instagram.</t>
  </si>
  <si>
    <t>Launch Instagram launch on my iPhone.</t>
  </si>
  <si>
    <t>Launch Instagram on my iPhone.</t>
  </si>
  <si>
    <t>Open up Facebook um for me please.</t>
  </si>
  <si>
    <t>Open up Facebook for me please.</t>
  </si>
  <si>
    <t>Open umm, my Weatherbug on my Galaxy.</t>
  </si>
  <si>
    <t>Open my Weatherbug on my Galaxy.</t>
  </si>
  <si>
    <t>Launch umm Goolge on iPhone.</t>
  </si>
  <si>
    <t>Launch Goolge on iPhone.</t>
  </si>
  <si>
    <t>Show my recently um my recently viewed apps.</t>
  </si>
  <si>
    <t>Show my recently viewed apps.</t>
  </si>
  <si>
    <t>Uh um show show apps.</t>
  </si>
  <si>
    <t>show apps.</t>
  </si>
  <si>
    <t>Start Doordash Doordash on my cell.</t>
  </si>
  <si>
    <t>Start Doordash on my cell.</t>
  </si>
  <si>
    <t>Open uh Facebook for me.</t>
  </si>
  <si>
    <t>Open Facebook for me.</t>
  </si>
  <si>
    <t>Open uh Facebook.</t>
  </si>
  <si>
    <t>Open Facebook.</t>
  </si>
  <si>
    <t>Launch umm Instagram on iPhone.</t>
  </si>
  <si>
    <t>Launch Instagram on iPhone.</t>
  </si>
  <si>
    <t>Start um Snapchat.</t>
  </si>
  <si>
    <t>Start Snapchat.</t>
  </si>
  <si>
    <t>Let's see see the Facebook app.</t>
  </si>
  <si>
    <t>Let's see the Facebook app.</t>
  </si>
  <si>
    <t>Open, uh, uh WhatsApp please.</t>
  </si>
  <si>
    <t>Open, WhatsApp please.</t>
  </si>
  <si>
    <t>Please oh, uh, open Facebook.</t>
  </si>
  <si>
    <t>On my iPhone please on the phone start up the music app.</t>
  </si>
  <si>
    <t>on the phone start up the music app.</t>
  </si>
  <si>
    <t>I want to uh see the installed apps now.</t>
  </si>
  <si>
    <t>I want to see the installed apps now.</t>
  </si>
  <si>
    <t>Can can you open Twitch.</t>
  </si>
  <si>
    <t>can you open Twitch.</t>
  </si>
  <si>
    <t>I want to use my open my Robinhood app now.</t>
  </si>
  <si>
    <t>I want to open my Robinhood app now.</t>
  </si>
  <si>
    <t>Open um Humana.</t>
  </si>
  <si>
    <t>Open Humana.</t>
  </si>
  <si>
    <t>Launch instagram for me for me</t>
  </si>
  <si>
    <t>Launch instagram for me</t>
  </si>
  <si>
    <t>Please open uh calculator.</t>
  </si>
  <si>
    <t>Please open calculator.</t>
  </si>
  <si>
    <t>I need you to show me um my downloaded apps.</t>
  </si>
  <si>
    <t>I need you to show me my downloaded apps.</t>
  </si>
  <si>
    <t>I want to uh display my um downloaded apps.</t>
  </si>
  <si>
    <t>I want to display my downloaded apps.</t>
  </si>
  <si>
    <t>Go ahead and uhh open my Roblox app.</t>
  </si>
  <si>
    <t>Go ahead and open my Roblox app.</t>
  </si>
  <si>
    <t>Open my uhh installed apps.</t>
  </si>
  <si>
    <t>Open my installed apps.</t>
  </si>
  <si>
    <t>Launch umm Spotify on my phone.</t>
  </si>
  <si>
    <t>Launch Spotify on my phone.</t>
  </si>
  <si>
    <t>I need to uh open my Red Robin app.</t>
  </si>
  <si>
    <t>I need to open my Red Robin app.</t>
  </si>
  <si>
    <t>Open app open Safari app.</t>
  </si>
  <si>
    <t>open Safari app.</t>
  </si>
  <si>
    <t>Um open open apps.</t>
  </si>
  <si>
    <t>open apps.</t>
  </si>
  <si>
    <t>open out or up all installed apps</t>
  </si>
  <si>
    <t>open all installed apps</t>
  </si>
  <si>
    <t>Use the uh Ipad to open Facebook.</t>
  </si>
  <si>
    <t>Use the Ipad to open Facebook.</t>
  </si>
  <si>
    <t>Show all open, no, downloaded apps on on iPad.</t>
  </si>
  <si>
    <t>Show all downloaded apps on iPad.</t>
  </si>
  <si>
    <t>Fireup the Euchre app app.</t>
  </si>
  <si>
    <t>Fireup the Euchre app.</t>
  </si>
  <si>
    <t>Facebook app ummm can you you open the Facebook app?</t>
  </si>
  <si>
    <t>can you open the Facebook app?</t>
  </si>
  <si>
    <t>Show my um trading app now.</t>
  </si>
  <si>
    <t>Show my trading app now.</t>
  </si>
  <si>
    <t>Show me, show me my installed apps.</t>
  </si>
  <si>
    <t>show me my installed apps.</t>
  </si>
  <si>
    <t>Launch Snap launch Snapchat.</t>
  </si>
  <si>
    <t>launch Snapchat.</t>
  </si>
  <si>
    <t>Open um, Apple, Apple News.</t>
  </si>
  <si>
    <t>Open Apple News.</t>
  </si>
  <si>
    <t>Uh launch the uh music streaming app on my laptop.</t>
  </si>
  <si>
    <t>launch the music streaming app on my laptop.</t>
  </si>
  <si>
    <t>Please umm open Snapseed.</t>
  </si>
  <si>
    <t>Please open Snapseed.</t>
  </si>
  <si>
    <t>I want to open Hoyle app on uh open it on my iPad.</t>
  </si>
  <si>
    <t>I want to open Hoyle app on my iPad.</t>
  </si>
  <si>
    <t>Open umm Facebook app.</t>
  </si>
  <si>
    <t>Open Facebook app.</t>
  </si>
  <si>
    <t>Display um apps.</t>
  </si>
  <si>
    <t>Display apps.</t>
  </si>
  <si>
    <t>The um Starbucks app, open it it.</t>
  </si>
  <si>
    <t>The Starbucks app, open it it.</t>
  </si>
  <si>
    <t>I'd like to launch Snapchat launch Snapchat now.</t>
  </si>
  <si>
    <t>I'd like to launch Snapchat now.</t>
  </si>
  <si>
    <t>hey google pull out pull up my facebook</t>
  </si>
  <si>
    <t>hey google pull up my facebook</t>
  </si>
  <si>
    <t>I'd like to open umm the Bitlife app.</t>
  </si>
  <si>
    <t>I'd like to open the Bitlife app.</t>
  </si>
  <si>
    <t>Open um Hulu on my phone please.</t>
  </si>
  <si>
    <t>Open Hulu on my phone please.</t>
  </si>
  <si>
    <t>Open open my weather app.</t>
  </si>
  <si>
    <t>open my weather app.</t>
  </si>
  <si>
    <t>Um Instagram.</t>
  </si>
  <si>
    <t>Instagram.</t>
  </si>
  <si>
    <t>On my phone open up my um Candy Crush app.</t>
  </si>
  <si>
    <t>On my phone open up my Candy Crush app.</t>
  </si>
  <si>
    <t>Start Facebook on my smart phone phone.</t>
  </si>
  <si>
    <t>Start Facebook on my smart phone.</t>
  </si>
  <si>
    <t>Go to to Netflix on the iPad.</t>
  </si>
  <si>
    <t>Go to Netflix on the iPad.</t>
  </si>
  <si>
    <t>Open Youtube Music Music.</t>
  </si>
  <si>
    <t>Open Youtube Music.</t>
  </si>
  <si>
    <t>Open er TikTok.</t>
  </si>
  <si>
    <t>Open TikTok.</t>
  </si>
  <si>
    <t>Open um Netflix on my phone.</t>
  </si>
  <si>
    <t>Open Netflix on my phone.</t>
  </si>
  <si>
    <t>Please open uh Instagram.</t>
  </si>
  <si>
    <t>Please open Instagram.</t>
  </si>
  <si>
    <t>On my watch, open um Runtastic.</t>
  </si>
  <si>
    <t>On my watch, open Runtastic.</t>
  </si>
  <si>
    <t>Please oh, uh, open WhatsApp right now.</t>
  </si>
  <si>
    <t>Please open WhatsApp right now.</t>
  </si>
  <si>
    <t>Start Netflix on my on my on my um phone please.</t>
  </si>
  <si>
    <t>Start Netflix on my phone please.</t>
  </si>
  <si>
    <t>Open up and uh go to Facebook.</t>
  </si>
  <si>
    <t>Open up and go to Facebook.</t>
  </si>
  <si>
    <t>Launch my the Facebook app.</t>
  </si>
  <si>
    <t>Launch the Facebook app.</t>
  </si>
  <si>
    <t>Open LoseIt! app on uh my iPhone my iPhone.</t>
  </si>
  <si>
    <t>Open LoseIt! app on my iPhone.</t>
  </si>
  <si>
    <t>Start um start YouTube on my tablet.</t>
  </si>
  <si>
    <t>start YouTube on my tablet.</t>
  </si>
  <si>
    <t>Open my, uh, open Google Photos.</t>
  </si>
  <si>
    <t>open Google Photos.</t>
  </si>
  <si>
    <t>Please open the Hoppy Hobby Lobby app.</t>
  </si>
  <si>
    <t>Please open the Hobby Lobby app.</t>
  </si>
  <si>
    <t>Let's um open Starbucks app.</t>
  </si>
  <si>
    <t>Let's open Starbucks app.</t>
  </si>
  <si>
    <t>Launch umm Viber on iPhone.</t>
  </si>
  <si>
    <t>Launch Viber on iPhone.</t>
  </si>
  <si>
    <t>Show umm, show apps.</t>
  </si>
  <si>
    <t>Open Google, Google Chrome for me.</t>
  </si>
  <si>
    <t>Open Google Chrome for me.</t>
  </si>
  <si>
    <t>Open uh Spotify for me</t>
  </si>
  <si>
    <t>Open Spotify for me</t>
  </si>
  <si>
    <t>Can you show me my um installed apps?</t>
  </si>
  <si>
    <t>Can you show me my installed apps?</t>
  </si>
  <si>
    <t>Open um open my last downloaded app.</t>
  </si>
  <si>
    <t>open my last downloaded app.</t>
  </si>
  <si>
    <t>I want to open the uh Facebook app.</t>
  </si>
  <si>
    <t>I want to open the Facebook app.</t>
  </si>
  <si>
    <t>Display uh display my US Open app um now.</t>
  </si>
  <si>
    <t>display my US Open app now.</t>
  </si>
  <si>
    <t>Open open my shopping apps.</t>
  </si>
  <si>
    <t>open my shopping apps.</t>
  </si>
  <si>
    <t>Please uh open Facebook.</t>
  </si>
  <si>
    <t>I want to uh see the Facebook app.</t>
  </si>
  <si>
    <t>I want to see the Facebook app.</t>
  </si>
  <si>
    <t>Open snap um snapchat</t>
  </si>
  <si>
    <t>Open snapchat</t>
  </si>
  <si>
    <t>Launch Facebook Live, actually Snapchat.</t>
  </si>
  <si>
    <t>Launch Snapchat.</t>
  </si>
  <si>
    <t>Open, uh, uh WhatsApp.</t>
  </si>
  <si>
    <t>Open WhatsApp.</t>
  </si>
  <si>
    <t>Let's open open the Safeway app.</t>
  </si>
  <si>
    <t>Let's open the Safeway app.</t>
  </si>
  <si>
    <t>Go to Netflix on the my iPhone.</t>
  </si>
  <si>
    <t>Go to Netflix on my iPhone.</t>
  </si>
  <si>
    <t>Open app open Netflix installed apps.</t>
  </si>
  <si>
    <t>open Netflix installed apps.</t>
  </si>
  <si>
    <t>Start instagram for me uh now</t>
  </si>
  <si>
    <t>Start instagram for me now</t>
  </si>
  <si>
    <t>Go to, to, uh, my downloaded apps.</t>
  </si>
  <si>
    <t>Go to my downloaded apps.</t>
  </si>
  <si>
    <t>I need to see the uh Crunchyroll app.</t>
  </si>
  <si>
    <t>I need to see the Crunchyroll app.</t>
  </si>
  <si>
    <t>I'd like I want to open a shopping app.</t>
  </si>
  <si>
    <t>I want to open a shopping app.</t>
  </si>
  <si>
    <t>Um let's show my my apps.</t>
  </si>
  <si>
    <t>let's show my apps.</t>
  </si>
  <si>
    <t>Let's view Instagram app on my on my iPhone.</t>
  </si>
  <si>
    <t>Let's view Instagram app on my iPhone.</t>
  </si>
  <si>
    <t>Take me to uh TikTok.</t>
  </si>
  <si>
    <t>Take me to TikTok.</t>
  </si>
  <si>
    <t>Start um BestBuy app.</t>
  </si>
  <si>
    <t>Start BestBuy app.</t>
  </si>
  <si>
    <t>I need to will you open Games App.</t>
  </si>
  <si>
    <t>will you open Games App.</t>
  </si>
  <si>
    <t>Open up the uh open my banking app.</t>
  </si>
  <si>
    <t>open my banking app.</t>
  </si>
  <si>
    <t>Open the ESPN app yes the ESPN app.</t>
  </si>
  <si>
    <t>Launch Spotify on um on my Android.</t>
  </si>
  <si>
    <t>Launch Spotify on my Android.</t>
  </si>
  <si>
    <t>Open uh Wells Fargo for me.</t>
  </si>
  <si>
    <t>Open Wells Fargo for me.</t>
  </si>
  <si>
    <t>Um display uh apps apps.</t>
  </si>
  <si>
    <t>display apps.</t>
  </si>
  <si>
    <t>Can you launch umm my Facebook app at now?</t>
  </si>
  <si>
    <t>Can you launch my Facebook app now?</t>
  </si>
  <si>
    <t>On the phone, open um Facebook.</t>
  </si>
  <si>
    <t>On the phone, open Facebook.</t>
  </si>
  <si>
    <t>I want to open Snap Snapchat</t>
  </si>
  <si>
    <t>I want to open Snapchat</t>
  </si>
  <si>
    <t>Can you launch can you launch Robinhood on um on my tablet?</t>
  </si>
  <si>
    <t>can you launch Robinhood on my tablet?</t>
  </si>
  <si>
    <t>I want the uh installed apps open.</t>
  </si>
  <si>
    <t>I want the installed apps open.</t>
  </si>
  <si>
    <t>I need to open my umm Netflix app.</t>
  </si>
  <si>
    <t>I need to open my Netflix app.</t>
  </si>
  <si>
    <t>Let's get um Facebook opened.</t>
  </si>
  <si>
    <t>Let's get Facebook opened.</t>
  </si>
  <si>
    <t>Show me the um Peacock app.</t>
  </si>
  <si>
    <t>Show me the Peacock app.</t>
  </si>
  <si>
    <t>Open um, Happify on my computer.</t>
  </si>
  <si>
    <t>Open Happify on my computer.</t>
  </si>
  <si>
    <t>Um open open Fox News app.</t>
  </si>
  <si>
    <t>open Fox News app.</t>
  </si>
  <si>
    <t>Show me, show me recently downloaded apps.</t>
  </si>
  <si>
    <t>show me recently downloaded apps.</t>
  </si>
  <si>
    <t>Start opening the word apps on on my phone.</t>
  </si>
  <si>
    <t>Start opening the word apps on my phone.</t>
  </si>
  <si>
    <t>Open the uhh Wells Fargo app.</t>
  </si>
  <si>
    <t>Open the Wells Fargo app.</t>
  </si>
  <si>
    <t>Show um games apps.</t>
  </si>
  <si>
    <t>Show games apps.</t>
  </si>
  <si>
    <t>Let's open my um Target uh Target app now.</t>
  </si>
  <si>
    <t>Let's open my Target app now.</t>
  </si>
  <si>
    <t>Let's launch Zoom I need Zoom open now please.</t>
  </si>
  <si>
    <t>I need Zoom open now please.</t>
  </si>
  <si>
    <t>Let's open uh Facebook now.</t>
  </si>
  <si>
    <t>Let's open Facebook now.</t>
  </si>
  <si>
    <t>Pay my um my phone bill for this month.</t>
  </si>
  <si>
    <t>Pay my phone bill for this month.</t>
  </si>
  <si>
    <t>Pay_bill</t>
  </si>
  <si>
    <t>Can I pay my water bill with my um credit card?</t>
  </si>
  <si>
    <t>Can I pay my water bill with my credit card?</t>
  </si>
  <si>
    <t>Open Target and pay the uh minimum payment.</t>
  </si>
  <si>
    <t>Open Target and pay the minimum payment.</t>
  </si>
  <si>
    <t>Online pay my um tuition</t>
  </si>
  <si>
    <t>Online pay my tuition</t>
  </si>
  <si>
    <t>Online, please pay my um electric bill</t>
  </si>
  <si>
    <t>Online, please pay my electric bill</t>
  </si>
  <si>
    <t>Pay off my uh pay my gas bill.</t>
  </si>
  <si>
    <t>pay my gas bill.</t>
  </si>
  <si>
    <t>Pay Verizon bill umm, by phone.</t>
  </si>
  <si>
    <t>Pay Verizon bill by phone.</t>
  </si>
  <si>
    <t>Um I want to to pay the gas bill.</t>
  </si>
  <si>
    <t>I want to pay the gas bill.</t>
  </si>
  <si>
    <t>It's urgent that I pay $75 today towards my my my Visa.</t>
  </si>
  <si>
    <t>It's urgent that I pay $75 today towards my Visa.</t>
  </si>
  <si>
    <t>Pay can you pay the water bill using Capital One.</t>
  </si>
  <si>
    <t>can you pay the water bill using Capital One.</t>
  </si>
  <si>
    <t>Please pay my uh bill.</t>
  </si>
  <si>
    <t>Please pay my bill.</t>
  </si>
  <si>
    <t>Pay uh my 30 dollar bill.</t>
  </si>
  <si>
    <t>Pay my 30 dollar bill.</t>
  </si>
  <si>
    <t>Can I pay off my um phone?</t>
  </si>
  <si>
    <t>Can I pay off my phone?</t>
  </si>
  <si>
    <t>I want to pay my um last AT&amp;T bill.</t>
  </si>
  <si>
    <t>I want to pay my last AT&amp;T bill.</t>
  </si>
  <si>
    <t>Pay minimum amount for umm July invoice.</t>
  </si>
  <si>
    <t>Pay minimum amount for July invoice.</t>
  </si>
  <si>
    <t>Pay my bill, pay my bill using Visa credit card.</t>
  </si>
  <si>
    <t>pay my bill using Visa credit card.</t>
  </si>
  <si>
    <t>I want to pay off my water um bill.</t>
  </si>
  <si>
    <t>I want to pay off my water bill.</t>
  </si>
  <si>
    <t>Open BofA and pay the bill for umm, for Kroger.</t>
  </si>
  <si>
    <t>Open BofA and pay the bill for Kroger.</t>
  </si>
  <si>
    <t>Let's open uh PayPal and um pay the the bill for T-Mobile.</t>
  </si>
  <si>
    <t>Let's open PayPal and pay the bill for T-Mobile.</t>
  </si>
  <si>
    <t>Pay my my Xfinity bill by phone.</t>
  </si>
  <si>
    <t>Pay my Xfinity bill by phone.</t>
  </si>
  <si>
    <t>Pay uh water bill.</t>
  </si>
  <si>
    <t>Pay water bill.</t>
  </si>
  <si>
    <t>Let's pay the the minimum amount due on my credit card bill.</t>
  </si>
  <si>
    <t>Let's pay the minimum amount due on my credit card bill.</t>
  </si>
  <si>
    <t>Pay my health insurance yeah my health insurance bill.</t>
  </si>
  <si>
    <t>Pay my health insurance bill.</t>
  </si>
  <si>
    <t>I would like to uh pay my 30 dollar bill.</t>
  </si>
  <si>
    <t>I would like to pay my 30 dollar bill.</t>
  </si>
  <si>
    <t>Pay the Mastercard, no Visa payment with my debit card.</t>
  </si>
  <si>
    <t>Pay the Visa payment with my debit card.</t>
  </si>
  <si>
    <t>I'd like to pay $50 on my Lowe's my Lowe's credit card.</t>
  </si>
  <si>
    <t>I'd like to pay $50 on my Lowe's credit card.</t>
  </si>
  <si>
    <t>Send an email, yes email $40 for electricity.</t>
  </si>
  <si>
    <t>Send an email $40 for electricity.</t>
  </si>
  <si>
    <t>Pay my umm pay my Optimum Mobile bill.</t>
  </si>
  <si>
    <t>pay my Optimum Mobile bill.</t>
  </si>
  <si>
    <t>Pay my cable bill um for next month.</t>
  </si>
  <si>
    <t>Pay my cable bill for next month.</t>
  </si>
  <si>
    <t>Pay last uh pay last billing cycle.</t>
  </si>
  <si>
    <t>pay last billing cycle.</t>
  </si>
  <si>
    <t>Let's pay the full balance of my er credit card.</t>
  </si>
  <si>
    <t>Let's pay the full balance of my credit card.</t>
  </si>
  <si>
    <t>Uh um pay my my bill.</t>
  </si>
  <si>
    <t>pay my bill.</t>
  </si>
  <si>
    <t>Pay that bill, uh the water bill.</t>
  </si>
  <si>
    <t>Pay the water bill.</t>
  </si>
  <si>
    <t>Pay the over overdue balance on my Chase credit card.</t>
  </si>
  <si>
    <t>Pay the overdue balance on my Chase credit card.</t>
  </si>
  <si>
    <t>I'd like to pay the balance the remaining balance on my electric bill.</t>
  </si>
  <si>
    <t>I'd like to pay the remaining balance on my electric bill.</t>
  </si>
  <si>
    <t>Pay my March um water bill.</t>
  </si>
  <si>
    <t>Pay my March water bill.</t>
  </si>
  <si>
    <t>I'd like you to pay my pay my cable bill for me.</t>
  </si>
  <si>
    <t>I'd like you to pay my cable bill for me.</t>
  </si>
  <si>
    <t>Pay my pay my electric bill.</t>
  </si>
  <si>
    <t>pay my electric bill.</t>
  </si>
  <si>
    <t>Pay my cell bill pay my cell phone bill.</t>
  </si>
  <si>
    <t>pay my cell phone bill.</t>
  </si>
  <si>
    <t>Please pay uh rent.</t>
  </si>
  <si>
    <t>Please pay rent.</t>
  </si>
  <si>
    <t>Get my get my credit card bill paid.</t>
  </si>
  <si>
    <t>get my credit card bill paid.</t>
  </si>
  <si>
    <t>Venmo $85.67 to uh Verizon for um this month's bill.</t>
  </si>
  <si>
    <t>Venmo $85.67 to Verizon for this month's bill.</t>
  </si>
  <si>
    <t>Pay the water pay the water bill on the 20th.</t>
  </si>
  <si>
    <t>pay the water bill on the 20th.</t>
  </si>
  <si>
    <t>siri pay 54.98 on my verizon my verizon fios</t>
  </si>
  <si>
    <t>siri pay 54.98 on my verizon fios</t>
  </si>
  <si>
    <t>Let's pay th, th, the minimum amount on PG&amp;E's August invoice.</t>
  </si>
  <si>
    <t>Let's pay the minimum amount on PG&amp;E's August invoice.</t>
  </si>
  <si>
    <t>Pay um, pay um, gas bill due tomorrow.</t>
  </si>
  <si>
    <t>pay gas bill due tomorrow.</t>
  </si>
  <si>
    <t>Pay pay my Sona Med Spa bill please.</t>
  </si>
  <si>
    <t>pay my Sona Med Spa bill please.</t>
  </si>
  <si>
    <t>Pay my internet bill with my ummm credit card online.</t>
  </si>
  <si>
    <t>Pay my internet bill with my credit card online.</t>
  </si>
  <si>
    <t>I want to pay um my phone bill from this cycle.</t>
  </si>
  <si>
    <t>I want to pay my phone bill from this cycle.</t>
  </si>
  <si>
    <t>I'd like to pay off my uh my coffee bill.</t>
  </si>
  <si>
    <t>I'd like to pay off my coffee bill.</t>
  </si>
  <si>
    <t>Can you please pay pay $65 on the uh Sprint bill?</t>
  </si>
  <si>
    <t>Can you please pay $65 on the Sprint bill?</t>
  </si>
  <si>
    <t>Pay the bill due the bill for Gieco using my Chase card.</t>
  </si>
  <si>
    <t>Pay the bill for Gieco using my Chase card.</t>
  </si>
  <si>
    <t>I would like to pay uh pay the internet bill.</t>
  </si>
  <si>
    <t>I would like to pay the internet bill.</t>
  </si>
  <si>
    <t>Let's pay the bill from last w last Wednesday.</t>
  </si>
  <si>
    <t>Let's pay the bill from last Wednesday.</t>
  </si>
  <si>
    <t>Pay Amazon bill on, online.</t>
  </si>
  <si>
    <t>Pay Amazon bill online.</t>
  </si>
  <si>
    <t>I need to um make an um online payment to First State Bank using Paypal.</t>
  </si>
  <si>
    <t>I need to make an online payment to First State Bank using Paypal.</t>
  </si>
  <si>
    <t>Pay my electric yeah my electric bill with my Mastercard.</t>
  </si>
  <si>
    <t>Pay my electric bill with my Mastercard.</t>
  </si>
  <si>
    <t>Please pay the um rent now.</t>
  </si>
  <si>
    <t>Please pay the rent now.</t>
  </si>
  <si>
    <t>I want to um pay my Verizon bill.</t>
  </si>
  <si>
    <t>I want to pay my Verizon bill.</t>
  </si>
  <si>
    <t>Pay my Sear's bill from June with my PNC bank account.</t>
  </si>
  <si>
    <t>I need to uh I need to I guess make the payment on my auto loan now.</t>
  </si>
  <si>
    <t>I need to make the payment on my auto loan now.</t>
  </si>
  <si>
    <t>Pay the minimum amount of money for my for my Visa card.</t>
  </si>
  <si>
    <t>Pay the minimum amount of money for my Visa card.</t>
  </si>
  <si>
    <t>hey uh can you pay my TV bill using my navy federal card</t>
  </si>
  <si>
    <t>hey can you pay my TV bill using my navy federal card</t>
  </si>
  <si>
    <t>I want to I need to pay my auto insurance bill.</t>
  </si>
  <si>
    <t>I need to pay my auto insurance bill.</t>
  </si>
  <si>
    <t>Pay my trash collection bill over the uh phone phone.</t>
  </si>
  <si>
    <t>Pay my trash collection bill over the phone.</t>
  </si>
  <si>
    <t>I need to uh pay the pay the credit card bill.</t>
  </si>
  <si>
    <t>I need to pay the credit card bill.</t>
  </si>
  <si>
    <t>Let's pay off my pay the full Comcast bill.</t>
  </si>
  <si>
    <t>Let's pay the full Comcast bill.</t>
  </si>
  <si>
    <t>Pay my um pay my cell phone bill</t>
  </si>
  <si>
    <t>Pay pay my cell phone bill</t>
  </si>
  <si>
    <t>Pay minimum amount for umm May invoice.</t>
  </si>
  <si>
    <t>Pay minimum amount for May invoice.</t>
  </si>
  <si>
    <t>Pay my um electric bill.</t>
  </si>
  <si>
    <t>Pay my electric bill.</t>
  </si>
  <si>
    <t>Pay the full amount due on on my electric bill from the billing cycle.</t>
  </si>
  <si>
    <t>Pay the full amount due on my electric bill from the billing cycle.</t>
  </si>
  <si>
    <t>I want to pay I want to pay the utilities bill.</t>
  </si>
  <si>
    <t>I want to pay the utilities bill.</t>
  </si>
  <si>
    <t>Can we Venmo $25 to Uptown for for this month's violin rental bill?</t>
  </si>
  <si>
    <t>Can we Venmo $25 to Uptown for this month's violin rental bill?</t>
  </si>
  <si>
    <t>Open Bank of America and, and uh, pay the bill for Fios.</t>
  </si>
  <si>
    <t>Open Bank of America and pay the bill for Fios.</t>
  </si>
  <si>
    <t>Go ahead and pay and pay the T-Mobile bill.</t>
  </si>
  <si>
    <t>Go ahead and pay the T-Mobile bill.</t>
  </si>
  <si>
    <t>I would love to pay my pay my pay the gas bill.</t>
  </si>
  <si>
    <t>I would love to pay the gas bill.</t>
  </si>
  <si>
    <t>Go ahead and pay $500.00 towards my my umm my massage parlor balance</t>
  </si>
  <si>
    <t>Go ahead and pay $500.00 towards my massage parlor balance</t>
  </si>
  <si>
    <t>I need you to pay to pay my AT&amp;T bill this month.</t>
  </si>
  <si>
    <t>I need you to pay my AT&amp;T bill this month.</t>
  </si>
  <si>
    <t>I want to pay the full the full ComEd bill</t>
  </si>
  <si>
    <t>I want to pay the full ComEd bill</t>
  </si>
  <si>
    <t>Pay the full amount on my power bill from um from the last billing cycle.</t>
  </si>
  <si>
    <t>Pay the full amount on my power bill from the last billing cycle.</t>
  </si>
  <si>
    <t>Um let's pay the mortgage loan um on Friday ok?</t>
  </si>
  <si>
    <t>let's pay the mortgage loan on Friday ok?</t>
  </si>
  <si>
    <t>I'd like you to pay you to pay my internet bill for me.</t>
  </si>
  <si>
    <t>I'd like you to pay my internet bill for me.</t>
  </si>
  <si>
    <t>Uh I want to pay uh last month's um gas bill with my um Visa card.</t>
  </si>
  <si>
    <t>I want to pay last month's gas bill with my Visa card.</t>
  </si>
  <si>
    <t>Pay the uh pay the water bill.</t>
  </si>
  <si>
    <t>pay the water bill.</t>
  </si>
  <si>
    <t>Make an electronic payment my to my water company.</t>
  </si>
  <si>
    <t>Make an electronic payment to my water company.</t>
  </si>
  <si>
    <t>I want to pay 30 on my um gas bill.</t>
  </si>
  <si>
    <t>I want to pay 30 on my gas bill.</t>
  </si>
  <si>
    <t>Pay off the the electricity bill on Friday.</t>
  </si>
  <si>
    <t>Pay off the electricity bill on Friday.</t>
  </si>
  <si>
    <t>Pay my bill, pay my bill in full tomorrow afternoon.</t>
  </si>
  <si>
    <t>pay my bill in full tomorrow afternoon.</t>
  </si>
  <si>
    <t>Please pay umm car insurance.</t>
  </si>
  <si>
    <t>Please pay car insurance.</t>
  </si>
  <si>
    <t>Please pay um pay my electric bill.</t>
  </si>
  <si>
    <t>Please pay my electric bill.</t>
  </si>
  <si>
    <t>Use my Amex card to settle up the dog dog groomers bill online please.</t>
  </si>
  <si>
    <t>Use my Amex card to settle up the dog groomers bill online please.</t>
  </si>
  <si>
    <t>I'd like to I have to use Venmo to pay my Spectrum bill.</t>
  </si>
  <si>
    <t>I have to use Venmo to pay my Spectrum bill.</t>
  </si>
  <si>
    <t>Pay off $50 for my umm, my phone bill today.</t>
  </si>
  <si>
    <t>Pay off $50 for my phone bill today.</t>
  </si>
  <si>
    <t>I want to pay um $50 on my Discover bill.</t>
  </si>
  <si>
    <t>I want to pay $50 on my Discover bill.</t>
  </si>
  <si>
    <t>I'm ready to pay to pay off my gas bill.</t>
  </si>
  <si>
    <t>I'm ready to pay off my gas bill.</t>
  </si>
  <si>
    <t>Please um with my Capital One card, pay the gas bill for this month.</t>
  </si>
  <si>
    <t>Please with my Capital One card, pay the gas bill for this month.</t>
  </si>
  <si>
    <t>Pay this month's this month's cell phone bill.</t>
  </si>
  <si>
    <t>Pay this month's cell phone bill.</t>
  </si>
  <si>
    <t>I want to pay off my um phone.</t>
  </si>
  <si>
    <t>I want to pay off my phone.</t>
  </si>
  <si>
    <t>I want to pay my Chase bill with um Paypal.</t>
  </si>
  <si>
    <t>I want to pay my Chase bill with Paypal.</t>
  </si>
  <si>
    <t>um can you pay my trash bill using my apple pay card</t>
  </si>
  <si>
    <t>can you pay my trash bill using my apple pay card</t>
  </si>
  <si>
    <t>um can you pay my USAA bill using my apple pay card</t>
  </si>
  <si>
    <t>can you pay my USAA bill using my apple pay card</t>
  </si>
  <si>
    <t>I would like to pay my Progressive insurance bill.</t>
  </si>
  <si>
    <t>Get my phone bill paid bill paid.</t>
  </si>
  <si>
    <t>Get my phone bill paid.</t>
  </si>
  <si>
    <t>I want to pay, I want to pay the T-Mobile bill.</t>
  </si>
  <si>
    <t>I want to pay the T-Mobile bill.</t>
  </si>
  <si>
    <t>I want to pay I want to pay the Fios.</t>
  </si>
  <si>
    <t>I want to pay the Fios.</t>
  </si>
  <si>
    <t>Let's pay um 20 on the water bill.</t>
  </si>
  <si>
    <t>Let's pay 20 on the water bill.</t>
  </si>
  <si>
    <t>Pay pay my cell phone bill from last month.</t>
  </si>
  <si>
    <t>pay my cell phone bill from last month.</t>
  </si>
  <si>
    <t>Let's um pay a bill with my uh debit card.</t>
  </si>
  <si>
    <t>Let's pay a bill with my debit card.</t>
  </si>
  <si>
    <t>Pay my car insurance yeah my car insurance for this month.</t>
  </si>
  <si>
    <t>Pay my car insurance for this month.</t>
  </si>
  <si>
    <t>I need to pay off the the Visa bill.</t>
  </si>
  <si>
    <t>I need to pay off the Visa bill.</t>
  </si>
  <si>
    <t>I want to pay um $200 on my Visa bill</t>
  </si>
  <si>
    <t>I want to pay $200 on my Visa bill</t>
  </si>
  <si>
    <t>I'd like to to pay the food bill.</t>
  </si>
  <si>
    <t>I'd like to pay the food bill.</t>
  </si>
  <si>
    <t>Pay off my Mastercard for this for this month's cycle over the telephone.</t>
  </si>
  <si>
    <t>Pay off my Mastercard for this month's cycle over the telephone.</t>
  </si>
  <si>
    <t>Pay the electric, pay the electric bill before tomorrow.</t>
  </si>
  <si>
    <t>pay the electric bill before tomorrow.</t>
  </si>
  <si>
    <t>Pay minimum amount for umm March invoice.</t>
  </si>
  <si>
    <t>Pay minimum amount for March invoice.</t>
  </si>
  <si>
    <t>Pay $25 off of off of my utilities bill for me.</t>
  </si>
  <si>
    <t>Pay $25 off of my utilities bill for me.</t>
  </si>
  <si>
    <t>Pay my pay my entire Visa debt.</t>
  </si>
  <si>
    <t>pay my entire Visa debt.</t>
  </si>
  <si>
    <t>um can you pay my spectrum bill using my apple pay card</t>
  </si>
  <si>
    <t>can you pay my spectrum bill using my apple pay card</t>
  </si>
  <si>
    <t>Pay my uh gas bill with using my umm PayPal</t>
  </si>
  <si>
    <t>Pay my gas bill using my PayPal</t>
  </si>
  <si>
    <t>Pull up JCPenney and pay the the um total balance owed.</t>
  </si>
  <si>
    <t>Pull up JCPenney and pay the total balance owed.</t>
  </si>
  <si>
    <t>Use my VISA to to pay the balance of our electricity bill.</t>
  </si>
  <si>
    <t>Use my VISA to pay the balance of our electricity bill.</t>
  </si>
  <si>
    <t>Use my um my credit card to pay the phone bill.</t>
  </si>
  <si>
    <t>Use my credit card to pay the phone bill.</t>
  </si>
  <si>
    <t>Pay this month's bill for my um phone.</t>
  </si>
  <si>
    <t>Pay this month's bill for my phone.</t>
  </si>
  <si>
    <t>I'd like to pay my uh water bill.</t>
  </si>
  <si>
    <t>I'd like to pay my water bill.</t>
  </si>
  <si>
    <t>Pay Verizon bill online online.</t>
  </si>
  <si>
    <t>Pay Verizon bill online.</t>
  </si>
  <si>
    <t>Pay my car uh car payment</t>
  </si>
  <si>
    <t>Pay my car payment</t>
  </si>
  <si>
    <t>I'd like to pay my um electric bill.</t>
  </si>
  <si>
    <t>I'd like to pay my electric bill.</t>
  </si>
  <si>
    <t>Pay that bill that bill with my credit card.</t>
  </si>
  <si>
    <t>Pay that bill with my credit card.</t>
  </si>
  <si>
    <t>Please pay my um tuition online</t>
  </si>
  <si>
    <t>Please pay my tuition online</t>
  </si>
  <si>
    <t>Pay the full amount amount due on my electric bill from this month.</t>
  </si>
  <si>
    <t>Pay the full amount due on my electric bill from this month.</t>
  </si>
  <si>
    <t>I need to put $25 towards my utilities bill right right now.</t>
  </si>
  <si>
    <t>I need to put $25 towards my utilities bill right now.</t>
  </si>
  <si>
    <t>Pay my internet bill bill.</t>
  </si>
  <si>
    <t>Pay my internet bill.</t>
  </si>
  <si>
    <t>Pay my can you pay my water bill using my debit card ending ending in 0027.</t>
  </si>
  <si>
    <t>can you pay my water bill using my debit card ending in 0027.</t>
  </si>
  <si>
    <t>Pay my uh bill.</t>
  </si>
  <si>
    <t>Pay my bill.</t>
  </si>
  <si>
    <t>Pay my uh debit card off for last month.</t>
  </si>
  <si>
    <t>Pay my debit card off for last month.</t>
  </si>
  <si>
    <t>Pay off my bill from pay off what I owe to CPS Energy.</t>
  </si>
  <si>
    <t>pay off what I owe to CPS Energy.</t>
  </si>
  <si>
    <t>Hey Android Pay, I’d like you to pay my MUD bill in full.</t>
  </si>
  <si>
    <t>Get my get my cell phone bill paid.</t>
  </si>
  <si>
    <t>get my cell phone bill paid.</t>
  </si>
  <si>
    <t>Pay the um NIPSCO gas bill in full on the due on the due date of Sept. 22.</t>
  </si>
  <si>
    <t>Pay the NIPSCO gas bill in full on the due date of Sept. 22.</t>
  </si>
  <si>
    <t>I want to uh pay my bill now.</t>
  </si>
  <si>
    <t>I want to pay my bill now.</t>
  </si>
  <si>
    <t>Pay my utility bill using the using my credit card</t>
  </si>
  <si>
    <t>Pay my utility bill using my credit card</t>
  </si>
  <si>
    <t>Can we pay what I owe to the um to the um water company?</t>
  </si>
  <si>
    <t>Can we pay what I owe to the water company?</t>
  </si>
  <si>
    <t>Pay Verizon bill umm, online.</t>
  </si>
  <si>
    <t>Pay my Visa credit card bill in ummm in full.</t>
  </si>
  <si>
    <t>Pay my Visa credit card bill in full.</t>
  </si>
  <si>
    <t>Pay my credit card bill um on Tuesday.</t>
  </si>
  <si>
    <t>Pay my credit card bill on Tuesday.</t>
  </si>
  <si>
    <t>I want to pay my electricity bill by um mail.</t>
  </si>
  <si>
    <t>I want to pay my electricity bill by mail.</t>
  </si>
  <si>
    <t>Make a payment on the water bill uh from last month's statement.</t>
  </si>
  <si>
    <t>Make a payment on the water bill from last month's statement.</t>
  </si>
  <si>
    <t>um can you pay my light bill using my apple pay card</t>
  </si>
  <si>
    <t>can you pay my light bill using my apple pay card</t>
  </si>
  <si>
    <t>Pay my phone bill for um for last cycle.</t>
  </si>
  <si>
    <t>Pay my phone bill for last cycle.</t>
  </si>
  <si>
    <t>Please um pay my directtv bill online</t>
  </si>
  <si>
    <t>Please pay my directtv bill online</t>
  </si>
  <si>
    <t>Schedule a payment of of $50 for my phone on September to come out on September 19th.</t>
  </si>
  <si>
    <t>Schedule a payment of $50 for my phone on September to come out on September 19th.</t>
  </si>
  <si>
    <t>Pay off my uh credit card bill from last month.</t>
  </si>
  <si>
    <t>Pay off my credit card bill from last month.</t>
  </si>
  <si>
    <t>I want to pay I want to pay the electric bill.</t>
  </si>
  <si>
    <t>I want to pay the electric bill.</t>
  </si>
  <si>
    <t>Pay minimum amount for umm February invoice.</t>
  </si>
  <si>
    <t>Pay minimum amount for February invoice.</t>
  </si>
  <si>
    <t>I have to umm pay my water bill now.</t>
  </si>
  <si>
    <t>I have to pay my water bill now.</t>
  </si>
  <si>
    <t>Please um pay my um water bill online</t>
  </si>
  <si>
    <t>Please pay my water bill online</t>
  </si>
  <si>
    <t>Pay my Amazon bill with my umm Paypal.</t>
  </si>
  <si>
    <t>Pay my Amazon bill with my Paypal.</t>
  </si>
  <si>
    <t>Get my um my water bill paid.</t>
  </si>
  <si>
    <t>Get my water bill paid.</t>
  </si>
  <si>
    <t>Get my um electric bill paid now.</t>
  </si>
  <si>
    <t>Get my electric bill paid now.</t>
  </si>
  <si>
    <t>Let's pay off my balance off my balance on my Visa card.</t>
  </si>
  <si>
    <t>Let's pay off my balance on my Visa card.</t>
  </si>
  <si>
    <t>I need to to pay off $100 on my Visa card.</t>
  </si>
  <si>
    <t>I need to pay off $100 on my Visa card.</t>
  </si>
  <si>
    <t>Please p- pay the cell phone bill.</t>
  </si>
  <si>
    <t>Please pay the cell phone bill.</t>
  </si>
  <si>
    <t>Pay pay my uh pay off my mortgage.</t>
  </si>
  <si>
    <t>pay off my mortgage.</t>
  </si>
  <si>
    <t>Pay my please pay my medical bill.</t>
  </si>
  <si>
    <t>please pay my medical bill.</t>
  </si>
  <si>
    <t>Pay the gas, pay the gas bill today.</t>
  </si>
  <si>
    <t>pay the gas bill today.</t>
  </si>
  <si>
    <t>Pay $20 $20 to the Uptown music bill.</t>
  </si>
  <si>
    <t>Pay $20 to the Uptown music bill.</t>
  </si>
  <si>
    <t>Open Chase and pay, uh, pay my total bill for Spectrum.</t>
  </si>
  <si>
    <t>Open Chase and pay my total bill for Spectrum.</t>
  </si>
  <si>
    <t>Pay off pay off my my mortgage.</t>
  </si>
  <si>
    <t>Pay my um pay my September 25th bill.</t>
  </si>
  <si>
    <t>pay my September 25th bill.</t>
  </si>
  <si>
    <t>I want to pay uh cable.</t>
  </si>
  <si>
    <t>I want to pay cable.</t>
  </si>
  <si>
    <t>Android Pay I want to pay, uh, yeah I want to pay my insurance bill.</t>
  </si>
  <si>
    <t>Android Pay I want to pay my insurance bill.</t>
  </si>
  <si>
    <t>Pay full amount due on, on my, water bill from the last billing cycle.</t>
  </si>
  <si>
    <t>Pay full amount due on my water bill from the last billing cycle.</t>
  </si>
  <si>
    <t>Pay my um pay my balance due on my credit card.</t>
  </si>
  <si>
    <t>pay my balance due on my credit card.</t>
  </si>
  <si>
    <t>Use the Discover card to pay the health bill, health insurance bill.</t>
  </si>
  <si>
    <t>Use the Discover card to pay the health insurance bill.</t>
  </si>
  <si>
    <t>I want to pay $75 now towards my my my credit card balance.</t>
  </si>
  <si>
    <t>I want to pay $75 now towards my credit card balance.</t>
  </si>
  <si>
    <t>I need my um bill paid with my Amex.</t>
  </si>
  <si>
    <t>I need my bill paid with my Amex.</t>
  </si>
  <si>
    <t>Go ahead and um pay with my Amex.</t>
  </si>
  <si>
    <t>Go ahead and pay with my Amex.</t>
  </si>
  <si>
    <t>Pay my health insurance yeah my health insurance bill with my Visa card.</t>
  </si>
  <si>
    <t>Pay my health insurance bill with my Visa card.</t>
  </si>
  <si>
    <t>I need to need to pay the bill due today.</t>
  </si>
  <si>
    <t>I need to pay the bill due today.</t>
  </si>
  <si>
    <t>Pay off the credit card with uh Venmo</t>
  </si>
  <si>
    <t>Pay off the credit card with Venmo</t>
  </si>
  <si>
    <t>I want to pay I want to pay the gas bill.</t>
  </si>
  <si>
    <t>Please pay the um water bill.</t>
  </si>
  <si>
    <t>Please pay the water bill.</t>
  </si>
  <si>
    <t>Uh um pay my um Discover card um debt.</t>
  </si>
  <si>
    <t>pay my Discover card debt.</t>
  </si>
  <si>
    <t>I want to pay, I want to pay my Verizon bill by phone.</t>
  </si>
  <si>
    <t>I want to pay my Verizon bill by phone.</t>
  </si>
  <si>
    <t>Pay my Verizon bill uh balance in full today.</t>
  </si>
  <si>
    <t>Pay my Verizon bill balance in full today.</t>
  </si>
  <si>
    <t>Pay uh internet bill.</t>
  </si>
  <si>
    <t>Pay internet bill.</t>
  </si>
  <si>
    <t>Use Paypal to pay $50 for my credit card bill um today.</t>
  </si>
  <si>
    <t>Use Paypal to pay $50 for my credit card bill today.</t>
  </si>
  <si>
    <t>Pay my um rent online</t>
  </si>
  <si>
    <t>Pay my rent online</t>
  </si>
  <si>
    <t>Use Citi Bank and uh and pay the car insurance.</t>
  </si>
  <si>
    <t>Use Citi Bank and pay the car insurance.</t>
  </si>
  <si>
    <t>Put um $20 towards my Paypal account.</t>
  </si>
  <si>
    <t>Put $20 towards my Paypal account.</t>
  </si>
  <si>
    <t>Use my debit card to pay the um, water bill today.</t>
  </si>
  <si>
    <t>Use my debit card to pay the water bill today.</t>
  </si>
  <si>
    <t>Pay September September Xfinity bill</t>
  </si>
  <si>
    <t>Pay September Xfinity bill</t>
  </si>
  <si>
    <t>Pay the July electric bill with my my debit card.</t>
  </si>
  <si>
    <t>Pay the July electric bill with my debit card.</t>
  </si>
  <si>
    <t>Pay off $12.12 for my debit card umm today.</t>
  </si>
  <si>
    <t>Pay off $12.12 for my debit card today.</t>
  </si>
  <si>
    <t>I want to pay my Sprint bill with Py I mean Paypal</t>
  </si>
  <si>
    <t>I want to pay my Sprint bill with Paypal</t>
  </si>
  <si>
    <t>I want you I want you to pay September's Xfinity</t>
  </si>
  <si>
    <t>I want you to pay September's Xfinity</t>
  </si>
  <si>
    <t>Can I pay my please pay my medical bill.</t>
  </si>
  <si>
    <t>I want to pay want to pay PG&amp;E bill today today.</t>
  </si>
  <si>
    <t>I want to pay PG&amp;E bill today today.</t>
  </si>
  <si>
    <t>Pay my Spotify bill for Ju July.</t>
  </si>
  <si>
    <t>Pay my Spotify bill for July.</t>
  </si>
  <si>
    <t>Pay my my bill.</t>
  </si>
  <si>
    <t>Pay the my AT&amp;T bill.</t>
  </si>
  <si>
    <t>Pay my AT&amp;T bill.</t>
  </si>
  <si>
    <t>Pay my car insurance yeah my car insurance bill.</t>
  </si>
  <si>
    <t>Pay my car insurance bill.</t>
  </si>
  <si>
    <t>Pay um my phone bill.</t>
  </si>
  <si>
    <t>Pay my phone bill.</t>
  </si>
  <si>
    <t>I want you to pay my uh Xfinity bill for September</t>
  </si>
  <si>
    <t>I want you to pay my Xfinity bill for September</t>
  </si>
  <si>
    <t>I would like to pay the full amount for my um orthodontist bill.</t>
  </si>
  <si>
    <t>I would like to pay the full amount for my orthodontist bill.</t>
  </si>
  <si>
    <t>Set a payment to my Verizon account for um tomorrow.</t>
  </si>
  <si>
    <t>Set a payment to my Verizon account for tomorrow.</t>
  </si>
  <si>
    <t>I need to pay my uh water bill.</t>
  </si>
  <si>
    <t>I need to pay my water bill.</t>
  </si>
  <si>
    <t>I'd like to make a payment on the um, Verizon phone bill today.</t>
  </si>
  <si>
    <t>I'd like to make a payment on the Verizon phone bill today.</t>
  </si>
  <si>
    <t>Please, let's immediately pay $75 on my my my Visa credit card.</t>
  </si>
  <si>
    <t>Please, let's immediately pay $75 on my Visa credit card.</t>
  </si>
  <si>
    <t>Pay minimum amount for umm November invoice.</t>
  </si>
  <si>
    <t>Pay minimum amount for November invoice.</t>
  </si>
  <si>
    <t>Pay my cell phone bill yeah my cell phone bill.</t>
  </si>
  <si>
    <t>Pay my cell phone bill.</t>
  </si>
  <si>
    <t>Get my get my cleaning bill paid.</t>
  </si>
  <si>
    <t>get my cleaning bill paid.</t>
  </si>
  <si>
    <t>Please pay cell phone uh bill.</t>
  </si>
  <si>
    <t>Please pay cell phone bill.</t>
  </si>
  <si>
    <t>Pay off my er credit card bill.</t>
  </si>
  <si>
    <t>Pay off my credit card bill.</t>
  </si>
  <si>
    <t>Pay my bill uh for me.</t>
  </si>
  <si>
    <t>Pay my bill for me.</t>
  </si>
  <si>
    <t>I need to pay the the insurance bill from the last billing cycle.</t>
  </si>
  <si>
    <t>I need to pay the insurance bill from the last billing cycle.</t>
  </si>
  <si>
    <t>I need to pay off uh let's pay off my VISA bill.</t>
  </si>
  <si>
    <t>let's pay off my VISA bill.</t>
  </si>
  <si>
    <t>Pay the car insurance bill um using my debit card</t>
  </si>
  <si>
    <t>Pay the car insurance bill using my debit card</t>
  </si>
  <si>
    <t>Pay my water bill pay my water bill.</t>
  </si>
  <si>
    <t>pay my water bill.</t>
  </si>
  <si>
    <t>I want to would like to pay my water bill</t>
  </si>
  <si>
    <t>I would like to pay my water bill</t>
  </si>
  <si>
    <t>Pay my bill for for pay my credit card bill.</t>
  </si>
  <si>
    <t>pay my credit card bill.</t>
  </si>
  <si>
    <t>Go ahead and pay and pay the full amount due on my Capital One card.</t>
  </si>
  <si>
    <t>Go ahead and pay the full amount due on my Capital One card.</t>
  </si>
  <si>
    <t>I want to pay, I want to pay the Fios bill.</t>
  </si>
  <si>
    <t>I want to pay the Fios bill.</t>
  </si>
  <si>
    <t>Get my phone my phone bill paid.</t>
  </si>
  <si>
    <t>Can I pay my water bill um in full?</t>
  </si>
  <si>
    <t>Can I pay my water bill in full?</t>
  </si>
  <si>
    <t>I'd like to pay to pay my phone bill.</t>
  </si>
  <si>
    <t>I'd like to pay my phone bill.</t>
  </si>
  <si>
    <t>Pay my umm Discover bill.</t>
  </si>
  <si>
    <t>Pay my Discover bill.</t>
  </si>
  <si>
    <t>I want to to pay the electric bill due Friday.</t>
  </si>
  <si>
    <t>I want to pay the electric bill due Friday.</t>
  </si>
  <si>
    <t>I want to pay th, th, the full amount of PG&amp;E's August invoice.</t>
  </si>
  <si>
    <t>I want to pay the full amount of PG&amp;E's August invoice.</t>
  </si>
  <si>
    <t>I need to make the um make my monthly payment to Wells Fargo.</t>
  </si>
  <si>
    <t>I need to make my monthly payment to Wells Fargo.</t>
  </si>
  <si>
    <t>Pay this month's Netflix for this month.</t>
  </si>
  <si>
    <t>Pay Netflix for this month.</t>
  </si>
  <si>
    <t>Pay my um my my gas bill with my Paypal.</t>
  </si>
  <si>
    <t>Pay my gas bill with my Paypal.</t>
  </si>
  <si>
    <t>Pay the bill with my my Visa card.</t>
  </si>
  <si>
    <t>Pay the bill with my Visa card.</t>
  </si>
  <si>
    <t>Please pay my umm, my phone bill for me.</t>
  </si>
  <si>
    <t>Please pay my phone bill for me.</t>
  </si>
  <si>
    <t>Pay off off my Visa card for me.</t>
  </si>
  <si>
    <t>Pay off my Visa card for me.</t>
  </si>
  <si>
    <t>Pay AT&amp;T with the uh Mastercard.</t>
  </si>
  <si>
    <t>Pay AT&amp;T with the Mastercard.</t>
  </si>
  <si>
    <t>Pay um pay my electric bill, please.</t>
  </si>
  <si>
    <t>pay my electric bill, please.</t>
  </si>
  <si>
    <t>I want you to pay Sept September's Xfinity bill</t>
  </si>
  <si>
    <t>I want you to pay September's Xfinity bill</t>
  </si>
  <si>
    <t>Please pay my uh Visa bill tomorrow.</t>
  </si>
  <si>
    <t>Please pay my Visa bill tomorrow.</t>
  </si>
  <si>
    <t>Please pay uh cable.</t>
  </si>
  <si>
    <t>Please pay cable.</t>
  </si>
  <si>
    <t>I want to pay the electric bill bill.</t>
  </si>
  <si>
    <t>Please um pay my um my rent</t>
  </si>
  <si>
    <t>Please pay my rent</t>
  </si>
  <si>
    <t>Let's get my um electric bill paid.</t>
  </si>
  <si>
    <t>Let's get my electric bill paid.</t>
  </si>
  <si>
    <t>Pay my Capital One credit card for um July 15th today.</t>
  </si>
  <si>
    <t>Pay my Capital One credit card for July 15th today.</t>
  </si>
  <si>
    <t>Let's go ahead and path the what's it called the student loan bill.</t>
  </si>
  <si>
    <t>Let's go ahead and path the student loan bill.</t>
  </si>
  <si>
    <t>Pay last month's car insurance yeah car insurance bill.</t>
  </si>
  <si>
    <t>Pay last month's car insurance bill.</t>
  </si>
  <si>
    <t>Pay my bill phone bill.</t>
  </si>
  <si>
    <t>Pay my car insurance bill my car insurance bill.</t>
  </si>
  <si>
    <t>Please uh please pay internet.</t>
  </si>
  <si>
    <t>Please please pay internet.</t>
  </si>
  <si>
    <t>Pay my mortgage uh bill that uh is due Tuesday.</t>
  </si>
  <si>
    <t>Pay my mortgage bill that is due Tuesday.</t>
  </si>
  <si>
    <t>Let's pay the full amount of my my gas bill.</t>
  </si>
  <si>
    <t>Let's pay the full amount of my gas bill.</t>
  </si>
  <si>
    <t>Let's get, I need to get milk.</t>
  </si>
  <si>
    <t>I need to get milk.</t>
  </si>
  <si>
    <t>Get_product</t>
  </si>
  <si>
    <t>Get a um a witch's costume from Target.</t>
  </si>
  <si>
    <t>Get a witch's costume from Target.</t>
  </si>
  <si>
    <t>Order 2 yes 2 pizzas with Grubhub.</t>
  </si>
  <si>
    <t>Order 2 pizzas with Grubhub.</t>
  </si>
  <si>
    <t>I want to get um bell peppers um from Tom Thumb.</t>
  </si>
  <si>
    <t>I want to get bell peppers from Tom Thumb.</t>
  </si>
  <si>
    <t>I I want to get milk and bread from Safeway.</t>
  </si>
  <si>
    <t>I want to get milk and bread from Safeway.</t>
  </si>
  <si>
    <t>I want to uh get socks.</t>
  </si>
  <si>
    <t>I want to get socks.</t>
  </si>
  <si>
    <t>Let’s try I have to get candy from Safeway.</t>
  </si>
  <si>
    <t>I need to get uh purple lipstick from Target.</t>
  </si>
  <si>
    <t>I need to get purple lipstick from Target.</t>
  </si>
  <si>
    <t>I need to I need to get shoes from Footlocker.</t>
  </si>
  <si>
    <t>I need to get shoes from Footlocker.</t>
  </si>
  <si>
    <t>I need to get a bottle of water from the 7-11 and pay with cash cash.</t>
  </si>
  <si>
    <t>I need to get a bottle of water from the 7-11 and pay with cash.</t>
  </si>
  <si>
    <t>Get some some whole wheat bread from Whole Foods, please.</t>
  </si>
  <si>
    <t>Get some whole wheat bread from Whole Foods, please.</t>
  </si>
  <si>
    <t>Ed needs needs fertilizer for um the garden please get it.</t>
  </si>
  <si>
    <t>Ed needs fertilizer for the garden please get it.</t>
  </si>
  <si>
    <t>I must get um get a loaf of bread.</t>
  </si>
  <si>
    <t>I must get a loaf of bread.</t>
  </si>
  <si>
    <t>I need to get I need to get a gift for my mom.</t>
  </si>
  <si>
    <t>I need to get a gift for my mom.</t>
  </si>
  <si>
    <t>Get um tennis tennis balls.</t>
  </si>
  <si>
    <t>Get tennis balls.</t>
  </si>
  <si>
    <t>Get some uh sodas.</t>
  </si>
  <si>
    <t>Get some sodas.</t>
  </si>
  <si>
    <t>Get get some peppermints.</t>
  </si>
  <si>
    <t>get some peppermints.</t>
  </si>
  <si>
    <t>i want to get a bag of peanuts for for my pet raccoon</t>
  </si>
  <si>
    <t>i want to get a bag of peanuts for my pet raccoon</t>
  </si>
  <si>
    <t>Umm we need to get an umbrella.</t>
  </si>
  <si>
    <t>we need to get an umbrella.</t>
  </si>
  <si>
    <t>Let's get a pair of shoes from um Walmart.</t>
  </si>
  <si>
    <t>Let's get a pair of shoes from Walmart.</t>
  </si>
  <si>
    <t>Get me some some eggs from Whole Foods using my Visa.</t>
  </si>
  <si>
    <t>Get me some eggs from Whole Foods using my Visa.</t>
  </si>
  <si>
    <t>I'm going to need to get a a um gift for Tina.</t>
  </si>
  <si>
    <t>I'm going to need to get a gift for Tina.</t>
  </si>
  <si>
    <t>I want to get get dad some hunting accessories delivered to him.</t>
  </si>
  <si>
    <t>I want to get dad some hunting accessories delivered to him.</t>
  </si>
  <si>
    <t>I'm going to need to get um some new pants.</t>
  </si>
  <si>
    <t>I'm going to need to get some new pants.</t>
  </si>
  <si>
    <t>Get ice cream for for Tom.</t>
  </si>
  <si>
    <t>Get ice cream for Tom.</t>
  </si>
  <si>
    <t>I need to I need to get shoes from DSW.</t>
  </si>
  <si>
    <t>I need to get shoes from DSW.</t>
  </si>
  <si>
    <t>Get a Monopoly game from um from Walmart.</t>
  </si>
  <si>
    <t>Get a Monopoly game from Walmart.</t>
  </si>
  <si>
    <t>Have FedEx get me a umm a small pizza from Target?</t>
  </si>
  <si>
    <t>Have FedEx get me a small pizza from Target?</t>
  </si>
  <si>
    <t>I want i need some coffee beans.</t>
  </si>
  <si>
    <t>i need some coffee beans.</t>
  </si>
  <si>
    <t>I will need more milk from I need milk from Target using my RedCard.</t>
  </si>
  <si>
    <t>I need milk from Target using my RedCard.</t>
  </si>
  <si>
    <t>I want to get uh milk.</t>
  </si>
  <si>
    <t>I want to get milk.</t>
  </si>
  <si>
    <t>Get me some uhh flip flops.</t>
  </si>
  <si>
    <t>Get me some flip flops.</t>
  </si>
  <si>
    <t>I have to get a weath weather radio delivered from um, Ace Hardware.</t>
  </si>
  <si>
    <t>I have to get a weath weather radio delivered from Ace Hardware.</t>
  </si>
  <si>
    <t>Get me some um gum using my debit card.</t>
  </si>
  <si>
    <t>Get me some gum using my debit card.</t>
  </si>
  <si>
    <t>I'm going to want ah, uh, a can of Illy coffee.</t>
  </si>
  <si>
    <t>I'm going to want a can of Illy coffee.</t>
  </si>
  <si>
    <t>Get some umm gas.</t>
  </si>
  <si>
    <t>Get some gas.</t>
  </si>
  <si>
    <t>I'm going to want to get some some blueberries.</t>
  </si>
  <si>
    <t>I'm going to want to get some blueberries.</t>
  </si>
  <si>
    <t>I'll need um shoes from Walmart.</t>
  </si>
  <si>
    <t>I'll need shoes from Walmart.</t>
  </si>
  <si>
    <t>Get um get printer paper using my um American Express Card.</t>
  </si>
  <si>
    <t>get printer paper using my American Express Card.</t>
  </si>
  <si>
    <t>Please get me get me some coffee from Amazon.</t>
  </si>
  <si>
    <t>Please get me some coffee from Amazon.</t>
  </si>
  <si>
    <t>Get milk, eggs, and bread from uhh from Aldi.</t>
  </si>
  <si>
    <t>Get milk, eggs, and bread from Aldi.</t>
  </si>
  <si>
    <t>Have Doordash get me me umm 3 lbs of organic chicken from Whole Foods.</t>
  </si>
  <si>
    <t>Have Doordash get me 3 lbs of organic chicken from Whole Foods.</t>
  </si>
  <si>
    <t>I want to get mom some some more flowers from Penny &amp; Irenes Flower Shop using my visa.</t>
  </si>
  <si>
    <t>I want to get mom some more flowers from Penny &amp; Irenes Flower Shop using my visa.</t>
  </si>
  <si>
    <t>I'm gonna need to get two yeah two pairs of shoes.</t>
  </si>
  <si>
    <t>I'm gonna need to get two pairs of shoes.</t>
  </si>
  <si>
    <t>Get me some pizza some pizza from Dominos.</t>
  </si>
  <si>
    <t>Get me some pizza from Dominos.</t>
  </si>
  <si>
    <t>Please get me a picture frame from, um from Target for in-store pickup tomorrow at 11am.</t>
  </si>
  <si>
    <t>Please get me a picture frame from Target for in-store pickup tomorrow at 11am.</t>
  </si>
  <si>
    <t>I need uh, I need 2 packs of cheddar cheese from Walmart today.</t>
  </si>
  <si>
    <t>I need 2 packs of cheddar cheese from Walmart today.</t>
  </si>
  <si>
    <t>We need to get a phone a new phone</t>
  </si>
  <si>
    <t>We need to get a new phone</t>
  </si>
  <si>
    <t>I would like to get some lipstick from umm Ulta.</t>
  </si>
  <si>
    <t>I would like to get some lipstick from Ulta.</t>
  </si>
  <si>
    <t>Get me um cat food.</t>
  </si>
  <si>
    <t>Get me cat food.</t>
  </si>
  <si>
    <t>I need to get some umm bowls for Gibbs</t>
  </si>
  <si>
    <t>I need to get some bowls for Gibbs</t>
  </si>
  <si>
    <t>Let’s try I have to get latte from Safeway.</t>
  </si>
  <si>
    <t>I need to I need to get dresses from Walmart.</t>
  </si>
  <si>
    <t>I need to get dresses from Walmart.</t>
  </si>
  <si>
    <t>Get me coffee coffee from Walmart.</t>
  </si>
  <si>
    <t>Get me coffee from Walmart.</t>
  </si>
  <si>
    <t>I need 4, I want 4 cupcakes from the bakery.</t>
  </si>
  <si>
    <t>I want 4 cupcakes from the bakery.</t>
  </si>
  <si>
    <t>Um get me some grass seed.</t>
  </si>
  <si>
    <t>get me some grass seed.</t>
  </si>
  <si>
    <t>Get me three cans of pumpkin for for pickup.</t>
  </si>
  <si>
    <t>Get me three cans of pumpkin for pickup.</t>
  </si>
  <si>
    <t>I want Door- yeah DoorDash to bring me fish and chips from Culver's</t>
  </si>
  <si>
    <t>I want DoorDash to bring me fish and chips from Culver's</t>
  </si>
  <si>
    <t>I want to um get toys.</t>
  </si>
  <si>
    <t>I want to get toys.</t>
  </si>
  <si>
    <t>Get a toaster from Amazon and pay with with Apple Pay.</t>
  </si>
  <si>
    <t>Get a toaster from Amazon and pay with Apple Pay.</t>
  </si>
  <si>
    <t>I need to to get more copy machine paper from Amazon using my credit card.</t>
  </si>
  <si>
    <t>I need to get more copy machine paper from Amazon using my credit card.</t>
  </si>
  <si>
    <t>Let’s try I have to get cake from Safeway.</t>
  </si>
  <si>
    <t>Please get get dinner from Chan's.</t>
  </si>
  <si>
    <t>Please get dinner from Chan's.</t>
  </si>
  <si>
    <t>I need a pair of new pair of shoes.</t>
  </si>
  <si>
    <t>I need a new pair of shoes.</t>
  </si>
  <si>
    <t>I need 2 packs of cheddar cheese from uh, umm, Walmart today, please.</t>
  </si>
  <si>
    <t>I need 2 packs of cheddar cheese from Walmart today, please.</t>
  </si>
  <si>
    <t>Get get some pumpkin spice coffee.</t>
  </si>
  <si>
    <t>get some pumpkin spice coffee.</t>
  </si>
  <si>
    <t>Let's I need to get chips at Target.</t>
  </si>
  <si>
    <t>I need to get chips at Target.</t>
  </si>
  <si>
    <t>Get a a table.</t>
  </si>
  <si>
    <t>Get a table.</t>
  </si>
  <si>
    <t>I'm gonna gonna want to get some chocolate tonight.</t>
  </si>
  <si>
    <t>I'm gonna want to get some chocolate tonight.</t>
  </si>
  <si>
    <t>I need to get some shoes from uh Walmart.</t>
  </si>
  <si>
    <t>I need to get some shoes from Walmart.</t>
  </si>
  <si>
    <t>I need to I need to get a chicken for my mom.</t>
  </si>
  <si>
    <t>I need to get a chicken for my mom.</t>
  </si>
  <si>
    <t>Can I get some patio um furniture some patio furniture from Lowe's?</t>
  </si>
  <si>
    <t>Can I get some patio furniture from Lowe's?</t>
  </si>
  <si>
    <t>Get some cats from pet petco.</t>
  </si>
  <si>
    <t>Get some cats from petco.</t>
  </si>
  <si>
    <t>Get some gallons of gas yeah gas from Chevron</t>
  </si>
  <si>
    <t>Get some gallons of gas from Chevron</t>
  </si>
  <si>
    <t>Get some umm medicine for Thomas from Walmart.</t>
  </si>
  <si>
    <t>Get some medicine for Thomas from Walmart.</t>
  </si>
  <si>
    <t>Get a a bottle of white wine for mom.</t>
  </si>
  <si>
    <t>Get a bottle of white wine for mom.</t>
  </si>
  <si>
    <t>Get a new ah a new pair of shoes</t>
  </si>
  <si>
    <t>Get a new pair of shoes</t>
  </si>
  <si>
    <t>Could I get for Dad could I get him a new recliner?</t>
  </si>
  <si>
    <t>could I get him a new recliner?</t>
  </si>
  <si>
    <t>Get tennis shoes from um Tennis Express and ah pay for it using um Paypal.</t>
  </si>
  <si>
    <t>Get tennis shoes from Tennis Express and pay for it using Paypal.</t>
  </si>
  <si>
    <t>I'm going to need to get um, umm, two different kinds of crackers at Walmart today.</t>
  </si>
  <si>
    <t>I'm going to need to get two different kinds of crackers at Walmart today.</t>
  </si>
  <si>
    <t>Please uh get me cat food.</t>
  </si>
  <si>
    <t>Please get me cat food.</t>
  </si>
  <si>
    <t>I have to get get toothpaste from Walmart.</t>
  </si>
  <si>
    <t>I have to get toothpaste from Walmart.</t>
  </si>
  <si>
    <t>I would like to get a new pair of shoes from Target for, um, for in-store pickup.</t>
  </si>
  <si>
    <t>I would like to get a new pair of shoes from Target for in-store pickup.</t>
  </si>
  <si>
    <t>I need 12 12 gallons of water delivered in the morning.</t>
  </si>
  <si>
    <t>I need 12 gallons of water delivered in the morning.</t>
  </si>
  <si>
    <t>Get chardonnay from um from um Total Wine.</t>
  </si>
  <si>
    <t>Get chardonnay from Total Wine.</t>
  </si>
  <si>
    <t>I need to get some umm fish for Don</t>
  </si>
  <si>
    <t>I need to get some fish for Don</t>
  </si>
  <si>
    <t>I want to get uh shampoo.</t>
  </si>
  <si>
    <t>I want to get shampoo.</t>
  </si>
  <si>
    <t>I need to, um, I need to get an iPhone charger.</t>
  </si>
  <si>
    <t>I need to get an iPhone charger.</t>
  </si>
  <si>
    <t>Let’s try I have to get ice cream from Safeway.</t>
  </si>
  <si>
    <t>Get a lump a lump of coal for Sammy please.</t>
  </si>
  <si>
    <t>Get a lump of coal for Sammy please.</t>
  </si>
  <si>
    <t>Get some uh potting soil from Lowes.</t>
  </si>
  <si>
    <t>Get some potting soil from Lowes.</t>
  </si>
  <si>
    <t>I want um to get a new TV.</t>
  </si>
  <si>
    <t>I want to get a new TV.</t>
  </si>
  <si>
    <t>Let's get some some fall decorations from umm Amazon and have UPS deliver.</t>
  </si>
  <si>
    <t>Let's get some fall decorations from Amazon and have UPS deliver.</t>
  </si>
  <si>
    <t>I want to uh get shoes.</t>
  </si>
  <si>
    <t>I want to get shoes.</t>
  </si>
  <si>
    <t>I'm going to want to get get some new socks.</t>
  </si>
  <si>
    <t>I'm going to want to get some new socks.</t>
  </si>
  <si>
    <t>I am going to have to get some, some socks.</t>
  </si>
  <si>
    <t>I am going to have to get some socks.</t>
  </si>
  <si>
    <t>Get me coffee using my credit my credit card.</t>
  </si>
  <si>
    <t>Get me coffee using my credit card.</t>
  </si>
  <si>
    <t>I need a new lawnmower a new one from Home Depot.</t>
  </si>
  <si>
    <t>I need a new lawnmower from Home Depot.</t>
  </si>
  <si>
    <t>Get um five gallons of water for delivery.</t>
  </si>
  <si>
    <t>Get five gallons of water for delivery.</t>
  </si>
  <si>
    <t>I need to get a um birthday gift for my um little sister.</t>
  </si>
  <si>
    <t>I need to get a birthday gift for my little sister.</t>
  </si>
  <si>
    <t>Use FedEx to order pizza and and have it delivered.</t>
  </si>
  <si>
    <t>Use FedEx to order pizza and have it delivered.</t>
  </si>
  <si>
    <t>Get me a um a bouquet of flowers for my wife.</t>
  </si>
  <si>
    <t>Get me a bouquet of flowers for my wife.</t>
  </si>
  <si>
    <t>Get me coffee coffee from Safeway.</t>
  </si>
  <si>
    <t>Get me coffee from Safeway.</t>
  </si>
  <si>
    <t>I need some coffee some coffee from Safeway.</t>
  </si>
  <si>
    <t>I need some coffee from Safeway.</t>
  </si>
  <si>
    <t>Get me a bottle of wine from ABC Liquors and pay with your your credit card.</t>
  </si>
  <si>
    <t>Get me a bottle of wine from ABC Liquors and pay with your credit card.</t>
  </si>
  <si>
    <t>Get some uh groceries using my credit card for me.</t>
  </si>
  <si>
    <t>Get some groceries using my credit card for me.</t>
  </si>
  <si>
    <t>I'm I'm going to want to get some fish food next time I get cash.</t>
  </si>
  <si>
    <t>I'm going to want to get some fish food next time I get cash.</t>
  </si>
  <si>
    <t>Won't you um will you get me an order um a large order of french fries please?</t>
  </si>
  <si>
    <t>will you get me a large order of french fries please?</t>
  </si>
  <si>
    <t>Get um a air fryer.</t>
  </si>
  <si>
    <t>Get a air fryer.</t>
  </si>
  <si>
    <t>I need to get a pair of uh shoes.</t>
  </si>
  <si>
    <t>I need to get a pair of shoes.</t>
  </si>
  <si>
    <t>Let's get um a new a new laptop from Best Buy.</t>
  </si>
  <si>
    <t>Let's get a new laptop from Best Buy.</t>
  </si>
  <si>
    <t>I'm going to need to get some um hearing aids</t>
  </si>
  <si>
    <t>I'm going to need to get some hearing aids</t>
  </si>
  <si>
    <t>I need to get some toilet paper for umm Eric</t>
  </si>
  <si>
    <t>I need to get some toilet paper for Eric</t>
  </si>
  <si>
    <t>i want to get a large sewing machine for for my sister</t>
  </si>
  <si>
    <t>i want to get a large sewing machine for my sister</t>
  </si>
  <si>
    <t>I need to get chips from the store from Target.</t>
  </si>
  <si>
    <t>I need to get chips from Target.</t>
  </si>
  <si>
    <t>I need to I need to get shoes from Macy's.</t>
  </si>
  <si>
    <t>I need to get shoes from Macy's.</t>
  </si>
  <si>
    <t>Get a ham hamburger from taco bell please.</t>
  </si>
  <si>
    <t>Get a hamburger from taco bell please.</t>
  </si>
  <si>
    <t>Get me some umm socks for Thomas from Target</t>
  </si>
  <si>
    <t>Get me some socks for Thomas from Target</t>
  </si>
  <si>
    <t>I want to get some uhh get some wrapping paper.</t>
  </si>
  <si>
    <t>I want to get some wrapping paper.</t>
  </si>
  <si>
    <t>Get a pack of um, a pack of white socks.</t>
  </si>
  <si>
    <t>Get a pack of white socks.</t>
  </si>
  <si>
    <t>i have to get get new socks</t>
  </si>
  <si>
    <t>i have to get new socks</t>
  </si>
  <si>
    <t>I need to get a mug a new coffee mug for Robert's birthday.</t>
  </si>
  <si>
    <t>I need to get a new coffee mug for Robert's birthday.</t>
  </si>
  <si>
    <t>I need to get a uh a new pillow as well.</t>
  </si>
  <si>
    <t>I need to get a new pillow as well.</t>
  </si>
  <si>
    <t>I need to get some umm steak for Nancy</t>
  </si>
  <si>
    <t>I need to get some steak for Nancy</t>
  </si>
  <si>
    <t>I need to get some um chocolate umm asap!</t>
  </si>
  <si>
    <t>I need to get some chocolate asap!</t>
  </si>
  <si>
    <t>A new coat I need to get a new coat from Forever 21.</t>
  </si>
  <si>
    <t>I need to get a new coat from Forever 21.</t>
  </si>
  <si>
    <t>I want to get some um lip liner from Sephora.</t>
  </si>
  <si>
    <t>I want to get some lip liner from Sephora.</t>
  </si>
  <si>
    <t>Hey Amazon, pl- please get me new jeans</t>
  </si>
  <si>
    <t>Hey Amazon, please get me new jeans</t>
  </si>
  <si>
    <t>Get champagne for Mack and Sue on the on the Discover card.</t>
  </si>
  <si>
    <t>Get champagne for Mack and Sue on the Discover card.</t>
  </si>
  <si>
    <t>I need to I need to get a new pen for my mom.</t>
  </si>
  <si>
    <t>I need to get a new pen for my mom.</t>
  </si>
  <si>
    <t>Get some some some tea.</t>
  </si>
  <si>
    <t>Get some tea.</t>
  </si>
  <si>
    <t>I'm going to need mar some markers for school.</t>
  </si>
  <si>
    <t>I'm going to need some markers for school.</t>
  </si>
  <si>
    <t>Can I get umm get a small coffee?</t>
  </si>
  <si>
    <t>Can I get a small coffee?</t>
  </si>
  <si>
    <t>Um let's get um Courtney a birthday gift from Thymes.</t>
  </si>
  <si>
    <t>let's get Courtney a birthday gift from Thymes.</t>
  </si>
  <si>
    <t>Let's get, let's get a bed from CityFurniture using my Visa card.</t>
  </si>
  <si>
    <t>let's get a bed from CityFurniture using my Visa card.</t>
  </si>
  <si>
    <t>I'm going to need to get to get new office supplies.</t>
  </si>
  <si>
    <t>I'm going to need to get new office supplies.</t>
  </si>
  <si>
    <t>Get some cat food from from Dollar General.</t>
  </si>
  <si>
    <t>Get some cat food from Dollar General.</t>
  </si>
  <si>
    <t>Get ice for for Geri.</t>
  </si>
  <si>
    <t>Get ice for Geri.</t>
  </si>
  <si>
    <t>I'm going to need to need to get coffee and creamer um from Walmart.</t>
  </si>
  <si>
    <t>I'm going to need to get coffee and creamer from Walmart.</t>
  </si>
  <si>
    <t>Get suntan lotion for pick uhh pickup at CVS.</t>
  </si>
  <si>
    <t>Get suntan lotion for pickup at CVS.</t>
  </si>
  <si>
    <t>Can I get um can I get some bluetooth headsets?</t>
  </si>
  <si>
    <t>can I get some bluetooth headsets?</t>
  </si>
  <si>
    <t>I need to get some um some coffee beans.</t>
  </si>
  <si>
    <t>I need to get some coffee beans.</t>
  </si>
  <si>
    <t>I need to I need to get socks from Walmart.</t>
  </si>
  <si>
    <t>I need to get socks from Walmart.</t>
  </si>
  <si>
    <t>I want to get uh my boxes with cash.</t>
  </si>
  <si>
    <t>I want to get my boxes with cash.</t>
  </si>
  <si>
    <t>I'd like to uhh get some chocolate chips.</t>
  </si>
  <si>
    <t>I'd like to get some chocolate chips.</t>
  </si>
  <si>
    <t>I need to get to get a new sweater on Amazon.</t>
  </si>
  <si>
    <t>I need to get a new sweater on Amazon.</t>
  </si>
  <si>
    <t>I need um I need to get bread at Publix.</t>
  </si>
  <si>
    <t>I need to get bread at Publix.</t>
  </si>
  <si>
    <t>Use my Discover card to get steak steak and lobster delivered.</t>
  </si>
  <si>
    <t>Use my Discover card to get steak and lobster delivered.</t>
  </si>
  <si>
    <t>I need to get some umm paper towels for Daniel</t>
  </si>
  <si>
    <t>I need to get some paper towels for Daniel</t>
  </si>
  <si>
    <t>Let’s try I have to get coffee from Safeway.</t>
  </si>
  <si>
    <t>I want to get some shoes at um Walmart.</t>
  </si>
  <si>
    <t>I want to get some shoes at Walmart.</t>
  </si>
  <si>
    <t>I need need to get some coffee.</t>
  </si>
  <si>
    <t>I need to get some coffee.</t>
  </si>
  <si>
    <t>Using my Discover Card I need to get a a a week weekend travel bag.</t>
  </si>
  <si>
    <t>Using my Discover Card I need to get a week weekend travel bag.</t>
  </si>
  <si>
    <t>Let’s try I have to get bread from Safeway.</t>
  </si>
  <si>
    <t>I want to um get conditioner.</t>
  </si>
  <si>
    <t>I want to get conditioner.</t>
  </si>
  <si>
    <t>I want to to get bread and milk from Target.</t>
  </si>
  <si>
    <t>I want to get bread and milk from Target.</t>
  </si>
  <si>
    <t>I need um, umm, to get 2 kinds of crackers at Target today.</t>
  </si>
  <si>
    <t>I need to get 2 kinds of crackers at Target today.</t>
  </si>
  <si>
    <t>Let us let's get some groceries and pay cash at Safeway.</t>
  </si>
  <si>
    <t>let's get some groceries and pay cash at Safeway.</t>
  </si>
  <si>
    <t>Can I get bread, milk, and eggs from Kroger's using using my Mastercard?</t>
  </si>
  <si>
    <t>Can I get bread, milk, and eggs from Kroger's using my Mastercard?</t>
  </si>
  <si>
    <t>I am going to need to get to get um bread from Walmart to be picked up tomorrow morning.</t>
  </si>
  <si>
    <t>I am going to need to get bread from Walmart to be picked up tomorrow morning.</t>
  </si>
  <si>
    <t>Can we get me some um Pedialyte</t>
  </si>
  <si>
    <t>Can we get me some Pedialyte</t>
  </si>
  <si>
    <t>I want to get Chris some get Chris shoes.</t>
  </si>
  <si>
    <t>I want to get Chris shoes.</t>
  </si>
  <si>
    <t>Would you get me a coffee maker from Target for in-store pickup, um, today at 6pm.</t>
  </si>
  <si>
    <t>Would you get me a coffee maker from Target for in-store pickup today at 6pm.</t>
  </si>
  <si>
    <t>Get some pumpkin spice ground coffee for the uh delivery.</t>
  </si>
  <si>
    <t>Get some pumpkin spice ground coffee for the delivery.</t>
  </si>
  <si>
    <t>I will need to have to get mom a present.</t>
  </si>
  <si>
    <t>I will have to get mom a present.</t>
  </si>
  <si>
    <t>I need to get sneakers for for Charlotte.</t>
  </si>
  <si>
    <t>I need to get sneakers for Charlotte.</t>
  </si>
  <si>
    <t>I'm going to I'm going to get glasses with my gift card.</t>
  </si>
  <si>
    <t>I'm going to get glasses with my gift card.</t>
  </si>
  <si>
    <t>Let's get some chips from from Kroger delivered at umm 5:00pm tomorrow.</t>
  </si>
  <si>
    <t>Let's get some chips from Kroger delivered at 5:00pm tomorrow.</t>
  </si>
  <si>
    <t>Get a a new shoes from Safeway.</t>
  </si>
  <si>
    <t>Get a new shoes from Safeway.</t>
  </si>
  <si>
    <t>Get coffee from umm from Kroger.</t>
  </si>
  <si>
    <t>Get coffee from Kroger.</t>
  </si>
  <si>
    <t>Get some cat food from umm Petsmart and pay with my uhh debit card.</t>
  </si>
  <si>
    <t>Get some cat food from Petsmart and pay with my debit card.</t>
  </si>
  <si>
    <t>Get some gas gas from Chevron.</t>
  </si>
  <si>
    <t>Get some gas from Chevron.</t>
  </si>
  <si>
    <t>I'm going to need 3 of those from the from Target.</t>
  </si>
  <si>
    <t>I'm going to need 3 of those from Target.</t>
  </si>
  <si>
    <t>I'd like to get some tacos and, um, pay with my Visa.</t>
  </si>
  <si>
    <t>I'd like to get some tacos and pay with my Visa.</t>
  </si>
  <si>
    <t>Get some cat food from Dollar General and and pay with cash.</t>
  </si>
  <si>
    <t>Get some cat food from Dollar General and pay with cash.</t>
  </si>
  <si>
    <t>I have to get to get office supplies.</t>
  </si>
  <si>
    <t>I have to get office supplies.</t>
  </si>
  <si>
    <t>I need to get groceries from Walmart and have in-store in store pickup.</t>
  </si>
  <si>
    <t>I need to get groceries from Walmart and have in store pickup.</t>
  </si>
  <si>
    <t>Get um printer paper from um Target.</t>
  </si>
  <si>
    <t>Get printer paper from Target.</t>
  </si>
  <si>
    <t>I need to get black dress slacks from umm Macy's and pick them up at umm 4pm.</t>
  </si>
  <si>
    <t>I need to get black dress slacks from Macy's and pick them up at 4pm.</t>
  </si>
  <si>
    <t>I need to get a new computer from Walmart from Walmart and pay with cash.</t>
  </si>
  <si>
    <t>I need to get a new computer from Walmart and pay with cash.</t>
  </si>
  <si>
    <t>I want to get a uh new door.</t>
  </si>
  <si>
    <t>I want to get a new door.</t>
  </si>
  <si>
    <t>I want to get a um get a new Ipad.</t>
  </si>
  <si>
    <t>I want to get a new Ipad.</t>
  </si>
  <si>
    <t>Get me some air fresheners from Walmart for, um, for delivery.</t>
  </si>
  <si>
    <t>Get me some air fresheners from Walmart for delivery.</t>
  </si>
  <si>
    <t>Let's get Mexican food using my Dis- my VISA card.</t>
  </si>
  <si>
    <t>Let's get Mexican food using my VISA card.</t>
  </si>
  <si>
    <t>I want to to get a Barlow Girls CD.</t>
  </si>
  <si>
    <t>I want to get a Barlow Girls CD.</t>
  </si>
  <si>
    <t>I would like to get my uh boxes from FedEx.</t>
  </si>
  <si>
    <t>I would like to get my boxes from FedEx.</t>
  </si>
  <si>
    <t>I am going to want to get to get new office supplies.</t>
  </si>
  <si>
    <t>I want to get new office supplies.</t>
  </si>
  <si>
    <t>Get an order of cake supplies for pickup at at Publix.</t>
  </si>
  <si>
    <t>Get an order of cake supplies for pickup at Publix.</t>
  </si>
  <si>
    <t>Could you get um get me some printer paper from Target?</t>
  </si>
  <si>
    <t>Could you get me some printer paper from Target?</t>
  </si>
  <si>
    <t>Get me a bottle of wine from from Publix using my Visa card.</t>
  </si>
  <si>
    <t>Get me a bottle of wine from Publix using my Visa card.</t>
  </si>
  <si>
    <t>Get a new uh watch for me please.</t>
  </si>
  <si>
    <t>Get a new watch for me please.</t>
  </si>
  <si>
    <t>Get some cat toys from Chewy delivered and pay pay with PayPal.</t>
  </si>
  <si>
    <t>Get some cat toys from Chewy delivered and pay with PayPal.</t>
  </si>
  <si>
    <t>I need to pick up the uh, Walmart order on the way home home.</t>
  </si>
  <si>
    <t>I need to pick up the Walmart order on the way home home.</t>
  </si>
  <si>
    <t>I have to get umm get some coffee for mom.</t>
  </si>
  <si>
    <t>I have to get some coffee for mom.</t>
  </si>
  <si>
    <t>Find me, um find me a present for Tom.</t>
  </si>
  <si>
    <t>find me a present for Tom.</t>
  </si>
  <si>
    <t>I'm going to going to need to get shampoo from Walmart.</t>
  </si>
  <si>
    <t>I'm going to need to get shampoo from Walmart.</t>
  </si>
  <si>
    <t>I need uh to get some pickles.</t>
  </si>
  <si>
    <t>I need to get some pickles.</t>
  </si>
  <si>
    <t>Get me um dinner delivered.</t>
  </si>
  <si>
    <t>Get me dinner delivered.</t>
  </si>
  <si>
    <t>I need some coffee some coffee from Starbucks.</t>
  </si>
  <si>
    <t>I need some coffee from Starbucks.</t>
  </si>
  <si>
    <t>Get a new get a new watch for me please.</t>
  </si>
  <si>
    <t>get a new watch for me please.</t>
  </si>
  <si>
    <t>I want to get umm some jeans from Maurices.</t>
  </si>
  <si>
    <t>I want to get some jeans from Maurices.</t>
  </si>
  <si>
    <t>Get cappuccino powder form from Walmart.</t>
  </si>
  <si>
    <t>Get cappuccino powder from Walmart.</t>
  </si>
  <si>
    <t>Please get 2 packs of crackers at at at Target today.</t>
  </si>
  <si>
    <t>Please get 2 packs of crackers at Target today.</t>
  </si>
  <si>
    <t>Can I get um some coffee?</t>
  </si>
  <si>
    <t>Can I get some coffee?</t>
  </si>
  <si>
    <t>I want to get a um get a new iPhone.</t>
  </si>
  <si>
    <t>I want to get a new iPhone.</t>
  </si>
  <si>
    <t>Please get my uh boxes with cash.</t>
  </si>
  <si>
    <t>Please get my boxes with cash.</t>
  </si>
  <si>
    <t>Get some get some printer ink from Amazon.</t>
  </si>
  <si>
    <t>get some printer ink from Amazon.</t>
  </si>
  <si>
    <t>Get me some ah, choco chocolate chip cookies delivered.</t>
  </si>
  <si>
    <t>Get me some chocolate chip cookies delivered.</t>
  </si>
  <si>
    <t>I need to I need to get dresses from Macy's.</t>
  </si>
  <si>
    <t>I need to get dresses from Macy's.</t>
  </si>
  <si>
    <t>Can I get 5 pounds of salmon from uh Wegmans?</t>
  </si>
  <si>
    <t>Can I get 5 pounds of salmon from Wegmans?</t>
  </si>
  <si>
    <t>I need to I need to get coffee from Starbucks.</t>
  </si>
  <si>
    <t>I need to get coffee from Starbucks.</t>
  </si>
  <si>
    <t>Uh um get coffee for dad.</t>
  </si>
  <si>
    <t>get coffee for dad.</t>
  </si>
  <si>
    <t>I'm gonna want to get a uh new pair of glasses.</t>
  </si>
  <si>
    <t>I'm gonna want to get a new pair of glasses.</t>
  </si>
  <si>
    <t>Order chinese food and have it have it delivered.</t>
  </si>
  <si>
    <t>Order chinese food and have it delivered.</t>
  </si>
  <si>
    <t>Get me some food from Burger King and put it on my my um Visa please.</t>
  </si>
  <si>
    <t>Get me some food from Burger King and put it on my Visa please.</t>
  </si>
  <si>
    <t>I need to get a shower curtain from Amazon for, for delivery with FedEx.</t>
  </si>
  <si>
    <t>I need to get a shower curtain from Amazon for delivery with FedEx.</t>
  </si>
  <si>
    <t>Get new pants from uh from Target.</t>
  </si>
  <si>
    <t>Get new pants from Target.</t>
  </si>
  <si>
    <t>I want to get some um get some milk from Fry's.</t>
  </si>
  <si>
    <t>I want to get some milk from Fry's.</t>
  </si>
  <si>
    <t>Check Tennis Express for any deals on uh on um tennis racquets.</t>
  </si>
  <si>
    <t>Check Tennis Express for any deals on tennis racquets.</t>
  </si>
  <si>
    <t>Other</t>
  </si>
  <si>
    <t>Pull up the um best laptoop sales.</t>
  </si>
  <si>
    <t>Pull up the best laptoop sales.</t>
  </si>
  <si>
    <t>I want the uh the best online discounts for um laptops.</t>
  </si>
  <si>
    <t>I want the best online discounts for laptops.</t>
  </si>
  <si>
    <t>I want information on um discounts.</t>
  </si>
  <si>
    <t>I want information on discounts.</t>
  </si>
  <si>
    <t>Can you show me um display promo codes for Best Buy?</t>
  </si>
  <si>
    <t>Can you display promo codes for Best Buy?</t>
  </si>
  <si>
    <t>Which rest, rest, restaurants offer senior discounts?</t>
  </si>
  <si>
    <t>Which restaurants offer senior discounts?</t>
  </si>
  <si>
    <t>I need to see uh the best car offer.</t>
  </si>
  <si>
    <t>I need to see the best car offer.</t>
  </si>
  <si>
    <t>I'd like to see coupons for trendy trendy hearing aids</t>
  </si>
  <si>
    <t>I'd like to see coupons for trendy hearing aids</t>
  </si>
  <si>
    <t>I'm looking for coupons for um Michael's.</t>
  </si>
  <si>
    <t>I'm looking for coupons for Michael's.</t>
  </si>
  <si>
    <t>Does Amazon have deals on any deals on fall clothes?</t>
  </si>
  <si>
    <t>Does Amazon have any deals on fall clothes?</t>
  </si>
  <si>
    <t>Is Hobby Lobby offering any in-store um discounts on uh picture frames?</t>
  </si>
  <si>
    <t>Is Hobby Lobby offering any in-store discounts on picture frames?</t>
  </si>
  <si>
    <t>What are the um what are the promotions on cell phones this week with Verizon.</t>
  </si>
  <si>
    <t>what are the promotions on cell phones this week with Verizon.</t>
  </si>
  <si>
    <t>Hey Groupon find deals on um Dairy queen.</t>
  </si>
  <si>
    <t>Hey Groupon find deals on Dairy queen.</t>
  </si>
  <si>
    <t>What Black Friday deals are there are there on iPads?</t>
  </si>
  <si>
    <t>What Black Friday deals are there on iPads?</t>
  </si>
  <si>
    <t>Show me uh, show me Old Navy online deals.</t>
  </si>
  <si>
    <t>show me Old Navy online deals.</t>
  </si>
  <si>
    <t>What are the best deals on um Sony TVs at um Best Buy?</t>
  </si>
  <si>
    <t>What are the best deals on Sony TVs at Best Buy?</t>
  </si>
  <si>
    <t>Does Little Caesars have any promotions to today.</t>
  </si>
  <si>
    <t>Does Little Caesars have any promotions today.</t>
  </si>
  <si>
    <t>Hey Groupon show me show me massage discounts.</t>
  </si>
  <si>
    <t>Hey Groupon show me massage discounts.</t>
  </si>
  <si>
    <t>Find BOGO deals on uh the Groupon.</t>
  </si>
  <si>
    <t>Find BOGO deals on the Groupon.</t>
  </si>
  <si>
    <t>What um rebates are available through Rakuten?</t>
  </si>
  <si>
    <t>What rebates are available through Rakuten?</t>
  </si>
  <si>
    <t>Black Friday promos online online.</t>
  </si>
  <si>
    <t>Black Friday promos online.</t>
  </si>
  <si>
    <t>Get the best in-store discounts discounts.</t>
  </si>
  <si>
    <t>Get the best in-store discounts.</t>
  </si>
  <si>
    <t>Show show me coupons from RetailMeNot.</t>
  </si>
  <si>
    <t>show me coupons from RetailMeNot.</t>
  </si>
  <si>
    <t>Find coupons coupons for dog food from Dollar General.</t>
  </si>
  <si>
    <t>Find coupons for dog food from Dollar General.</t>
  </si>
  <si>
    <t>Show me Amazon Amazon promotions going on right now.</t>
  </si>
  <si>
    <t>Show me Amazon promotions going on right now.</t>
  </si>
  <si>
    <t>Find promo codes for promo codes for Uber Eats.</t>
  </si>
  <si>
    <t>Find promo codes for Uber Eats.</t>
  </si>
  <si>
    <t>What students discounts are there are there for shoes?</t>
  </si>
  <si>
    <t>What students discounts are there for shoes?</t>
  </si>
  <si>
    <t>Open Target and find and find current promos</t>
  </si>
  <si>
    <t>Open Target and find current promos</t>
  </si>
  <si>
    <t>I want, umm, can you show me the best deals on cars?</t>
  </si>
  <si>
    <t>can you show me the best deals on cars?</t>
  </si>
  <si>
    <t>I need an offer a promo offer from Best Buy for a new laptop</t>
  </si>
  <si>
    <t>I need a promo offer from Best Buy for a new laptop</t>
  </si>
  <si>
    <t>I want to find uh discounts on school supplies.</t>
  </si>
  <si>
    <t>I want to find discounts on school supplies.</t>
  </si>
  <si>
    <t>What's the late latest McDonald's deal?</t>
  </si>
  <si>
    <t>What's the latest McDonald's deal?</t>
  </si>
  <si>
    <t>Search um Amazon for uh any discounts on uh books.</t>
  </si>
  <si>
    <t>Search Amazon for any discounts on books.</t>
  </si>
  <si>
    <t>I need a coupon for for tahini.</t>
  </si>
  <si>
    <t>I need a coupon for tahini.</t>
  </si>
  <si>
    <t>Please show me um the best chair offer.</t>
  </si>
  <si>
    <t>Please show me the best chair offer.</t>
  </si>
  <si>
    <t>Let's look for a deal on, um, on electronics.</t>
  </si>
  <si>
    <t>Let's look for a deal on electronics.</t>
  </si>
  <si>
    <t>show me the latest promotion offers offers available</t>
  </si>
  <si>
    <t>show me the latest promotion offers available</t>
  </si>
  <si>
    <t>Show me online pro promotions for jeans at Maurices.</t>
  </si>
  <si>
    <t>Show me online promotions for jeans at Maurices.</t>
  </si>
  <si>
    <t>Can can you show me coupons?</t>
  </si>
  <si>
    <t>can you show me coupons?</t>
  </si>
  <si>
    <t>get me the latest offers on the on the hp laptops</t>
  </si>
  <si>
    <t>get me the latest offers on the hp laptops</t>
  </si>
  <si>
    <t>I I'd like to find rewards that are valid through July 31st.</t>
  </si>
  <si>
    <t>I'd like to find rewards that are valid through July 31st.</t>
  </si>
  <si>
    <t>Get information about information about promotions.</t>
  </si>
  <si>
    <t>Get information about promotions.</t>
  </si>
  <si>
    <t>Show me promotions show me January promotions.</t>
  </si>
  <si>
    <t>show me January promotions.</t>
  </si>
  <si>
    <t>I want bo BOGO promotions on Sephora.</t>
  </si>
  <si>
    <t>I want BOGO promotions on Sephora.</t>
  </si>
  <si>
    <t>Get me a umm deal on shoes for next weekend</t>
  </si>
  <si>
    <t>Get me a deal on shoes for next weekend</t>
  </si>
  <si>
    <t>Pull up discount codes for Uber Eats valid through through the 12th.</t>
  </si>
  <si>
    <t>Pull up discount codes for Uber Eats valid through the 12th.</t>
  </si>
  <si>
    <t>Find um find Starbucks coupons.</t>
  </si>
  <si>
    <t>find Starbucks coupons.</t>
  </si>
  <si>
    <t>Find me a umm deal on bedding.</t>
  </si>
  <si>
    <t>Find me a deal on bedding.</t>
  </si>
  <si>
    <t>Can you show me can you show me the latest promotions valid through June 15th?</t>
  </si>
  <si>
    <t>can you show me the latest promotions valid through June 15th?</t>
  </si>
  <si>
    <t>What are the best cell cell phone promotions for Black Friday?</t>
  </si>
  <si>
    <t>What are the best cell phone promotions for Black Friday?</t>
  </si>
  <si>
    <t>Find me the umm best deal on clothes at Walmart</t>
  </si>
  <si>
    <t>Find me the best deal on clothes at Walmart</t>
  </si>
  <si>
    <t>Is DSW running any sales this this weekend ?</t>
  </si>
  <si>
    <t>Is DSW running any sales this weekend ?</t>
  </si>
  <si>
    <t>pull up some promo codes for the the iphone14</t>
  </si>
  <si>
    <t>pull up some promo codes for the iphone14</t>
  </si>
  <si>
    <t>Which uh, um, restaurants have senior discounts?</t>
  </si>
  <si>
    <t>Which restaurants have senior discounts?</t>
  </si>
  <si>
    <t>Let's use couponmom to find any coupons for cleaning supplies, um, yea cleaning supplies online.</t>
  </si>
  <si>
    <t>Let's use couponmom to find any coupons for cleaning supplies online.</t>
  </si>
  <si>
    <t>What are the online deals going on for ah for Walmart.</t>
  </si>
  <si>
    <t>What are the online deals going on for Walmart.</t>
  </si>
  <si>
    <t>Hey Groupon find deals for um Great Wolf Lodge.</t>
  </si>
  <si>
    <t>Hey Groupon find deals for Great Wolf Lodge.</t>
  </si>
  <si>
    <t>I want to look for um Walmart deals.</t>
  </si>
  <si>
    <t>I want to look for Walmart deals.</t>
  </si>
  <si>
    <t>Let's see any uh student discounts online.</t>
  </si>
  <si>
    <t>Let's see any student discounts online.</t>
  </si>
  <si>
    <t>Please show me information about information about sales.</t>
  </si>
  <si>
    <t>Please show me information about sales.</t>
  </si>
  <si>
    <t>Please get me the umm specials of the day please.</t>
  </si>
  <si>
    <t>Please get me the specials of the day please.</t>
  </si>
  <si>
    <t>I would like to see the best uh coupon offer.</t>
  </si>
  <si>
    <t>I would like to see the best coupon offer.</t>
  </si>
  <si>
    <t>Please show me the discounts the discounts on cat food this weekend.</t>
  </si>
  <si>
    <t>Please show me the discounts on cat food this weekend.</t>
  </si>
  <si>
    <t>I want hum want to get online discounts for furniture.</t>
  </si>
  <si>
    <t>I want to get online discounts for furniture.</t>
  </si>
  <si>
    <t>Find me the best deals on shoes online for umm this weekend</t>
  </si>
  <si>
    <t>Find me the best deals on shoes online for this weekend</t>
  </si>
  <si>
    <t>Please get me information on um promos.</t>
  </si>
  <si>
    <t>Please get me information on promos.</t>
  </si>
  <si>
    <t>List the best friday Black Friday discounts for school supplies.</t>
  </si>
  <si>
    <t>List the best Black Friday discounts for school supplies.</t>
  </si>
  <si>
    <t>Hey Chase, show me, uh, show me some cashback rewards for car rentals.</t>
  </si>
  <si>
    <t>Hey Chase, show me some cashback rewards for car rentals.</t>
  </si>
  <si>
    <t>Show me all the all offers from Verizon on the iPhone 13.</t>
  </si>
  <si>
    <t>Show me all offers from Verizon on the iPhone 13.</t>
  </si>
  <si>
    <t>What kind of promos does Great Clips have until ummm until September 30th.</t>
  </si>
  <si>
    <t>What kind of promos does Great Clips have until September 30th.</t>
  </si>
  <si>
    <t>Show me show me the best deals on Amazon.</t>
  </si>
  <si>
    <t>show me the best deals on Amazon.</t>
  </si>
  <si>
    <t>I'm looking for any information on uh on um discounts.</t>
  </si>
  <si>
    <t>I'm looking for any information on discounts.</t>
  </si>
  <si>
    <t>Show me all the promos for Bath Bath and Body Works that are valid today.</t>
  </si>
  <si>
    <t>Show me all the promos for Bath and Body Works that are valid today.</t>
  </si>
  <si>
    <t>Get me a BOGO deal for umm tomorrow.</t>
  </si>
  <si>
    <t>Get me a BOGO deal for tomorrow.</t>
  </si>
  <si>
    <t>I want to know the best promo codes for for Macy's.</t>
  </si>
  <si>
    <t>I want to know the best promo codes for Macy's.</t>
  </si>
  <si>
    <t>Find me the newest deal deals on Groupon.</t>
  </si>
  <si>
    <t>Find me the newest deals on Groupon.</t>
  </si>
  <si>
    <t>Look for rebates on new, on a new car.</t>
  </si>
  <si>
    <t>Look for rebates on a new car.</t>
  </si>
  <si>
    <t>Open Groupon and find, uh, 50% coupons.</t>
  </si>
  <si>
    <t>Open Groupon and find 50% coupons.</t>
  </si>
  <si>
    <t>I want to open Google open Google to locate Target discounts</t>
  </si>
  <si>
    <t>I want to open Google to locate Target discounts</t>
  </si>
  <si>
    <t>What senior discounts are available this, uh, this week?</t>
  </si>
  <si>
    <t>What senior discounts are available this week?</t>
  </si>
  <si>
    <t>Get discounts on ra rain boots from Shoe Carnival.</t>
  </si>
  <si>
    <t>Get discounts on rain boots from Shoe Carnival.</t>
  </si>
  <si>
    <t>Find me find me promos.</t>
  </si>
  <si>
    <t>find me promos.</t>
  </si>
  <si>
    <t>Get the the best washing machine deals at at Lowe's.</t>
  </si>
  <si>
    <t>Get the best washing machine deals at Lowe's.</t>
  </si>
  <si>
    <t>Find me the best deals on a PC for umm Black Friday</t>
  </si>
  <si>
    <t>Find me the best deals on a PC for Black Friday</t>
  </si>
  <si>
    <t>Please find me uh some promos.</t>
  </si>
  <si>
    <t>Please find me some promos.</t>
  </si>
  <si>
    <t>Let's see if we can find some um Walmart deals.</t>
  </si>
  <si>
    <t>Let's see if we can find some Walmart deals.</t>
  </si>
  <si>
    <t>Find me um good deals on discount groceries near ah Elkhart.</t>
  </si>
  <si>
    <t>Find me good deals on discount groceries near Elkhart.</t>
  </si>
  <si>
    <t>Find um find sales promotion on Bulgari necklaces.</t>
  </si>
  <si>
    <t>find sales promotion on Bulgari necklaces.</t>
  </si>
  <si>
    <t>Check Cently for umm rebates on computers.</t>
  </si>
  <si>
    <t>Check Cently for rebates on computers.</t>
  </si>
  <si>
    <t>Find me some discounts some 50% off discounts at Walmart</t>
  </si>
  <si>
    <t>Find me some 50% off discounts at Walmart</t>
  </si>
  <si>
    <t>Show me Show me the lastest promotions um valid through January 14th.</t>
  </si>
  <si>
    <t>Show me the lastest promotions valid through January 14th.</t>
  </si>
  <si>
    <t>Please get get discounts for iPhones.</t>
  </si>
  <si>
    <t>Please get discounts for iPhones.</t>
  </si>
  <si>
    <t>Show me the um show me the best deals on cell phones at Metro.</t>
  </si>
  <si>
    <t>show me the best deals on cell phones at Metro.</t>
  </si>
  <si>
    <t>I want discounts for um for western wear online please.</t>
  </si>
  <si>
    <t>I want discounts for western wear online please.</t>
  </si>
  <si>
    <t>What deals are umm going through Black through Black Friday?</t>
  </si>
  <si>
    <t>What deals are going through Black Friday?</t>
  </si>
  <si>
    <t>I want um discounts.</t>
  </si>
  <si>
    <t>I want discounts.</t>
  </si>
  <si>
    <t>I'm looking for for 50% off deals on clothes.</t>
  </si>
  <si>
    <t>I'm looking for 50% off deals on clothes.</t>
  </si>
  <si>
    <t>I have to find a coupon code for umm shoes.</t>
  </si>
  <si>
    <t>I have to find a coupon code for shoes.</t>
  </si>
  <si>
    <t>what are the best the best black friday deals on iphone</t>
  </si>
  <si>
    <t>what are the best black friday deals on iphone</t>
  </si>
  <si>
    <t>Hey groupon can you um find me buy one get one deals.</t>
  </si>
  <si>
    <t>Hey groupon can you find me buy one get one deals.</t>
  </si>
  <si>
    <t>Will you find me promotions for laptops er tablets?</t>
  </si>
  <si>
    <t>Will you find me promotions for laptops tablets?</t>
  </si>
  <si>
    <t>Find me me some good local deals on ahh car tuneups.</t>
  </si>
  <si>
    <t>Find me some good local deals on car tuneups.</t>
  </si>
  <si>
    <t>Show me the the lastest promotions valid through January 16th.</t>
  </si>
  <si>
    <t>Show me the lastest promotions valid through January 16th.</t>
  </si>
  <si>
    <t>Which Groupon codes are the best, the best for dog food?</t>
  </si>
  <si>
    <t>Which Groupon codes are the best for dog food?</t>
  </si>
  <si>
    <t>Please find uh discounts.</t>
  </si>
  <si>
    <t>Please find discounts.</t>
  </si>
  <si>
    <t>Any good instore deals for Wall walmart this weekend?</t>
  </si>
  <si>
    <t>Any good instore deals for walmart this weekend?</t>
  </si>
  <si>
    <t>Show me what promos what promo offers are going on at Lowe's this week.</t>
  </si>
  <si>
    <t>Show me what promo offers are going on at Lowe's this week.</t>
  </si>
  <si>
    <t>Are there promos going on for uh phone promos at T-mobile?</t>
  </si>
  <si>
    <t>Are there promos going on for phone promos at T-mobile?</t>
  </si>
  <si>
    <t>Umm what senior discounts does Best Buy have for umm tablets?</t>
  </si>
  <si>
    <t>what senior discounts does Best Buy have for tablets?</t>
  </si>
  <si>
    <t>Get uh, the best in-store discounts for Calvin Klein.</t>
  </si>
  <si>
    <t>Get the best in-store discounts for Calvin Klein.</t>
  </si>
  <si>
    <t>I would like to find, to find a coupon for McDonald's.</t>
  </si>
  <si>
    <t>I would like to find a coupon for McDonald's.</t>
  </si>
  <si>
    <t>I would like to to see the best cell phone sales.</t>
  </si>
  <si>
    <t>I would like to see the best cell phone sales.</t>
  </si>
  <si>
    <t>Online deals for um Cyber Monday.</t>
  </si>
  <si>
    <t>Online deals for Cyber Monday.</t>
  </si>
  <si>
    <t>Show me Groupon deals um on shoes.</t>
  </si>
  <si>
    <t>Show me Groupon deals on shoes.</t>
  </si>
  <si>
    <t>Look on Bed Bath &amp; Beyond for any um BOGO offers.</t>
  </si>
  <si>
    <t>Look on Bed Bath &amp; Beyond for any BOGO offers.</t>
  </si>
  <si>
    <t>Open Amazon and yeah find deals for um shoes.</t>
  </si>
  <si>
    <t>Open Amazon and find deals for shoes.</t>
  </si>
  <si>
    <t>Are there any discounts at Kohl's for um Kohl's discounts for Veterans Day?</t>
  </si>
  <si>
    <t>Are there any Kohl's discounts for Veterans Day?</t>
  </si>
  <si>
    <t>Can you find me a phone a um discount on a new phone at Verizon</t>
  </si>
  <si>
    <t>Can you find me a discount on a new phone at Verizon</t>
  </si>
  <si>
    <t>Find me deal the best deals on Apple Macs.</t>
  </si>
  <si>
    <t>Find the best deals on Apple Macs.</t>
  </si>
  <si>
    <t>Get info on discounts for for iPhones.</t>
  </si>
  <si>
    <t>Get info on discounts for iPhones.</t>
  </si>
  <si>
    <t>Are there Show any promotions for Netflix.</t>
  </si>
  <si>
    <t>Show any promotions for Netflix.</t>
  </si>
  <si>
    <t>What um military discounts are um available for Footlocker?</t>
  </si>
  <si>
    <t>What military discounts are available for Footlocker?</t>
  </si>
  <si>
    <t>I want to see see buy 1 get 1 free on sunglasses.</t>
  </si>
  <si>
    <t>I want to see buy 1 get 1 free on sunglasses.</t>
  </si>
  <si>
    <t>What are the la latest discounts going on with Verizons iPhones.</t>
  </si>
  <si>
    <t>What are the latest discounts going on with Verizons iPhones.</t>
  </si>
  <si>
    <t>Give me the Cyber deals Cyber Monday deals on Apple products.</t>
  </si>
  <si>
    <t>Give me the Cyber Monday deals on Apple products.</t>
  </si>
  <si>
    <t>I need to see see online offers for this weekend.</t>
  </si>
  <si>
    <t>I need to see online offers for this weekend.</t>
  </si>
  <si>
    <t>can you see if there is any promotional sales going on at um academy sports</t>
  </si>
  <si>
    <t>can you see if there is any promotional sales going on at academy sports</t>
  </si>
  <si>
    <t>Show the Black Friday specials going on on on this weekend.</t>
  </si>
  <si>
    <t>Show the Black Friday specials going on this weekend.</t>
  </si>
  <si>
    <t>Any student discounts on uh Black Friday?</t>
  </si>
  <si>
    <t>Any student discounts on Black Friday?</t>
  </si>
  <si>
    <t>I want hum want to get online discounts for drinks.</t>
  </si>
  <si>
    <t>I want to get online discounts for drinks.</t>
  </si>
  <si>
    <t>I'd like to know um what kind of deals for airpods right now.</t>
  </si>
  <si>
    <t>I'd like to know what kind of deals for airpods right now.</t>
  </si>
  <si>
    <t>Are there any student discounts near me near me?</t>
  </si>
  <si>
    <t>Are there any student discounts near me?</t>
  </si>
  <si>
    <t>Groupon, show show me deals on washers valid thru October.</t>
  </si>
  <si>
    <t>Groupon, show me deals on washers valid thru October.</t>
  </si>
  <si>
    <t>Show me Show me the lastest promotions valid through January 16th.</t>
  </si>
  <si>
    <t>Can you help me uh find promos?</t>
  </si>
  <si>
    <t>Can you help me find promos?</t>
  </si>
  <si>
    <t>Can I get the the online coupons for Bed Bath &amp; Beyond?</t>
  </si>
  <si>
    <t>Can I get the online coupons for Bed Bath &amp; Beyond?</t>
  </si>
  <si>
    <t>Are there any student um any student discounts at Ulta this month?</t>
  </si>
  <si>
    <t>Are there any student discounts at Ulta this month?</t>
  </si>
  <si>
    <t>Which stores are offering offering senior discounts today?</t>
  </si>
  <si>
    <t>Which stores are offering senior discounts today?</t>
  </si>
  <si>
    <t>Hey Groupon find me um deals from DSW.</t>
  </si>
  <si>
    <t>Hey Groupon find me deals from DSW.</t>
  </si>
  <si>
    <t>Please get me uh online promos.</t>
  </si>
  <si>
    <t>Please get me online promos.</t>
  </si>
  <si>
    <t>Can I get a promo a promo code for Vampire Clothing?</t>
  </si>
  <si>
    <t>Can I get a promo code for Vampire Clothing?</t>
  </si>
  <si>
    <t>Let's find deals on um milk.</t>
  </si>
  <si>
    <t>Let's find deals on milk.</t>
  </si>
  <si>
    <t>Show me off offline discounts for McDonald's.</t>
  </si>
  <si>
    <t>Show me offline discounts for McDonald's.</t>
  </si>
  <si>
    <t>Ge Get information um on deals.</t>
  </si>
  <si>
    <t>Get information on deals.</t>
  </si>
  <si>
    <t>Find an online code for umm Michael's.</t>
  </si>
  <si>
    <t>Find an online code for Michael's.</t>
  </si>
  <si>
    <t>Give me the uh latest 3D printer promotional offers.</t>
  </si>
  <si>
    <t>Give me the latest 3D printer promotional offers.</t>
  </si>
  <si>
    <t>Use Google to find me a rebate for my haircut my haircut</t>
  </si>
  <si>
    <t>Use Google to find me a rebate for my haircut</t>
  </si>
  <si>
    <t>Find me umm find me coupons for dry cleaning.</t>
  </si>
  <si>
    <t>find me coupons for dry cleaning.</t>
  </si>
  <si>
    <t>Let's see the uh best cell phone trade in deals.</t>
  </si>
  <si>
    <t>Let's see the best cell phone trade in deals.</t>
  </si>
  <si>
    <t>Show show me online discounts.</t>
  </si>
  <si>
    <t>show me online discounts.</t>
  </si>
  <si>
    <t>Please find me some um discounts.</t>
  </si>
  <si>
    <t>Please find me some discounts.</t>
  </si>
  <si>
    <t>Are there promos going on for uh phone promos at AT&amp;T?</t>
  </si>
  <si>
    <t>Are there promos going on for phone promos at AT&amp;T?</t>
  </si>
  <si>
    <t>I want to see the best uh offer online now.</t>
  </si>
  <si>
    <t>I want to see the best offer online now.</t>
  </si>
  <si>
    <t>What student discounts are available for um T-Mobile?</t>
  </si>
  <si>
    <t>What student discounts are available for T-Mobile?</t>
  </si>
  <si>
    <t>What offers does Rak does Rakuteen have at Sam's Club.</t>
  </si>
  <si>
    <t>What offers does Rakuteen have at Sam's Club.</t>
  </si>
  <si>
    <t>Can you find um online discounts for Michael's?</t>
  </si>
  <si>
    <t>Can you find online discounts for Michael's?</t>
  </si>
  <si>
    <t>Find deals for Kleenex at uh Target.</t>
  </si>
  <si>
    <t>Find deals for Kleenex at Target.</t>
  </si>
  <si>
    <t>Look for a senior discount for umm Meijer.</t>
  </si>
  <si>
    <t>Look for a senior discount for Meijer.</t>
  </si>
  <si>
    <t>Can I see some rebates on orthopedic shoes</t>
  </si>
  <si>
    <t>What student discounts are available for um AT&amp;T?</t>
  </si>
  <si>
    <t>What student discounts are available for AT&amp;T?</t>
  </si>
  <si>
    <t>Are there any black friday student umm student discounts at Sears?</t>
  </si>
  <si>
    <t>Are there any black friday student discounts at Sears?</t>
  </si>
  <si>
    <t>Get the best uh in-store dis discounts.</t>
  </si>
  <si>
    <t>Groupon, please find me online deals on, on iphone covers.</t>
  </si>
  <si>
    <t>Groupon, please find me online deals on iphone covers.</t>
  </si>
  <si>
    <t>Get information about information about sales.</t>
  </si>
  <si>
    <t>Get information about sales.</t>
  </si>
  <si>
    <t>Please get me some uh online promos.</t>
  </si>
  <si>
    <t>Please get me some online promos.</t>
  </si>
  <si>
    <t>can you see if there is any promotional sales going on at um lowes</t>
  </si>
  <si>
    <t>can you see if there is any promotional sales going on at lowes</t>
  </si>
  <si>
    <t>I would like to see if Urban Air has any any um two for one discounts available this weekend.</t>
  </si>
  <si>
    <t>I would like to see if Urban Air has any two for one discounts available this weekend.</t>
  </si>
  <si>
    <t>Pull pull pull up online promotions.</t>
  </si>
  <si>
    <t>pull up online promotions.</t>
  </si>
  <si>
    <t>Find promo codes promo codes for Ulta.</t>
  </si>
  <si>
    <t>Find promo codes for Ulta.</t>
  </si>
  <si>
    <t>Can you find which pizza near me has the um has the best online order special.</t>
  </si>
  <si>
    <t>Can you find which pizza near me has the best online order special.</t>
  </si>
  <si>
    <t>I need online p- p- promotions.</t>
  </si>
  <si>
    <t>I need online promotions.</t>
  </si>
  <si>
    <t>Look for umm a code for Target.com.</t>
  </si>
  <si>
    <t>Look for a code for Target.com.</t>
  </si>
  <si>
    <t>Show the most most most recent online sales.</t>
  </si>
  <si>
    <t>Show the most recent online sales.</t>
  </si>
  <si>
    <t>I want information um on deals at Macy's.</t>
  </si>
  <si>
    <t>I want information on deals at Macy's.</t>
  </si>
  <si>
    <t>Show me the best promotion promotion you have this week.</t>
  </si>
  <si>
    <t>Show me the best promotion you have this week.</t>
  </si>
  <si>
    <t>Please open um Groupon and uh look for any specials on glass blowing classes.</t>
  </si>
  <si>
    <t>Please open Groupon and look for any specials on glass blowing classes.</t>
  </si>
  <si>
    <t>What um, what discounts are available on Amazon?</t>
  </si>
  <si>
    <t>what discounts are available on Amazon?</t>
  </si>
  <si>
    <t>Show me any promotional offers that uh that um Target is running.</t>
  </si>
  <si>
    <t>Show me any promotional offers that Target is running.</t>
  </si>
  <si>
    <t>Any any student discounts for Culvers?</t>
  </si>
  <si>
    <t>any student discounts for Culvers?</t>
  </si>
  <si>
    <t>Please get me T-Mobile um discounts for T-Mobile phones valid this weekend.</t>
  </si>
  <si>
    <t>Please get me T-Mobile discounts for T-Mobile phones valid this weekend.</t>
  </si>
  <si>
    <t>Can um can I see Hobby Lobby discount codes?</t>
  </si>
  <si>
    <t>can I see Hobby Lobby discount codes?</t>
  </si>
  <si>
    <t>Any student 20% discounts for um Target?</t>
  </si>
  <si>
    <t>Any student 20% discounts for Target?</t>
  </si>
  <si>
    <t>Check on check on Wells Fargo for discounts.</t>
  </si>
  <si>
    <t>check on Wells Fargo for discounts.</t>
  </si>
  <si>
    <t>I would love to know if there are if there are Memorial Day sales at NFM.</t>
  </si>
  <si>
    <t>I would love to know if there are Memorial Day sales at NFM.</t>
  </si>
  <si>
    <t>I need to see the best um laptop sales.</t>
  </si>
  <si>
    <t>I need to see the best laptop sales.</t>
  </si>
  <si>
    <t>Can you show me can you show me the latest promotions valid through June 23rd?</t>
  </si>
  <si>
    <t>can you show me the latest promotions valid through June 23rd?</t>
  </si>
  <si>
    <t>Pull up shoe sales going on this we this weekend at Clackamas Town Center.</t>
  </si>
  <si>
    <t>Pull up shoe sales going on this weekend at Clackamas Town Center.</t>
  </si>
  <si>
    <t>What are the specials for um TechBargains this week.</t>
  </si>
  <si>
    <t>What are the specials for TechBargains this week.</t>
  </si>
  <si>
    <t>Show me the um best sales deals going on um this weekend.</t>
  </si>
  <si>
    <t>Show me the best sales deals going on this weekend.</t>
  </si>
  <si>
    <t>Let's use, um, use Techbargains to find online promotions for HP laptops.</t>
  </si>
  <si>
    <t>Let's use Techbargains to find online promotions for HP laptops.</t>
  </si>
  <si>
    <t>Uh um what are the the latest deals on laptops?</t>
  </si>
  <si>
    <t>what are the latest deals on laptops?</t>
  </si>
  <si>
    <t>Get the the best in store discounts for Target.</t>
  </si>
  <si>
    <t>Get the best in store discounts for Target.</t>
  </si>
  <si>
    <t>I want uh promo codes for for Pizza Hut.</t>
  </si>
  <si>
    <t>I want promo codes for Pizza Hut.</t>
  </si>
  <si>
    <t>Please find uh find Black Friday deals on waffle makers.</t>
  </si>
  <si>
    <t>Please find Black Friday deals on waffle makers.</t>
  </si>
  <si>
    <t>I want to see Best Buy's deals on, deals on ring cameras.</t>
  </si>
  <si>
    <t>I want to see Best Buy's deals on ring cameras.</t>
  </si>
  <si>
    <t>Find me Black Black Friday deals on televisions.</t>
  </si>
  <si>
    <t>Find me Black Friday deals on televisions.</t>
  </si>
  <si>
    <t>Please bring up up deals for Best Buy.</t>
  </si>
  <si>
    <t>Please bring up deals for Best Buy.</t>
  </si>
  <si>
    <t>can you see if there is any sales going on at um Home depot</t>
  </si>
  <si>
    <t>can you see if there is any sales going on at Home depot</t>
  </si>
  <si>
    <t>Show me new phone show me deals on new phones at AT&amp;T.</t>
  </si>
  <si>
    <t>show me deals on new phones at AT&amp;T.</t>
  </si>
  <si>
    <t>What stores have 50 % off of plants right right now?</t>
  </si>
  <si>
    <t>What stores have 50 % off of plants right now?</t>
  </si>
  <si>
    <t>Show me the most most most recent online sales.</t>
  </si>
  <si>
    <t>Show me the most recent online sales.</t>
  </si>
  <si>
    <t>Can I see any uh any working promotions for Apple?</t>
  </si>
  <si>
    <t>Can I see any working promotions for Apple?</t>
  </si>
  <si>
    <t>Student um are there student discounts for Uber?</t>
  </si>
  <si>
    <t>are there student discounts for Uber?</t>
  </si>
  <si>
    <t>Show me some iPhone discounts for um students</t>
  </si>
  <si>
    <t>Show me some iPhone discounts for students</t>
  </si>
  <si>
    <t>Get Get information on discounts.</t>
  </si>
  <si>
    <t>Get information on discounts.</t>
  </si>
  <si>
    <t>Get me coupons coupons for Angelina's Restaurant.</t>
  </si>
  <si>
    <t>Get me coupons for Angelina's Restaurant.</t>
  </si>
  <si>
    <t>Online promotions for Black uh Black Friday.</t>
  </si>
  <si>
    <t>Online promotions for Black Friday.</t>
  </si>
  <si>
    <t>Show me some discounts for um students</t>
  </si>
  <si>
    <t>Show me some discounts for students</t>
  </si>
  <si>
    <t>Ge Get information on discounts.</t>
  </si>
  <si>
    <t>Please uh find promos.</t>
  </si>
  <si>
    <t>Please find promos.</t>
  </si>
  <si>
    <t>I need to find online coupons for, uh, for toys online for Black Friday.</t>
  </si>
  <si>
    <t>I need to find online coupons for toys online for Black Friday.</t>
  </si>
  <si>
    <t>What is the what are the sales online at Best Buy this week.</t>
  </si>
  <si>
    <t>what are the sales online at Best Buy this week.</t>
  </si>
  <si>
    <t>Can you pull up Promo codes for uh for a an Xbox?</t>
  </si>
  <si>
    <t>Can you pull up Promo codes for a an Xbox?</t>
  </si>
  <si>
    <t>What rebates are available for um Footlocker?</t>
  </si>
  <si>
    <t>What rebates are available for Footlocker?</t>
  </si>
  <si>
    <t>Get information and sales yeah Black Friday deals.</t>
  </si>
  <si>
    <t>Get information and Black Friday deals.</t>
  </si>
  <si>
    <t>I want to find some uh discounts online.</t>
  </si>
  <si>
    <t>I want to find some discounts online.</t>
  </si>
  <si>
    <t>Get me the latest deal on on umm Amazon.</t>
  </si>
  <si>
    <t>Get me the latest deal on Amazon.</t>
  </si>
  <si>
    <t>Is Busch Gardens doing any deals for um Black Friday?</t>
  </si>
  <si>
    <t>Is Busch Gardens doing any deals for Black Friday?</t>
  </si>
  <si>
    <t>Get the best uh in-store discounts.</t>
  </si>
  <si>
    <t>Can I get the online deals for for Enterprise?</t>
  </si>
  <si>
    <t>Can I get the online deals for Enterprise?</t>
  </si>
  <si>
    <t>Please look for umm student discounts at Walmart.</t>
  </si>
  <si>
    <t>Please look for student discounts at Walmart.</t>
  </si>
  <si>
    <t>Find 50% off deals on chimney cleanings in um my area.</t>
  </si>
  <si>
    <t>Find 50% off deals on chimney cleanings in my area.</t>
  </si>
  <si>
    <t>Find promo codes for uh for Shein.</t>
  </si>
  <si>
    <t>Find promo codes for Shein.</t>
  </si>
  <si>
    <t>Tweet my current um, status.</t>
  </si>
  <si>
    <t>Tweet my current status.</t>
  </si>
  <si>
    <t>Post_message</t>
  </si>
  <si>
    <t>Post on my um on my Facebook uh dieting sucks!</t>
  </si>
  <si>
    <t>Post on my Facebook dieting sucks!</t>
  </si>
  <si>
    <t>Post a Facebook status that uh that says "hello world."</t>
  </si>
  <si>
    <t>Post a Facebook status that says "hello world."</t>
  </si>
  <si>
    <t>I want to post a uh message on Facebook.</t>
  </si>
  <si>
    <t>I want to post a message on Facebook.</t>
  </si>
  <si>
    <t>Post "I got the job" to to Facebook.</t>
  </si>
  <si>
    <t>Post "I got the job" to Facebook.</t>
  </si>
  <si>
    <t>Update date my Twitter status to um to Away for the Weekend.</t>
  </si>
  <si>
    <t>Update my Twitter status to Away for the Weekend.</t>
  </si>
  <si>
    <t>Make umm make a post on Twitter</t>
  </si>
  <si>
    <t>make a post on Twitter</t>
  </si>
  <si>
    <t>Let's um Tweet @Jon 'Let's hang out this weekend'.</t>
  </si>
  <si>
    <t>Let's Tweet @Jon 'Let's hang out this weekend'.</t>
  </si>
  <si>
    <t>Tweet my current location tweet our location.</t>
  </si>
  <si>
    <t>tweet our location.</t>
  </si>
  <si>
    <t>Update my my twitter status.</t>
  </si>
  <si>
    <t>Update my twitter status.</t>
  </si>
  <si>
    <t>Post uh uh 'I'm not on Instagram'.</t>
  </si>
  <si>
    <t>Post 'I'm not on Instagram'.</t>
  </si>
  <si>
    <t>Create a new post to my workgroup my Slack workgroup..</t>
  </si>
  <si>
    <t>Create a new post to my Slack workgroup.</t>
  </si>
  <si>
    <t>post my son just got just got into Harvard</t>
  </si>
  <si>
    <t>post my son just got into Harvard</t>
  </si>
  <si>
    <t>Post on on Instagram with the caption 'I'm back'.</t>
  </si>
  <si>
    <t>Post on Instagram with the caption 'I'm back'.</t>
  </si>
  <si>
    <t>Tweet what what a nice day.</t>
  </si>
  <si>
    <t>Tweet what a nice day.</t>
  </si>
  <si>
    <t>Post a new message on tweet twitter.</t>
  </si>
  <si>
    <t>Post a new message on twitter.</t>
  </si>
  <si>
    <t>Post a message on uh, my Facebook wall that says What a great goal!</t>
  </si>
  <si>
    <t>Post a message on my Facebook wall that says What a great goal!</t>
  </si>
  <si>
    <t>Let's update my Twitter update my Twitter status.</t>
  </si>
  <si>
    <t>Let's update my Twitter status.</t>
  </si>
  <si>
    <t>Update my use Facebook to update my status.</t>
  </si>
  <si>
    <t>use Facebook to update my status.</t>
  </si>
  <si>
    <t>Send a a Tweet saying "I hope to see you at graduation."</t>
  </si>
  <si>
    <t>Send a Tweet saying "I hope to see you at graduation."</t>
  </si>
  <si>
    <t>Add a message that says I like beets to uh Twitter.</t>
  </si>
  <si>
    <t>Add a message that says I like beets to Twitter.</t>
  </si>
  <si>
    <t>Post uh post ‘Great day to be at the beach’.</t>
  </si>
  <si>
    <t>post ‘Great day to be at the beach’.</t>
  </si>
  <si>
    <t>Post a message to Instagram Instagram saying "Yummy."</t>
  </si>
  <si>
    <t>Post a message to Instagram saying "Yummy."</t>
  </si>
  <si>
    <t>Update Facebook back to um married from single.</t>
  </si>
  <si>
    <t>Update Facebook back to married from single.</t>
  </si>
  <si>
    <t>Let's change my relationship, um status on Facebook to married.</t>
  </si>
  <si>
    <t>Let's change my relationship status on Facebook to married.</t>
  </si>
  <si>
    <t>I want to to um post on Facebook um what a game today!</t>
  </si>
  <si>
    <t>I want to post on Facebook what a game today!</t>
  </si>
  <si>
    <t>Post I'm ready to go home on my um FB.</t>
  </si>
  <si>
    <t>Post I'm ready to go home on my FB.</t>
  </si>
  <si>
    <t>Update my Instagram bio to um YOLO.</t>
  </si>
  <si>
    <t>Update my Instagram bio to YOLO.</t>
  </si>
  <si>
    <t>I want to create a um a new post.</t>
  </si>
  <si>
    <t>I want to create a new post.</t>
  </si>
  <si>
    <t>Tweet on um tweet a message on Twitter</t>
  </si>
  <si>
    <t>tweet a message on Twitter</t>
  </si>
  <si>
    <t>Post on Twitter, Post on Twitter the message.</t>
  </si>
  <si>
    <t>Post on Twitter the message.</t>
  </si>
  <si>
    <t>I have to I have to post on Facebook 'I got a new house'.</t>
  </si>
  <si>
    <t>I have to post on Facebook 'I got a new house'.</t>
  </si>
  <si>
    <t>Tweet tweet to Twitter.</t>
  </si>
  <si>
    <t>tweet to Twitter.</t>
  </si>
  <si>
    <t>Post a um new status on Facebook.</t>
  </si>
  <si>
    <t>Post a new status on Facebook.</t>
  </si>
  <si>
    <t>um make a post on snapchat</t>
  </si>
  <si>
    <t>make a post on snapchat</t>
  </si>
  <si>
    <t>Post "I got the job" on my um Facebook now.</t>
  </si>
  <si>
    <t>Post "I got the job" on my Facebook now.</t>
  </si>
  <si>
    <t>Update my my Twitter status.</t>
  </si>
  <si>
    <t>Update my Twitter status.</t>
  </si>
  <si>
    <t>I have to I have to post on Facebook 'My dog died'.</t>
  </si>
  <si>
    <t>I have to post on Facebook 'My dog died'.</t>
  </si>
  <si>
    <t>I'd like to update my my Instagram status.</t>
  </si>
  <si>
    <t>I'd like to update my Instagram status.</t>
  </si>
  <si>
    <t>Change my facebook uh status to "ENGAGED"</t>
  </si>
  <si>
    <t>Change my facebook status to "ENGAGED"</t>
  </si>
  <si>
    <t>Make a post post on Instagram.</t>
  </si>
  <si>
    <t>Make a post on Instagram.</t>
  </si>
  <si>
    <t>P- post a message that I got another dog!</t>
  </si>
  <si>
    <t>post a message that I got another dog!</t>
  </si>
  <si>
    <t>Please post on uh Twitter.</t>
  </si>
  <si>
    <t>Please post on Twitter.</t>
  </si>
  <si>
    <t>Will you write a new Facebook post on Facebook?</t>
  </si>
  <si>
    <t>Will you write a new post on Facebook?</t>
  </si>
  <si>
    <t>um tweet my current status as tired</t>
  </si>
  <si>
    <t>tweet my current status as tired</t>
  </si>
  <si>
    <t>Post a Face Facebook update.</t>
  </si>
  <si>
    <t>Post a Facebook update.</t>
  </si>
  <si>
    <t>I want to tweet a uh tweet on Twitter.</t>
  </si>
  <si>
    <t>I want to tweet on Twitter.</t>
  </si>
  <si>
    <t>Post a new status on uh Facebook.</t>
  </si>
  <si>
    <t>Post post on Facebook 'Tanya got an A on her ex exam.</t>
  </si>
  <si>
    <t>post on Facebook 'Tanya got an A on her ex exam.</t>
  </si>
  <si>
    <t>Update Facebook with update facebook with Good night.</t>
  </si>
  <si>
    <t>update facebook with Good night.</t>
  </si>
  <si>
    <t>Create a post a Facebook post.</t>
  </si>
  <si>
    <t>Create a Facebook post.</t>
  </si>
  <si>
    <t>Let's make a post to update my my um status on Facebook and say We DID IT!</t>
  </si>
  <si>
    <t>Let's make a post to update my status on Facebook and say We DID IT!</t>
  </si>
  <si>
    <t>Please um update TikTok.</t>
  </si>
  <si>
    <t>Please update TikTok.</t>
  </si>
  <si>
    <t>Create an, uh, a Twitter post 'Get involved!'</t>
  </si>
  <si>
    <t>Create a Twitter post 'Get involved!'</t>
  </si>
  <si>
    <t>Post my workout stats to my Beachbody uh app.</t>
  </si>
  <si>
    <t>Post my workout stats to my Beachbody app.</t>
  </si>
  <si>
    <t>Post a new status on uh uh Instagram.</t>
  </si>
  <si>
    <t>Post a new status on Instagram.</t>
  </si>
  <si>
    <t>Change my Facebook sta status to can't wait for school!</t>
  </si>
  <si>
    <t>Change my Facebook status to can't wait for school!</t>
  </si>
  <si>
    <t>Can I Tweet uh can I tweet out a quote?</t>
  </si>
  <si>
    <t>can I tweet out a quote?</t>
  </si>
  <si>
    <t>Tweet that I am single I am single.</t>
  </si>
  <si>
    <t>Tweet that I am single.</t>
  </si>
  <si>
    <t>Post a message on Eugene's page saying um I love you!</t>
  </si>
  <si>
    <t>Post a message on Eugene's page saying I love you!</t>
  </si>
  <si>
    <t>Let's post let's post to Twitter today.</t>
  </si>
  <si>
    <t>let's post to Twitter today.</t>
  </si>
  <si>
    <t>Tweet that I had I had a great day.</t>
  </si>
  <si>
    <t>Tweet that I had a great day.</t>
  </si>
  <si>
    <t>Tweet uh it's a good day.</t>
  </si>
  <si>
    <t>Tweet it's a good day.</t>
  </si>
  <si>
    <t>Update my Instagram status status now.</t>
  </si>
  <si>
    <t>Update my Instagram status now.</t>
  </si>
  <si>
    <t>Let's update my Facebook um status right now.</t>
  </si>
  <si>
    <t>Let's update my Facebook status right now.</t>
  </si>
  <si>
    <t>Can you um make a post on Facebook.</t>
  </si>
  <si>
    <t>Can you make a post on Facebook.</t>
  </si>
  <si>
    <t>Let's change the status the status of my LinkedIn.</t>
  </si>
  <si>
    <t>Let's change the status of my LinkedIn.</t>
  </si>
  <si>
    <t>post a tweet saying we saying we should have won this game</t>
  </si>
  <si>
    <t>post a tweet saying we should have won this game</t>
  </si>
  <si>
    <t>Would you update my status on um update on Facebook?</t>
  </si>
  <si>
    <t>Would you update on Facebook?</t>
  </si>
  <si>
    <t>Change the um status of my LinkedIn page.</t>
  </si>
  <si>
    <t>Change the status of my LinkedIn page.</t>
  </si>
  <si>
    <t>Tweet tweet um @George way to go!</t>
  </si>
  <si>
    <t>tweet @George way to go!</t>
  </si>
  <si>
    <t>I want to um tweet that.</t>
  </si>
  <si>
    <t>I want to tweet that.</t>
  </si>
  <si>
    <t>Can you update my status on uh Linkedin please?</t>
  </si>
  <si>
    <t>Can you update my status on Linkedin please?</t>
  </si>
  <si>
    <t>Make a post to um to Twitter.</t>
  </si>
  <si>
    <t>Make a post to Twitter.</t>
  </si>
  <si>
    <t>Post a uhh new message on my Facebook wall.</t>
  </si>
  <si>
    <t>Post a new message on my Facebook wall.</t>
  </si>
  <si>
    <t>Update my update my Facebook to Good game.</t>
  </si>
  <si>
    <t>update my Facebook to Good game.</t>
  </si>
  <si>
    <t>Tweet umm tweet 'What an amazing match between Argentina and Crotia'.</t>
  </si>
  <si>
    <t>tweet 'What an amazing match between Argentina and Crotia'.</t>
  </si>
  <si>
    <t>Make a tweet to um yeah Twitter.</t>
  </si>
  <si>
    <t>Make a tweet to Twitter.</t>
  </si>
  <si>
    <t>Um let's um let's post to Facebook my dog is the cutest.</t>
  </si>
  <si>
    <t>let's post to Facebook my dog is the cutest.</t>
  </si>
  <si>
    <t>Update Facebook with update Facebook with 'enjoy my new picture'.</t>
  </si>
  <si>
    <t>update Facebook with 'enjoy my new picture'.</t>
  </si>
  <si>
    <t>Let's ah update my um my Instagram status.</t>
  </si>
  <si>
    <t>Let's update my Instagram status.</t>
  </si>
  <si>
    <t>post this post this pic on instagram</t>
  </si>
  <si>
    <t>post this pic on instagram</t>
  </si>
  <si>
    <t>I want to want to post we won on Facebook.</t>
  </si>
  <si>
    <t>I want to post we won on Facebook.</t>
  </si>
  <si>
    <t>Tweet tweet my status</t>
  </si>
  <si>
    <t>tweet my status</t>
  </si>
  <si>
    <t>Post on uhh Facebook that I'm single.</t>
  </si>
  <si>
    <t>Post on Facebook that I'm single.</t>
  </si>
  <si>
    <t>I want to update my Facebook Facebook status</t>
  </si>
  <si>
    <t>I want to update my Facebook status</t>
  </si>
  <si>
    <t>Please post new status on uh Facebook.</t>
  </si>
  <si>
    <t>Please post new status on Facebook.</t>
  </si>
  <si>
    <t>Make a status update with uh, uh, Facebook.</t>
  </si>
  <si>
    <t>Make a status update with Facebook.</t>
  </si>
  <si>
    <t>Post a new post a new mesaage on Facebook.</t>
  </si>
  <si>
    <t>post a new mesaage on Facebook.</t>
  </si>
  <si>
    <t>I want to make a a change to my status.</t>
  </si>
  <si>
    <t>I want to make a change to my status.</t>
  </si>
  <si>
    <t>Tweet what a horrible day for me um now</t>
  </si>
  <si>
    <t>Tweet what a horrible day for me now</t>
  </si>
  <si>
    <t>Make make a post on Facebook saying "We got the new house."</t>
  </si>
  <si>
    <t>make a post on Facebook saying "We got the new house."</t>
  </si>
  <si>
    <t>Post a happy birthday on on Facebook.</t>
  </si>
  <si>
    <t>Post a happy birthday on Facebook.</t>
  </si>
  <si>
    <t>I want to to update status.</t>
  </si>
  <si>
    <t>I want to update status.</t>
  </si>
  <si>
    <t>Post that I'm having having a great day.</t>
  </si>
  <si>
    <t>Post that I'm having a great day.</t>
  </si>
  <si>
    <t>Tweet that that I Stand with Ukraine!</t>
  </si>
  <si>
    <t>Tweet that I Stand with Ukraine!</t>
  </si>
  <si>
    <t>I need to update my my my LinkedIn status.</t>
  </si>
  <si>
    <t>I need to update my LinkedIn status.</t>
  </si>
  <si>
    <t>Update my status my Facebook status.</t>
  </si>
  <si>
    <t>Update my Facebook status.</t>
  </si>
  <si>
    <t>Post to to Facebook what a beautiful day!</t>
  </si>
  <si>
    <t>Post to Facebook what a beautiful day!</t>
  </si>
  <si>
    <t>Tweet to all to all It's Friday Happy Weekend!</t>
  </si>
  <si>
    <t>Tweet to all It's Friday Happy Weekend!</t>
  </si>
  <si>
    <t>Post a Face Facebook status saying I'm sick.</t>
  </si>
  <si>
    <t>Post a Facebook status saying I'm sick.</t>
  </si>
  <si>
    <t>Tweet, please Tweet 'Off to Europe!'</t>
  </si>
  <si>
    <t>please Tweet 'Off to Europe!'</t>
  </si>
  <si>
    <t>Please update, my update my facebook profile.</t>
  </si>
  <si>
    <t>Please update my facebook profile.</t>
  </si>
  <si>
    <t>How about we post on post on Twitter.</t>
  </si>
  <si>
    <t>How about we post on Twitter.</t>
  </si>
  <si>
    <t>Make a umm Facebook post.</t>
  </si>
  <si>
    <t>Make a Facebook post.</t>
  </si>
  <si>
    <t>I want to use Twitter to to tweet a message to the world.</t>
  </si>
  <si>
    <t>I want to use Twitter to tweet a message to the world.</t>
  </si>
  <si>
    <t>Tweet my um my current status.</t>
  </si>
  <si>
    <t>Tweet on um Twitter.</t>
  </si>
  <si>
    <t>Tweet on Twitter.</t>
  </si>
  <si>
    <t>Tweet yep, Tweet 'Enjoy my new pictures!'.</t>
  </si>
  <si>
    <t>Tweet 'Enjoy my new pictures!'.</t>
  </si>
  <si>
    <t>Tweet tweet what a horrible day</t>
  </si>
  <si>
    <t>tweet what a horrible day</t>
  </si>
  <si>
    <t>Create a Twitter um a Twitter post.</t>
  </si>
  <si>
    <t>Create a Twitter post.</t>
  </si>
  <si>
    <t>I want to tweet on um Twitter.</t>
  </si>
  <si>
    <t>Let's post a a new um Twitter update.</t>
  </si>
  <si>
    <t>Let's post a new Twitter update.</t>
  </si>
  <si>
    <t>Create a new umm Twitter post.</t>
  </si>
  <si>
    <t>Create a new Twitter post.</t>
  </si>
  <si>
    <t>Post a uh message on Facebook about my wedding.</t>
  </si>
  <si>
    <t>Post a message on Facebook about my wedding.</t>
  </si>
  <si>
    <t>I would like to post this to um to um Facebook, The baby is here!</t>
  </si>
  <si>
    <t>I would like to post this to Facebook, The baby is here!</t>
  </si>
  <si>
    <t>Update my Facebook I meant my Twitter account.</t>
  </si>
  <si>
    <t>Update my Twitter account.</t>
  </si>
  <si>
    <t>Post a status to to Linkedin.</t>
  </si>
  <si>
    <t>Post a status to Linkedin.</t>
  </si>
  <si>
    <t>Tweet that um that uh that I hate politics.</t>
  </si>
  <si>
    <t>Tweet that I hate politics.</t>
  </si>
  <si>
    <t>I have to I have to post on Facebook 'What an amazing match between Argentina and Crotia'.</t>
  </si>
  <si>
    <t>I have to post on Facebook 'What an amazing match between Argentina and Crotia'.</t>
  </si>
  <si>
    <t>Please update uh Facebook.</t>
  </si>
  <si>
    <t>Please update Facebook.</t>
  </si>
  <si>
    <t>Update my um Instagram status now please.</t>
  </si>
  <si>
    <t>Update my Instagram status now please.</t>
  </si>
  <si>
    <t>Umm update Twitter.</t>
  </si>
  <si>
    <t>update Twitter.</t>
  </si>
  <si>
    <t>I want to um to make a new post on Facebook.</t>
  </si>
  <si>
    <t>I want to make a new post on Facebook.</t>
  </si>
  <si>
    <t>I want to want to update post on Facebook.</t>
  </si>
  <si>
    <t>I want to update post on Facebook.</t>
  </si>
  <si>
    <t>Update Facebook update Facebook status.</t>
  </si>
  <si>
    <t>update Facebook status.</t>
  </si>
  <si>
    <t>Tweet, can you tweet a new message?</t>
  </si>
  <si>
    <t>can you tweet a new message?</t>
  </si>
  <si>
    <t>Post a message message that we're moving today.</t>
  </si>
  <si>
    <t>Post a message that we're moving today.</t>
  </si>
  <si>
    <t>Post on Twitter that I am single yeah single.</t>
  </si>
  <si>
    <t>Post on Twitter that I am single.</t>
  </si>
  <si>
    <t>Post that I'm having having a great week.</t>
  </si>
  <si>
    <t>Post that I'm having a great week.</t>
  </si>
  <si>
    <t>Post on um on um LinkedIn we have many new job openings coming soon.</t>
  </si>
  <si>
    <t>Post on LinkedIn we have many new job openings coming soon.</t>
  </si>
  <si>
    <t>Post a message post, a message to Instagram.</t>
  </si>
  <si>
    <t>Post a message to Instagram.</t>
  </si>
  <si>
    <t>I have to I have to post on Facebook 'I'm having a great day today'.</t>
  </si>
  <si>
    <t>I have to post on Facebook 'I'm having a great day today'.</t>
  </si>
  <si>
    <t>Please uh update Facebook.</t>
  </si>
  <si>
    <t>I'd like to update yeah update my Facebook status from married to single.</t>
  </si>
  <si>
    <t>I'd like to update my Facebook status from married to single.</t>
  </si>
  <si>
    <t>Tweet my status my status as single.</t>
  </si>
  <si>
    <t>Tweet my status as single.</t>
  </si>
  <si>
    <t>Let's post on um Twitter that I won.</t>
  </si>
  <si>
    <t>Let's post on Twitter that I won.</t>
  </si>
  <si>
    <t>Tweet 'ch cheap gas alert in Hud Hudson'.</t>
  </si>
  <si>
    <t>Tweet cheap gas alert in Hudson'.</t>
  </si>
  <si>
    <t>Let's post a message on um my Instagram that says uh what a day.</t>
  </si>
  <si>
    <t>Let's post a message on my Instagram that says what a day.</t>
  </si>
  <si>
    <t>Update my Insta Instagram with my new job.</t>
  </si>
  <si>
    <t>Update my Instagram with my new job.</t>
  </si>
  <si>
    <t>Post 'Get involved!' on, uh, to Facebook.</t>
  </si>
  <si>
    <t>Post 'Get involved!' on to Facebook.</t>
  </si>
  <si>
    <t>Post a post a new message.</t>
  </si>
  <si>
    <t>post a new message.</t>
  </si>
  <si>
    <t>Post a um a tweet I got a new job!</t>
  </si>
  <si>
    <t>Post a tweet I got a new job!</t>
  </si>
  <si>
    <t>Post a would you post a new message on Facebook?</t>
  </si>
  <si>
    <t>would you post a new message on Facebook?</t>
  </si>
  <si>
    <t>Let's Tweet "what a nice super, um surprise".</t>
  </si>
  <si>
    <t>Let's Tweet "what a nice super surprise".</t>
  </si>
  <si>
    <t>Let's um uh tweet @Joe way to go!</t>
  </si>
  <si>
    <t>Let's tweet @Joe way to go!</t>
  </si>
  <si>
    <t>I want to want to up a new post on my Instagram.</t>
  </si>
  <si>
    <t>I want to up a new post on my Instagram.</t>
  </si>
  <si>
    <t>I'd like to post an update an update to my profile please.</t>
  </si>
  <si>
    <t>I'd like to post an update to my profile please.</t>
  </si>
  <si>
    <t>Post a message on Fa Facebook about my new job.</t>
  </si>
  <si>
    <t>Post a message on Facebook about my new job.</t>
  </si>
  <si>
    <t>Make a post on Facebook that says um I'm sorry.</t>
  </si>
  <si>
    <t>Make a post on Facebook that says I'm sorry.</t>
  </si>
  <si>
    <t>Update my my Instagram status.</t>
  </si>
  <si>
    <t>Update my Instagram status.</t>
  </si>
  <si>
    <t>Post a new, a new update on Facebook.</t>
  </si>
  <si>
    <t>Post a new update on Facebook.</t>
  </si>
  <si>
    <t>I have to update my uhh Twitter status.</t>
  </si>
  <si>
    <t>I have to update my Twitter status.</t>
  </si>
  <si>
    <t>Update my fa fa Facebook status.</t>
  </si>
  <si>
    <t>make a uhmm post on instagram</t>
  </si>
  <si>
    <t>make a post on instagram</t>
  </si>
  <si>
    <t>Post a photo on Instagram of, of the wedding from Saturday.</t>
  </si>
  <si>
    <t>Post a photo on Instagram of the wedding from Saturday.</t>
  </si>
  <si>
    <t>Post a status update on uh Tumblr.</t>
  </si>
  <si>
    <t>Post a status update on Tumblr.</t>
  </si>
  <si>
    <t>I have to I have to post on Facebook 'i have a new car'.</t>
  </si>
  <si>
    <t>I have to post on Facebook 'i have a new car'.</t>
  </si>
  <si>
    <t>I would like to um post on Twitter.</t>
  </si>
  <si>
    <t>I would like to post on Twitter.</t>
  </si>
  <si>
    <t>Post 'Jo Joshua's one year old'.</t>
  </si>
  <si>
    <t>Post Joshua's one year old.</t>
  </si>
  <si>
    <t>Tweet, yeah, Tweet 'Get involved!'</t>
  </si>
  <si>
    <t>Tweet 'Get involved!'</t>
  </si>
  <si>
    <t>Let's make a um make a new Facebook post.</t>
  </si>
  <si>
    <t>Let's make a new Facebook post.</t>
  </si>
  <si>
    <t>Update my um Twitter status.</t>
  </si>
  <si>
    <t>Uh um update a uh Facebook status with we won!</t>
  </si>
  <si>
    <t>update a Facebook status with we won!</t>
  </si>
  <si>
    <t>I need to update my um my uh my Facebook status.</t>
  </si>
  <si>
    <t>I need to update my Facebook status.</t>
  </si>
  <si>
    <t>Let me tweet umm "Go Pirates" on Twitter.</t>
  </si>
  <si>
    <t>Let me tweet "Go Pirates" on Twitter.</t>
  </si>
  <si>
    <t>Tweet my umm status as single</t>
  </si>
  <si>
    <t>Tweet my status as single</t>
  </si>
  <si>
    <t>Create a new, yeah, new Twitter post 'Get involved!'</t>
  </si>
  <si>
    <t>Create a new Twitter post 'Get involved!'</t>
  </si>
  <si>
    <t>Tweet @John er HBD!!</t>
  </si>
  <si>
    <t>Tweet @John HBD!!</t>
  </si>
  <si>
    <t>I'd like to make a post to um Facebook.</t>
  </si>
  <si>
    <t>I'd like to make a post to Facebook.</t>
  </si>
  <si>
    <t>I want a new I want to post a new Instagram pic.</t>
  </si>
  <si>
    <t>I want to post a new Instagram pic.</t>
  </si>
  <si>
    <t>Write a post on um on Facebook.</t>
  </si>
  <si>
    <t>Write a post on Facebook.</t>
  </si>
  <si>
    <t>Tweet umm tweet 'what a nice day'.</t>
  </si>
  <si>
    <t>tweet 'what a nice day'.</t>
  </si>
  <si>
    <t>Let's post an, a, a message.</t>
  </si>
  <si>
    <t>Let's post a message.</t>
  </si>
  <si>
    <t>On my Facebook wall post a um message saying I'm over this day.</t>
  </si>
  <si>
    <t>On my Facebook wall post a message saying I'm over this day.</t>
  </si>
  <si>
    <t>Create a post at, on, yeah, on Facebook saying 'Enjoy my new pictures!'.</t>
  </si>
  <si>
    <t>Create a post on Facebook saying 'Enjoy my new pictures!'.</t>
  </si>
  <si>
    <t>Make an an update to my Facebook.</t>
  </si>
  <si>
    <t>Make an update to my Facebook.</t>
  </si>
  <si>
    <t>Tweet it tweet the message about the job.</t>
  </si>
  <si>
    <t>tweet the message about the job.</t>
  </si>
  <si>
    <t>Tweet 'Lyla's b baby is ad adorable'.</t>
  </si>
  <si>
    <t>Tweet 'Lyla's baby is adorable'.</t>
  </si>
  <si>
    <t>Post to, er, on Twitter 'Off to Europe!'</t>
  </si>
  <si>
    <t>Post on Twitter 'Off to Europe!'</t>
  </si>
  <si>
    <t>Let's share a status on on LinkedIn.</t>
  </si>
  <si>
    <t>Let's share a status on LinkedIn.</t>
  </si>
  <si>
    <t>I'd like to uh post that message on Skype.</t>
  </si>
  <si>
    <t>I'd like to post that message on Skype.</t>
  </si>
  <si>
    <t>Post um post a new message</t>
  </si>
  <si>
    <t>post a new message</t>
  </si>
  <si>
    <t>Post a new Facebook post a status "Feeling hungry".</t>
  </si>
  <si>
    <t>post a status "Feeling hungry".</t>
  </si>
  <si>
    <t>I need to umm post on Twitter.</t>
  </si>
  <si>
    <t>I need to post on Twitter.</t>
  </si>
  <si>
    <t>Post to uh to Reddit.</t>
  </si>
  <si>
    <t>Post to Reddit.</t>
  </si>
  <si>
    <t>My LinkedIn status needs um needs updated.</t>
  </si>
  <si>
    <t>My LinkedIn status needs updated.</t>
  </si>
  <si>
    <t>Post that um I won on Facebook.</t>
  </si>
  <si>
    <t>Post that I won on Facebook.</t>
  </si>
  <si>
    <t>Update my Facebook status to uh 'Proud owner of a new Jeep'.</t>
  </si>
  <si>
    <t>Update my Facebook status to 'Proud owner of a new Jeep'.</t>
  </si>
  <si>
    <t>Update my my LiveJournal.</t>
  </si>
  <si>
    <t>Update my LiveJournal.</t>
  </si>
  <si>
    <t>Post on Facebook that I am single yeah single.</t>
  </si>
  <si>
    <t>Post on Facebook that I am single.</t>
  </si>
  <si>
    <t>Make a a Twitter Post.</t>
  </si>
  <si>
    <t>Make a Twitter Post.</t>
  </si>
  <si>
    <t>Make a Twitter a Twitter post</t>
  </si>
  <si>
    <t>Make a Twitter post</t>
  </si>
  <si>
    <t>Create a post to create a post on Twitter.</t>
  </si>
  <si>
    <t>create a post on Twitter.</t>
  </si>
  <si>
    <t>I'd like to update my LinkedIn status to uh looking for employment</t>
  </si>
  <si>
    <t>I'd like to update my LinkedIn status to looking for employment</t>
  </si>
  <si>
    <t>Update my my Twitter account.</t>
  </si>
  <si>
    <t>Change my my Facebook status to "off work"</t>
  </si>
  <si>
    <t>Change my Facebook status to "off work"</t>
  </si>
  <si>
    <t>um tweet my current status as living the dream</t>
  </si>
  <si>
    <t>tweet my current status as living the dream</t>
  </si>
  <si>
    <t>Update, all update all posts on Facebook.</t>
  </si>
  <si>
    <t>update all posts on Facebook.</t>
  </si>
  <si>
    <t>I uh want to update TikTok.</t>
  </si>
  <si>
    <t>I want to update TikTok.</t>
  </si>
  <si>
    <t>A post on LinkedIn I need to post on LinkedIn.</t>
  </si>
  <si>
    <t>I need to post on LinkedIn.</t>
  </si>
  <si>
    <t>I want to post a a new message.</t>
  </si>
  <si>
    <t>I want to post a new message.</t>
  </si>
  <si>
    <t>Tweet to uh Sally Q "I love your new hair!"</t>
  </si>
  <si>
    <t>Tweet to Sally Q "I love your new hair!"</t>
  </si>
  <si>
    <t>Update Facebook with update Facebook with 'I'm having a great day today'.</t>
  </si>
  <si>
    <t>update Facebook with 'I'm having a great day today'.</t>
  </si>
  <si>
    <t>I want to want to update the Instagram post.</t>
  </si>
  <si>
    <t>I want to update the Instagram post.</t>
  </si>
  <si>
    <t>I'd like um like to post a message.</t>
  </si>
  <si>
    <t>I'd like to post a message.</t>
  </si>
  <si>
    <t>Make a um update to my Facebook.</t>
  </si>
  <si>
    <t>Make a update to my Facebook.</t>
  </si>
  <si>
    <t>Let's um let's update my LinkedIN status.</t>
  </si>
  <si>
    <t>let's update my LinkedIN status.</t>
  </si>
  <si>
    <t>Post on Facebook, post on Facebook the news report.</t>
  </si>
  <si>
    <t>post on Facebook the news report.</t>
  </si>
  <si>
    <t>Send out send a message on LinkedIn saying "The job recruitment drive is on January 22nd.</t>
  </si>
  <si>
    <t>send a message on LinkedIn saying "The job recruitment drive is on January 22nd.</t>
  </si>
  <si>
    <t>Tweet uh tweet using Twitter.</t>
  </si>
  <si>
    <t>tweet using Twitter.</t>
  </si>
  <si>
    <t>Make a a post on Twitter stating I got a new car.</t>
  </si>
  <si>
    <t>Make a post on Twitter stating I got a new car.</t>
  </si>
  <si>
    <t>I want to post on Twitter that um I won.</t>
  </si>
  <si>
    <t>I want to post on Twitter that I won.</t>
  </si>
  <si>
    <t>Update Facebook with update Facebook with 'we won'.</t>
  </si>
  <si>
    <t>update Facebook with 'we won'.</t>
  </si>
  <si>
    <t>Update the job description on, on Linkedin.</t>
  </si>
  <si>
    <t>Update the job description on Linkedin.</t>
  </si>
  <si>
    <t>Use Twitter to announce, I's it's a boy!'.</t>
  </si>
  <si>
    <t>Use Twitter to announce, it's a boy!'.</t>
  </si>
  <si>
    <t>Facebook status, updated update it now.</t>
  </si>
  <si>
    <t>Facebook status, update it now.</t>
  </si>
  <si>
    <t>On Facebook book, post a picture of this sunset,</t>
  </si>
  <si>
    <t>On Facebook post a picture of this sunset,</t>
  </si>
  <si>
    <t>Post on Facebook Facebook with 'i need a dog'.</t>
  </si>
  <si>
    <t>Post on Facebook with 'i need a dog'.</t>
  </si>
  <si>
    <t>Tweet that I am single yeah single.</t>
  </si>
  <si>
    <t>I need to make a, make a post saying 'It's my birthday!'.</t>
  </si>
  <si>
    <t>I need to make a post saying 'It's my birthday!'.</t>
  </si>
  <si>
    <t>Make a post to Linked LinkedIn, today marks 11 years with my company!</t>
  </si>
  <si>
    <t>Make a post to LinkedIn, today marks 11 years with my company!</t>
  </si>
  <si>
    <t>Post on Instagram, post on Instagram about the wedding.</t>
  </si>
  <si>
    <t>post on Instagram about the wedding.</t>
  </si>
  <si>
    <t>Tweet out my out my current status.</t>
  </si>
  <si>
    <t>Tweet out my current status.</t>
  </si>
  <si>
    <t>Tweet my current status my current status.</t>
  </si>
  <si>
    <t>Post an Instagram um status yeah status update.</t>
  </si>
  <si>
    <t>Post an Instagram status update.</t>
  </si>
  <si>
    <t>Post on on Facebook.</t>
  </si>
  <si>
    <t>Post on Facebook.</t>
  </si>
  <si>
    <t>I want to um tweet a message saying that I won.</t>
  </si>
  <si>
    <t>I want to tweet a message saying that I won.</t>
  </si>
  <si>
    <t>Create a new face Facebook status update saying 'new month in a bit'</t>
  </si>
  <si>
    <t>Create a new Facebook status update saying 'new month in a bit'</t>
  </si>
  <si>
    <t>Use Twitter to to post pictures of the go goats for sale.</t>
  </si>
  <si>
    <t>Use Twitter to post pictures of the goats for sale.</t>
  </si>
  <si>
    <t>Share a new status to my to my Facebook.</t>
  </si>
  <si>
    <t>Share a new status to my Facebook.</t>
  </si>
  <si>
    <t>I want to post an update to my um LinkedIn saying Who is hiring right now?</t>
  </si>
  <si>
    <t>I want to post an update to my LinkedIn saying Who is hiring right now?</t>
  </si>
  <si>
    <t>Update my LinkedIn status to uh full time teacher.</t>
  </si>
  <si>
    <t>Update my LinkedIn status to full time teacher.</t>
  </si>
  <si>
    <t>Make a um, a new post to Facebook.</t>
  </si>
  <si>
    <t>Make a new post to Facebook.</t>
  </si>
  <si>
    <t>Post a tweet that we're we're moving today.</t>
  </si>
  <si>
    <t>Post a tweet that we're moving today.</t>
  </si>
  <si>
    <t>I want to post on uh Twitter.</t>
  </si>
  <si>
    <t>I want to post on Twitter.</t>
  </si>
  <si>
    <t>Change my um Facebook status from in a relationship to uh married.</t>
  </si>
  <si>
    <t>Change my Facebook status from in a relationship to married.</t>
  </si>
  <si>
    <t>I want to change my um facebook status to "I hate peas"</t>
  </si>
  <si>
    <t>I want to change my facebook status to "I hate peas"</t>
  </si>
  <si>
    <t>Can I tweet a new um message?</t>
  </si>
  <si>
    <t>Can I tweet a new message?</t>
  </si>
  <si>
    <t>Post a message a message on facebook about the party.</t>
  </si>
  <si>
    <t>Post a message on facebook about the party.</t>
  </si>
  <si>
    <t>Post 'happy', um, 'happy birthday, Kelly' to Facebook.</t>
  </si>
  <si>
    <t>Post 'happy birthday, Kelly' to Facebook.</t>
  </si>
  <si>
    <t>Post new a new message on tiktok.</t>
  </si>
  <si>
    <t>Post a new message on tiktok.</t>
  </si>
  <si>
    <t>Tweet it's tweet it's been a day.</t>
  </si>
  <si>
    <t>tweet it's been a day.</t>
  </si>
  <si>
    <t>Please go ahead and change my uh status.</t>
  </si>
  <si>
    <t>Please go ahead and change my status.</t>
  </si>
  <si>
    <t>Post a new status a new status update please.</t>
  </si>
  <si>
    <t>Post a new status update please.</t>
  </si>
  <si>
    <t>Tweet uh Tweet for me "good morning."</t>
  </si>
  <si>
    <t>Tweet for me "good morning."</t>
  </si>
  <si>
    <t>Post a post a new tweet.</t>
  </si>
  <si>
    <t>post a new tweet.</t>
  </si>
  <si>
    <t>Let's update um Linkedin with um I won the lotto!</t>
  </si>
  <si>
    <t>Let's update Linkedin with I won the lotto!</t>
  </si>
  <si>
    <t>Would you please create um create a new post on Facebook?</t>
  </si>
  <si>
    <t>Would you please create a new post on Facebook?</t>
  </si>
  <si>
    <t>Post um please post a message on Instagram for me.</t>
  </si>
  <si>
    <t>please post a message on Instagram for me.</t>
  </si>
  <si>
    <t>I'd like to to update my Facebook status.</t>
  </si>
  <si>
    <t>I'd like to update my Facebook status.</t>
  </si>
  <si>
    <t>Tweet tweet have a fabulous day!</t>
  </si>
  <si>
    <t>tweet have a fabulous day!</t>
  </si>
  <si>
    <t>Post to facebook umm look out here comes trouble it was twin boys</t>
  </si>
  <si>
    <t>Post to facebook look out here comes trouble it was twin boys</t>
  </si>
  <si>
    <t>Post a message on my um Facebook saying hurricane party.</t>
  </si>
  <si>
    <t>Post a message on my Facebook saying hurricane party.</t>
  </si>
  <si>
    <t>Make my status on Facebook um make it "Anyone down for a movie?"</t>
  </si>
  <si>
    <t>Make my status on Facebook "Anyone down for a movie?"</t>
  </si>
  <si>
    <t>I want to want to update the Twitter post.</t>
  </si>
  <si>
    <t>I want to update the Twitter post.</t>
  </si>
  <si>
    <t>Record a video with my um cell phone.</t>
  </si>
  <si>
    <t>Record a video with my cell phone.</t>
  </si>
  <si>
    <t>Record_video</t>
  </si>
  <si>
    <t>Start a 4K video on my hmmm on my iPhone.</t>
  </si>
  <si>
    <t>Start a 4K video on my iPhone.</t>
  </si>
  <si>
    <t>Shoot a video with a 3-second delay delay.</t>
  </si>
  <si>
    <t>Shoot a video with a 3-second delay.</t>
  </si>
  <si>
    <t>Take a video in 5 in 5 seconds.</t>
  </si>
  <si>
    <t>Take a video in 5 seconds.</t>
  </si>
  <si>
    <t>Start a video on my phone with a 3 second delay using a umm black and white filter.</t>
  </si>
  <si>
    <t>Start a video on my phone with a 3 second delay using a black and white filter.</t>
  </si>
  <si>
    <t>Shoot a a a video in 5 seconds.</t>
  </si>
  <si>
    <t>Shoot a video in 5 seconds.</t>
  </si>
  <si>
    <t>Take a video after 20 um 20 seconds.</t>
  </si>
  <si>
    <t>Take a video after 20 seconds.</t>
  </si>
  <si>
    <t>Let's film a wide angle video in HD using um using Instagram.</t>
  </si>
  <si>
    <t>Let's film a wide angle video in HD using Instagram.</t>
  </si>
  <si>
    <t>Have Snapchat Snapchat record a video video.</t>
  </si>
  <si>
    <t>Have Snapchat record a video.</t>
  </si>
  <si>
    <t>Record a Snapchat video video after 15 seconds.</t>
  </si>
  <si>
    <t>Record a Snapchat video after 15 seconds.</t>
  </si>
  <si>
    <t>Face Facebook let's shoot a 3 minute video now.</t>
  </si>
  <si>
    <t>Facebook let's shoot a 3 minute video now.</t>
  </si>
  <si>
    <t>Begin a new video recording in 5 5 seconds.</t>
  </si>
  <si>
    <t>Begin a new video recording in 5 seconds.</t>
  </si>
  <si>
    <t>Let's record a video on my uh let's do it on my iMac.</t>
  </si>
  <si>
    <t>Let's record a video on my iMac.</t>
  </si>
  <si>
    <t>Start hmm record a video in HD.</t>
  </si>
  <si>
    <t>record a video in HD.</t>
  </si>
  <si>
    <t>Film me running in black and white for 7 for 7 seconds.</t>
  </si>
  <si>
    <t>Film me running in black and white for 7 seconds.</t>
  </si>
  <si>
    <t>Um, go ahead with the 30 FPS video.</t>
  </si>
  <si>
    <t>go ahead with the 30 FPS video.</t>
  </si>
  <si>
    <t>Start recording um slow motion video for 10 minutes.</t>
  </si>
  <si>
    <t>Start recording slow motion video for 10 minutes.</t>
  </si>
  <si>
    <t>Start recording a umm black and white video.</t>
  </si>
  <si>
    <t>Start recording a black and white video.</t>
  </si>
  <si>
    <t>Go ahead and start capturing a video in slow slow motion with the umm flash off.</t>
  </si>
  <si>
    <t>Go ahead and start capturing a video in slow motion with the flash off.</t>
  </si>
  <si>
    <t>Start an start a video using Instagram.</t>
  </si>
  <si>
    <t>start a video using Instagram.</t>
  </si>
  <si>
    <t>I need a video a recorded video in black &amp; white.</t>
  </si>
  <si>
    <t>I need a recorded video in black &amp; white.</t>
  </si>
  <si>
    <t>Start recording a video in umm in 4K.</t>
  </si>
  <si>
    <t>Start recording a video in 4K.</t>
  </si>
  <si>
    <t>Try again use Capcut to record an HD video.</t>
  </si>
  <si>
    <t>Use um use Snapchat to take a video.</t>
  </si>
  <si>
    <t>use Snapchat to take a video.</t>
  </si>
  <si>
    <t>Record um 5 seconds of video now.</t>
  </si>
  <si>
    <t>Record 5 seconds of video now.</t>
  </si>
  <si>
    <t>Log on Strava ah, 20 minutes fencing.</t>
  </si>
  <si>
    <t>Log on Strava 20 minutes fencing.</t>
  </si>
  <si>
    <t>Log_exercise</t>
  </si>
  <si>
    <t>Add a 30 minute walk walk to Strava.</t>
  </si>
  <si>
    <t>Add a 30 minute walk to Strava.</t>
  </si>
  <si>
    <t>Please add a 25 minute walk walk on Strava.</t>
  </si>
  <si>
    <t>Please add a 25 walk on Strava.</t>
  </si>
  <si>
    <t>I need to log i want to log my two mile jog please.</t>
  </si>
  <si>
    <t>i want to log my two mile jog please.</t>
  </si>
  <si>
    <t>Using fitbit log the umm log the run from today.</t>
  </si>
  <si>
    <t>Using fitbit log the run from today.</t>
  </si>
  <si>
    <t>Please log my uh workout.</t>
  </si>
  <si>
    <t>Please log my workout.</t>
  </si>
  <si>
    <t>I need to log umm a 30 minute swim.</t>
  </si>
  <si>
    <t>I need to log a 30 minute swim.</t>
  </si>
  <si>
    <t>Please log uh my um workout.</t>
  </si>
  <si>
    <t>Strava, log that I did umm 25 squats.</t>
  </si>
  <si>
    <t>Strava, log that I did 25 squats.</t>
  </si>
  <si>
    <t>Log um swimming.</t>
  </si>
  <si>
    <t>Log swimming.</t>
  </si>
  <si>
    <t>Please um log swimming workout for 40 minutes.</t>
  </si>
  <si>
    <t>Please log swimming workout for 40 minutes.</t>
  </si>
  <si>
    <t>Let's add a umm 2 mile jog now.</t>
  </si>
  <si>
    <t>Let's add a 2 mile jog now.</t>
  </si>
  <si>
    <t>Tell fitbit I ran 15 uh miles yesterday</t>
  </si>
  <si>
    <t>Tell fitbit I ran 15 miles yesterday</t>
  </si>
  <si>
    <t>Please log my uh exercise.</t>
  </si>
  <si>
    <t>Please log my exercise.</t>
  </si>
  <si>
    <t>I want to log my um 2 hour workout.</t>
  </si>
  <si>
    <t>I want to log my 2 hour workout.</t>
  </si>
  <si>
    <t>Add my kick boxing workout to my umm fitbit.</t>
  </si>
  <si>
    <t>Add my kick boxing workout to my fitbit.</t>
  </si>
  <si>
    <t>Log my uh workout.</t>
  </si>
  <si>
    <t>Log my workout.</t>
  </si>
  <si>
    <t>Log a 30-minute walk umm a 30-minute walk on Google Fit.</t>
  </si>
  <si>
    <t>Log a 30-minute walk on Google Fit.</t>
  </si>
  <si>
    <t>I want to uh log my jog.</t>
  </si>
  <si>
    <t>I want to log my jog.</t>
  </si>
  <si>
    <t>Strava, log that I did umm 100 push-ups.</t>
  </si>
  <si>
    <t>Strava, log that I did 100 push-ups.</t>
  </si>
  <si>
    <t>Log that Log that I swam for 30 minutes</t>
  </si>
  <si>
    <t>Log that I swam for 30 minutes</t>
  </si>
  <si>
    <t>Can you log my uh workout please?</t>
  </si>
  <si>
    <t>Can you log my workout please?</t>
  </si>
  <si>
    <t>Record a run of 5 miles on Runkeeper.</t>
  </si>
  <si>
    <t>Record 5 miles a run of 5 miles on Runkeeper.</t>
  </si>
  <si>
    <t>Please record that I did the thighmaster for 45 um 45 minutes yesterday.</t>
  </si>
  <si>
    <t>Please record that I did the thighmaster for 45 minutes yesterday.</t>
  </si>
  <si>
    <t>Log the 2 mile run I did on s on stra on Strava.</t>
  </si>
  <si>
    <t>Log the 2 mile run I did on Strava.</t>
  </si>
  <si>
    <t>Add a 1 hour hike to to my Google Fit.</t>
  </si>
  <si>
    <t>Add a 1 hour hike to my Google Fit.</t>
  </si>
  <si>
    <t>Tell MyFitnessPal to log umm my 3 mile hike.</t>
  </si>
  <si>
    <t>Tell MyFitnessPal to log my 3 mile hike.</t>
  </si>
  <si>
    <t>Add 100 push ups to my my log using um Google Fit.</t>
  </si>
  <si>
    <t>Add 100 push ups to my log using Google Fit.</t>
  </si>
  <si>
    <t>Please log um 30 minutes of kickboxing.</t>
  </si>
  <si>
    <t>Please log 30 minutes of kickboxing.</t>
  </si>
  <si>
    <t>Can you oh um tell Fitbit to save that I did 50 pushups today.</t>
  </si>
  <si>
    <t>Can you tell Fitbit to save that I did 50 pushups today.</t>
  </si>
  <si>
    <t>Record on Strava, um, 50 crunches.</t>
  </si>
  <si>
    <t>Record on Strava 50 crunches.</t>
  </si>
  <si>
    <t>Log my my workout please.</t>
  </si>
  <si>
    <t>Log my workout please.</t>
  </si>
  <si>
    <t>Log a a 10 mile run on Strava.</t>
  </si>
  <si>
    <t>Log a 10 mile run on Strava.</t>
  </si>
  <si>
    <t>I need to  um need to log my workout.</t>
  </si>
  <si>
    <t>I need to log my workout.</t>
  </si>
  <si>
    <t>Make sure to include 30 minutes of tai chi from um from this morning.</t>
  </si>
  <si>
    <t>Make sure to include 30 minutes of tai chi from this morning.</t>
  </si>
  <si>
    <t>Add 50 push-ups to my log to my log on Fitbit.</t>
  </si>
  <si>
    <t>Add 50 push-ups to my log on Fitbit.</t>
  </si>
  <si>
    <t>Add a jog I completed this uh morning</t>
  </si>
  <si>
    <t>Add a jog I completed this morning</t>
  </si>
  <si>
    <t>I would like my 2 hour um workout logged.</t>
  </si>
  <si>
    <t>I would like my 2 hour workout logged.</t>
  </si>
  <si>
    <t>Record on Strava that I completed I completed 35 minutes of yoga early this morning.</t>
  </si>
  <si>
    <t>Record on Strava that I completed 35 minutes of yoga early this morning.</t>
  </si>
  <si>
    <t>I'd like to log my uh workout.</t>
  </si>
  <si>
    <t>I'd like to log my workout.</t>
  </si>
  <si>
    <t>Record can you record my 30 pushups?</t>
  </si>
  <si>
    <t>can you record my 30 pushups?</t>
  </si>
  <si>
    <t>Record my uh my uh run.</t>
  </si>
  <si>
    <t>Record my run.</t>
  </si>
  <si>
    <t>Log um 30 minutes of yoga.</t>
  </si>
  <si>
    <t>Log 30 minutes of yoga.</t>
  </si>
  <si>
    <t>Log a 1 hour run in my in my MapMyRun app.</t>
  </si>
  <si>
    <t>Log a 1 hour run in my MapMyRun app.</t>
  </si>
  <si>
    <t>Log a a run.</t>
  </si>
  <si>
    <t>Log a run.</t>
  </si>
  <si>
    <t>Let's record on Strava that I did 10 pushups 10 pushups this morning.</t>
  </si>
  <si>
    <t>Let's record on Strava that I did 10 pushups this morning.</t>
  </si>
  <si>
    <t>Go ahead and add to my umm strava the jog.</t>
  </si>
  <si>
    <t>Go ahead and add to my strava the jog.</t>
  </si>
  <si>
    <t>Add a HIIT workout in Fitbit a 45 minute HIIT workout.</t>
  </si>
  <si>
    <t>Add a 45 minute HIIT workout.</t>
  </si>
  <si>
    <t>Let's um log that I did did um 20 situps this morning.</t>
  </si>
  <si>
    <t>Let's log that I did 20 situps this morning.</t>
  </si>
  <si>
    <t>Umm, I would like to add 50 situps to my exercise log.</t>
  </si>
  <si>
    <t>I would like to add 50 situps to my exercise log.</t>
  </si>
  <si>
    <t>Please log my uh 20 miles.</t>
  </si>
  <si>
    <t>Please log my 20 miles.</t>
  </si>
  <si>
    <t>Log um exercise.</t>
  </si>
  <si>
    <t>Log exercise.</t>
  </si>
  <si>
    <t>Open Nike Run Club to log that I that I ran 25 miles today</t>
  </si>
  <si>
    <t>Open Nike Run Club to log that I ran 25 miles today</t>
  </si>
  <si>
    <t>Record my record my 2 mile run from today.</t>
  </si>
  <si>
    <t>record my 2 mile run from today.</t>
  </si>
  <si>
    <t>Use u using Fitbit put down that I walked 2 miles on the treadmill.</t>
  </si>
  <si>
    <t>using Fitbit put down that I walked 2 miles on the treadmill.</t>
  </si>
  <si>
    <t>Record my 100 jumping jack jack to Fitbit</t>
  </si>
  <si>
    <t>Record my 100 jumping jack to Fitbit</t>
  </si>
  <si>
    <t>Um log uh five sets of ten pushups please.</t>
  </si>
  <si>
    <t>log five sets of ten pushups please.</t>
  </si>
  <si>
    <t>Please log uh run now.</t>
  </si>
  <si>
    <t>Please log run now.</t>
  </si>
  <si>
    <t>Go ahead and log 3 sets that log 3 sets of sit ups on Nike Run Club.</t>
  </si>
  <si>
    <t>Go ahead and log 3 sets of sit ups on Nike Run Club.</t>
  </si>
  <si>
    <t>Record a a 2 mile walk from 6 am.</t>
  </si>
  <si>
    <t>Record a 2 mile walk from 6 am.</t>
  </si>
  <si>
    <t>Log the workout for me for me</t>
  </si>
  <si>
    <t>Log the workout for me</t>
  </si>
  <si>
    <t>Now let's create a new entry a new entry in Runkeeper and log my exercise session.</t>
  </si>
  <si>
    <t>Now let's create a new entry in Runkeeper and log my exercise session.</t>
  </si>
  <si>
    <t>Clock those push-ups that I did did at noon.</t>
  </si>
  <si>
    <t>Clock those push-ups that I did at noon.</t>
  </si>
  <si>
    <t>Log 30 30 mile bike ride to ah, Strava.</t>
  </si>
  <si>
    <t>Log 30 mile bike ride to Strava.</t>
  </si>
  <si>
    <t>Log my log my 1 hour run on Mi Fit.</t>
  </si>
  <si>
    <t>log my 1 hour run on Mi Fit.</t>
  </si>
  <si>
    <t>Log that I did I did 50 squats.</t>
  </si>
  <si>
    <t>Log that I did 50 squats.</t>
  </si>
  <si>
    <t>Please log that I did a jumping jack please log.</t>
  </si>
  <si>
    <t>Please log that I did a jumping jack</t>
  </si>
  <si>
    <t>Tell uh record a 30 minute workout, and a 2 mile run.</t>
  </si>
  <si>
    <t>record a 30 minute workout, and a 2 mile run.</t>
  </si>
  <si>
    <t>Will you log onto Strava that I completed 15 sit ups 15 situps this afternoon?</t>
  </si>
  <si>
    <t>Will you log onto Strava that I completed 15 situps this afternoon?</t>
  </si>
  <si>
    <t>Let's record on FitBit that I did 10 pushups, wait, make that 20 pushups this morning</t>
  </si>
  <si>
    <t>Let's record on FitBit that I did 10 pushups make that 20 pushups this morning</t>
  </si>
  <si>
    <t>Please log that I um I hiked for 2 hours this morning.</t>
  </si>
  <si>
    <t>Please log that I hiked for 2 hours this morning.</t>
  </si>
  <si>
    <t>Record my record my 40 minute yoga session</t>
  </si>
  <si>
    <t>record my 40 minute yoga session</t>
  </si>
  <si>
    <t>I want to log on MyFitnessPal that I want to log a 3 hour hike starting at 11am.</t>
  </si>
  <si>
    <t>Please put in a 10 minute, jog for 10 minutes.</t>
  </si>
  <si>
    <t>Please put in a jog for 10 minutes.</t>
  </si>
  <si>
    <t>Let Fitbit know i did uh a 45 minute cardio workout.</t>
  </si>
  <si>
    <t>Let Fitbit know i did a 45 minute cardio workout.</t>
  </si>
  <si>
    <t>Log a 20 mile run in my in my Nike Run Club app.</t>
  </si>
  <si>
    <t>Log a 20 mile run in my Nike Run Club app.</t>
  </si>
  <si>
    <t>Use Fitbit on Fitbit log my 20 mile bike ride</t>
  </si>
  <si>
    <t>Use Fitbit log my 20 mile bike ride</t>
  </si>
  <si>
    <t>Add 45 pushups to my umm log for this morning</t>
  </si>
  <si>
    <t>Add 45 pushups to my log for this morning</t>
  </si>
  <si>
    <t>Add a a one hour run to my log.</t>
  </si>
  <si>
    <t>Add a one hour run to my log.</t>
  </si>
  <si>
    <t>Log five sets of um ten pushups.</t>
  </si>
  <si>
    <t>Log five sets of ten pushups.</t>
  </si>
  <si>
    <t>I want to um to add 50 squats to my log.</t>
  </si>
  <si>
    <t>I want to add 50 squats to my log.</t>
  </si>
  <si>
    <t>Let’s lets’ record the exercise I did.</t>
  </si>
  <si>
    <t>lets’ record the exercise I did.</t>
  </si>
  <si>
    <t>Please log that I ran 10 miles 10 miles today.</t>
  </si>
  <si>
    <t>Please log that I ran 10 miles today.</t>
  </si>
  <si>
    <t>Log 2 sets 2 sets of pushups okay thanks.</t>
  </si>
  <si>
    <t>Log 2 sets of pushups okay thanks.</t>
  </si>
  <si>
    <t>Log my jog jog with Strava.</t>
  </si>
  <si>
    <t>Log my jog with Strava.</t>
  </si>
  <si>
    <t>Please register Please record that I did one hour of cardio exercise.</t>
  </si>
  <si>
    <t>Please record that I did one hour of cardio exercise.</t>
  </si>
  <si>
    <t>Add activity add a 1 hour kickfit to my FitBit.</t>
  </si>
  <si>
    <t>add a 1 hour kickfit to my FitBit.</t>
  </si>
  <si>
    <t>log a um 2 hour run in my er mapmyrun app</t>
  </si>
  <si>
    <t>log a 2 hour run in my mapmyrun app</t>
  </si>
  <si>
    <t>Record record 30 laps of running</t>
  </si>
  <si>
    <t>record 30 laps of running</t>
  </si>
  <si>
    <t>Log that I walked in my hm my Runkeeper app.</t>
  </si>
  <si>
    <t>Log that I walked in my Runkeeper app.</t>
  </si>
  <si>
    <t>Let my Fitbit know that I that I ran 25 miles this morning.</t>
  </si>
  <si>
    <t>Let my Fitbit know that I ran 25 miles this morning.</t>
  </si>
  <si>
    <t>Can you add uh 78 push ups to exercise for today</t>
  </si>
  <si>
    <t>Can you add 78 push ups to exercise for today</t>
  </si>
  <si>
    <t>I need to lo log my um situp workout from this morning.</t>
  </si>
  <si>
    <t>I need log my situp workout from this morning.</t>
  </si>
  <si>
    <t>I'd like to record the workout my workout on the iPad.</t>
  </si>
  <si>
    <t>I'd like to record my workout on the iPad.</t>
  </si>
  <si>
    <t>I want to log that I finished a 2 hour um tennis match log tennis match.</t>
  </si>
  <si>
    <t>I want to log that I finished a 2 hour tennis match.</t>
  </si>
  <si>
    <t>Use Strava to log uh, 27 pushups.</t>
  </si>
  <si>
    <t>Use Strava to log 27 pushups.</t>
  </si>
  <si>
    <t>Open Fitbit my Fitbit and add a 20 minute bike ride.</t>
  </si>
  <si>
    <t>Open my Fitbit and add a 20 minute bike ride.</t>
  </si>
  <si>
    <t>I need to log my uh activity.</t>
  </si>
  <si>
    <t>I need to log my activity.</t>
  </si>
  <si>
    <t>Can you log can you log my jog on Fitbit?</t>
  </si>
  <si>
    <t>can you log my jog on Fitbit?</t>
  </si>
  <si>
    <t>Add morning run to uh Nike Run Club</t>
  </si>
  <si>
    <t>Add morning run to Nike Run Club</t>
  </si>
  <si>
    <t>Log that I went swimming for for an hour this moring.</t>
  </si>
  <si>
    <t>Log that I went swimming for an hour this moring.</t>
  </si>
  <si>
    <t>I just completed uh completed 10 repetitions of standing calf presses.</t>
  </si>
  <si>
    <t>I just completed 10 repetitions of standing calf presses.</t>
  </si>
  <si>
    <t>Add 50 pushups to my to my Google Fit.</t>
  </si>
  <si>
    <t>Add 50 pushups to my Google Fit.</t>
  </si>
  <si>
    <t>I want to put down that I did hmm 3 sets of 10 tricep extensions.</t>
  </si>
  <si>
    <t>I want to put down that I did 3 sets of 10 tricep extensions.</t>
  </si>
  <si>
    <t>Add a 20-minute 2-mile walk walk to MyFitnessPal.</t>
  </si>
  <si>
    <t>Add a 20-minute 2-mile walk to MyFitnessPal.</t>
  </si>
  <si>
    <t>Save the uh Yoga class at 5pm in the log.</t>
  </si>
  <si>
    <t>Save the Yoga class at 5pm in the log.</t>
  </si>
  <si>
    <t>I need to log my um half hour of Zumba.</t>
  </si>
  <si>
    <t>I need to log my half hour of Zumba.</t>
  </si>
  <si>
    <t>Record ah, 3 sets of 25 um, pushups.</t>
  </si>
  <si>
    <t>Record 3 sets of 25 pushups.</t>
  </si>
  <si>
    <t>Can you log log 54 squats</t>
  </si>
  <si>
    <t>Can you log 54 squats</t>
  </si>
  <si>
    <t>Record my swim from umm 10am this morning</t>
  </si>
  <si>
    <t>Record my swim from 10am this morning</t>
  </si>
  <si>
    <t>Log now log the 6 mile run from this morning.</t>
  </si>
  <si>
    <t>log the 6 mile run from this morning.</t>
  </si>
  <si>
    <t>I want to log um exercise.</t>
  </si>
  <si>
    <t>I want to log exercise.</t>
  </si>
  <si>
    <t>Please log my my workout.</t>
  </si>
  <si>
    <t>Log uh my um workout please.</t>
  </si>
  <si>
    <t>Please record the workout, that I, uh, I did.</t>
  </si>
  <si>
    <t>Please record the workout, that I did.</t>
  </si>
  <si>
    <t>Add into Strava that I that I did baseball practice.</t>
  </si>
  <si>
    <t>Add into Strava that I did baseball practice.</t>
  </si>
  <si>
    <t>Add one hour of swimming to to my Fitness app.</t>
  </si>
  <si>
    <t>Add one hour of swimming to my Fitness app.</t>
  </si>
  <si>
    <t>Let me record 15, 3 sets of 15 leg lifts yesterday.</t>
  </si>
  <si>
    <t>Let me record 3 sets of 15 leg lifts yesterday.</t>
  </si>
  <si>
    <t>Please log my five mile run um on Runtastic.</t>
  </si>
  <si>
    <t>Please log my five mile run on Runtastic.</t>
  </si>
  <si>
    <t>Can you log my log my 1 hour bike ride?</t>
  </si>
  <si>
    <t>Can you log my 1 hour bike ride?</t>
  </si>
  <si>
    <t>I want to uh log that on Google Fit.</t>
  </si>
  <si>
    <t>I want to log that on Google Fit.</t>
  </si>
  <si>
    <t>Record my 2 sets of toe tappers the toe tappers that I did.</t>
  </si>
  <si>
    <t>Record my 2 sets of the toe tappers that I did.</t>
  </si>
  <si>
    <t>I would like to uh log running.</t>
  </si>
  <si>
    <t>I would like to log running.</t>
  </si>
  <si>
    <t>Record my record my 20 minute swimming session</t>
  </si>
  <si>
    <t>record my 20 minute swimming session</t>
  </si>
  <si>
    <t>Please uh log jogging now.</t>
  </si>
  <si>
    <t>Please log jogging now.</t>
  </si>
  <si>
    <t>Log that I uh I did 10 pullups.</t>
  </si>
  <si>
    <t>Log that I did 10 pullups.</t>
  </si>
  <si>
    <t>Log pull ups umm log that I did 30 pull ups.</t>
  </si>
  <si>
    <t>log that I did 30 pull ups.</t>
  </si>
  <si>
    <t>Please log my um walk.</t>
  </si>
  <si>
    <t>Please log my walk.</t>
  </si>
  <si>
    <t>Go ahead and log a 5 minute walk walk.</t>
  </si>
  <si>
    <t>Go ahead and log a 5 minute walk.</t>
  </si>
  <si>
    <t>Would you log um log a 30 minute jog to MapMyRun app?</t>
  </si>
  <si>
    <t>Would you log a 30 minute jog to MapMyRun app?</t>
  </si>
  <si>
    <t>Log my record my workout.</t>
  </si>
  <si>
    <t>record my workout.</t>
  </si>
  <si>
    <t>Please record um record my 60 minute 3 mile hike.</t>
  </si>
  <si>
    <t>Please record my 60 minute 3 mile hike.</t>
  </si>
  <si>
    <t>Will you record onto Strava that I walked I walked for 30 minutes for me?</t>
  </si>
  <si>
    <t>Will you record onto Strava that I walked for 30 minutes for me?</t>
  </si>
  <si>
    <t>log that i did 60 pushups pushups.</t>
  </si>
  <si>
    <t>log that i did 60 pushups.</t>
  </si>
  <si>
    <t>Log in MyFitnessPal um that i did 3 sets of 15 dead lifts.</t>
  </si>
  <si>
    <t>Log in MyFitnessPal that i did 3 sets of 15 dead lifts.</t>
  </si>
  <si>
    <t>Add my, uh, my hour cycling session to my fitness log.</t>
  </si>
  <si>
    <t>Add my hour cycling session to my fitness log.</t>
  </si>
  <si>
    <t>I want to la la log this morning's walk with Runtastic.</t>
  </si>
  <si>
    <t>I want to log this morning's walk with Runtastic.</t>
  </si>
  <si>
    <t>I want Strava to record my 30 minute jumping exercise at at 1:00.</t>
  </si>
  <si>
    <t>I want Strava to record my 30 minute jumping exercise at 1:00.</t>
  </si>
  <si>
    <t>Fitbit, record that I that I had 2 hours of yoga.</t>
  </si>
  <si>
    <t>Fitbit, record that I had 2 hours of yoga.</t>
  </si>
  <si>
    <t>Tell MyFitnessPal that I did, uh, 50 push-ups.</t>
  </si>
  <si>
    <t>Tell MyFitnessPal that I did 50 push-ups.</t>
  </si>
  <si>
    <t>Log that I did 100 yeah 100 sit ups this morning.</t>
  </si>
  <si>
    <t>Log that I did 100 sit ups this morning.</t>
  </si>
  <si>
    <t>Log that I rode my bike for 5 miles on Google Fit on Google Fit.</t>
  </si>
  <si>
    <t>Log that I rode my bike for 5 miles on Google Fit.</t>
  </si>
  <si>
    <t>Can you please log log my running?</t>
  </si>
  <si>
    <t>Can you please log my running?</t>
  </si>
  <si>
    <t>I want to log uh my swim.</t>
  </si>
  <si>
    <t>I want to log my swim.</t>
  </si>
  <si>
    <t>Use Mi Mi Fit to record 30 30 minutes of yoga.</t>
  </si>
  <si>
    <t>Use Mi Fit to record 30 minutes of yoga.</t>
  </si>
  <si>
    <t>Log that I completed a 20 minute uh minute walk.</t>
  </si>
  <si>
    <t>Log that I completed a 20 minute walk.</t>
  </si>
  <si>
    <t>Add activity add a 3 hour kickfit to my FitBit.</t>
  </si>
  <si>
    <t>add a 3 hour kickfit to my FitBit.</t>
  </si>
  <si>
    <t>Can I add a 40 minute umm jog?</t>
  </si>
  <si>
    <t>Can I add a 40 minute jog?</t>
  </si>
  <si>
    <t>Log um my workout please.</t>
  </si>
  <si>
    <t>Please log an exercise add exercise.</t>
  </si>
  <si>
    <t>Please add exercise.</t>
  </si>
  <si>
    <t>Log that I I did uh 12 pushups 4 times this morning.</t>
  </si>
  <si>
    <t>Log that I did 12 pushups 4 times this morning.</t>
  </si>
  <si>
    <t>Add a 3 mile run to uh to Strava.</t>
  </si>
  <si>
    <t>Add a 3 mile run to Strava.</t>
  </si>
  <si>
    <t>Log that I rode my bicycle for 2-hours this morning this morning for 10 miles on MyFitnessPal.</t>
  </si>
  <si>
    <t>Log that I rode my bicycle for 2-hours this morning for 10 miles on MyFitnessPal.</t>
  </si>
  <si>
    <t>Record a dance session a salsa dance session in my Applewatch.</t>
  </si>
  <si>
    <t>Record a salsa dance session in my Applewatch.</t>
  </si>
  <si>
    <t>Log that I umm ran for umm 4 miles tonight.</t>
  </si>
  <si>
    <t>Log that I ran for 4 miles tonight.</t>
  </si>
  <si>
    <t>Log uh five sets of ten pushups.</t>
  </si>
  <si>
    <t>Open the Mi Fit and log in log in my yoga session for me please</t>
  </si>
  <si>
    <t>Open the Mi Fit and log in my yoga session for me please</t>
  </si>
  <si>
    <t>Create an entry in Runkeeper create an entry for 5 miles.</t>
  </si>
  <si>
    <t>create an entry for 5 miles.</t>
  </si>
  <si>
    <t>Log on my Log on my Fitbit that I swam for 30 minutes</t>
  </si>
  <si>
    <t>Log on my Fitbit that I swam for 30 minutes</t>
  </si>
  <si>
    <t>Can I umm log a 30 minute swimming session?</t>
  </si>
  <si>
    <t>Can I log a 30 minute swimming session?</t>
  </si>
  <si>
    <t>Please um log hiking workout for 10 miles.</t>
  </si>
  <si>
    <t>Please log hiking workout for 10 miles.</t>
  </si>
  <si>
    <t>Log a 1 hour HIIT session on on FitBit.</t>
  </si>
  <si>
    <t>Log a 1 hour HIIT session on FitBit.</t>
  </si>
  <si>
    <t>Add a 3 hour gymnastics uh gymnastics workout into uh Cronometer.</t>
  </si>
  <si>
    <t>Add a 3 hour gymnastics workout into Cronometer.</t>
  </si>
  <si>
    <t>Log pushups log 10 pushups on MyFitnessPal.</t>
  </si>
  <si>
    <t>log 10 pushups on MyFitnessPal.</t>
  </si>
  <si>
    <t>Record my umm 30 minute hike.</t>
  </si>
  <si>
    <t>Record my 30 minute hike.</t>
  </si>
  <si>
    <t>tell strava to log that i did 25 pushups in strava this morning.</t>
  </si>
  <si>
    <t>Please log 20 minutes of um dancing.</t>
  </si>
  <si>
    <t>Please log 20 minutes of dancing.</t>
  </si>
  <si>
    <t>Let's log the the 5 sets of 20 uh crunches.</t>
  </si>
  <si>
    <t>Let's log the 5 sets of 20 crunches.</t>
  </si>
  <si>
    <t>Runkeeper tell Runkeeper that I ran for 30 minutes at 9 this morning.</t>
  </si>
  <si>
    <t>tell Runkeeper that I ran for 30 minutes at 9 this morning.</t>
  </si>
  <si>
    <t>Record that I um, did 30 minutes of a aerobics this afternoon.</t>
  </si>
  <si>
    <t>Record that I did 30 minutes of a aerobics this afternoon.</t>
  </si>
  <si>
    <t>Log that log that I exercised for 20 minutes</t>
  </si>
  <si>
    <t>log that I exercised for 20 minutes</t>
  </si>
  <si>
    <t>Log jumpsquats umm log that I did 30 jumpsquats.</t>
  </si>
  <si>
    <t>log that I did 30 jumpsquats</t>
  </si>
  <si>
    <t>Please let's uh log jog.</t>
  </si>
  <si>
    <t>Please let's jog.</t>
  </si>
  <si>
    <t>Use LoseIt! to record um 10 uh squats.</t>
  </si>
  <si>
    <t>Use LoseIt! to record 10 squats.</t>
  </si>
  <si>
    <t>Log 3 record my 3 sets of squats.</t>
  </si>
  <si>
    <t>record my 3 sets of squats.</t>
  </si>
  <si>
    <t>Hey MiFit I ran I did a 2 mile run this morning.</t>
  </si>
  <si>
    <t>Hey MiFit I did a 2 mile run this morning.</t>
  </si>
  <si>
    <t>Record a a 3 mile run ah, this morning.</t>
  </si>
  <si>
    <t>Record a 3 mile run this morning.</t>
  </si>
  <si>
    <t>Log a 3 my, my, mile jog in my Runtastic app.</t>
  </si>
  <si>
    <t>Log a 3 mile jog in my Runtastic app.</t>
  </si>
  <si>
    <t>Let's log that I completed let's log yoga for one hour.</t>
  </si>
  <si>
    <t>let's log yoga for one hour.</t>
  </si>
  <si>
    <t>I want to log uh pushups.</t>
  </si>
  <si>
    <t>I want to log pushups.</t>
  </si>
  <si>
    <t>Add 100 uhh 100 jumping jacks to my fitness log.</t>
  </si>
  <si>
    <t>Add 100 jumping jacks to my fitness log.</t>
  </si>
  <si>
    <t>Open Mi Fit and log that I swam er, swam 8 laps at the pool.</t>
  </si>
  <si>
    <t>Open Mi Fit and log that I swam 8 laps at the pool.</t>
  </si>
  <si>
    <t>On MyFitnessPal, log my 30 minute, um, 30 minute run.</t>
  </si>
  <si>
    <t>On MyFitnessPal, log my 30 minute run.</t>
  </si>
  <si>
    <t>Log a um log a workout.</t>
  </si>
  <si>
    <t>log a workout.</t>
  </si>
  <si>
    <t>Record a 30 min walk for today for today on Google Fit.</t>
  </si>
  <si>
    <t>Record a 30 min walk for today on Google Fit.</t>
  </si>
  <si>
    <t>Log um log 45 minutes of calisthenics.</t>
  </si>
  <si>
    <t>log 45 minutes of calisthenics.</t>
  </si>
  <si>
    <t>Put in MyFitnessPal that I um walked for 30 minutes.</t>
  </si>
  <si>
    <t>Put in MyFitnessPal that I walked for 30 minutes.</t>
  </si>
  <si>
    <t>Record my record my 15 minute running session</t>
  </si>
  <si>
    <t>record my 15 minute running session</t>
  </si>
  <si>
    <t>I swam 3 laps yester yesterday, please record.</t>
  </si>
  <si>
    <t>I swam 3 laps yesterday, please record.</t>
  </si>
  <si>
    <t>Please log this uhh swim.</t>
  </si>
  <si>
    <t>Please log this swim.</t>
  </si>
  <si>
    <t>Open Fitness Buddy and and record the walk.</t>
  </si>
  <si>
    <t>Open Fitness Buddy and record the walk.</t>
  </si>
  <si>
    <t>I need to log on MapMyRun, umm wait, on FitBit a 1 hour yoga session from this morning</t>
  </si>
  <si>
    <t>I need to log on FitBit a 1 hour yoga session from this morning</t>
  </si>
  <si>
    <t>Record that record that I ran 6 miles today.</t>
  </si>
  <si>
    <t>record that I ran 6 miles today.</t>
  </si>
  <si>
    <t>Log pushups umm log that I did 60 pushups.</t>
  </si>
  <si>
    <t>log that I did 60 pushups.</t>
  </si>
  <si>
    <t>You can log um log the workout I just finished.</t>
  </si>
  <si>
    <t>You can log the workout I just finished.</t>
  </si>
  <si>
    <t>Strava, log that I umm hiked for an hour.</t>
  </si>
  <si>
    <t>Strava, log that I hiked for an hour.</t>
  </si>
  <si>
    <t>Go ahead and log my um walk.</t>
  </si>
  <si>
    <t>Go ahead and log my walk.</t>
  </si>
  <si>
    <t>Log um five sets of ten pushups.</t>
  </si>
  <si>
    <t>Log 5 sets of of 10 hamstring curls on Fitbit.</t>
  </si>
  <si>
    <t>Log 5 sets of 10 hamstring curls on Fitbit.</t>
  </si>
  <si>
    <t>Open Mi Fit to log that I did um 12 laps today</t>
  </si>
  <si>
    <t>Open Mi Fit to log that I did 12 laps today</t>
  </si>
  <si>
    <t>I want to log my uh workout.</t>
  </si>
  <si>
    <t>I want to log my workout.</t>
  </si>
  <si>
    <t>Make note on Strava that I did a few sit a few sit ups today.</t>
  </si>
  <si>
    <t>Make note on Strava that I did a few sit ups today.</t>
  </si>
  <si>
    <t>Log um my swimming session.</t>
  </si>
  <si>
    <t>Log my swimming session.</t>
  </si>
  <si>
    <t>Enter an activity enter a 30 minute boxing session into my fitness log.</t>
  </si>
  <si>
    <t>enter a 30 minute boxing session into my fitness log.</t>
  </si>
  <si>
    <t>Add a 10 minute umm run.</t>
  </si>
  <si>
    <t>Add a 10 minute run.</t>
  </si>
  <si>
    <t>Log 10 sets of push ups uh from today.</t>
  </si>
  <si>
    <t>Log 10 sets of push ups from today.</t>
  </si>
  <si>
    <t>Add add another entry to Runkeeper for a 10 a 10 mile hike.</t>
  </si>
  <si>
    <t>add another entry to Runkeeper for a 10 mile hike.</t>
  </si>
  <si>
    <t>I want to log a umm swimming session now.</t>
  </si>
  <si>
    <t>I want to log a swimming session now.</t>
  </si>
  <si>
    <t>Add add jog</t>
  </si>
  <si>
    <t>add jog</t>
  </si>
  <si>
    <t>Add my morning jog to Fitbit Fitbit</t>
  </si>
  <si>
    <t>Add my morning jog to Fitbit</t>
  </si>
  <si>
    <t>Add a 20 minute stretching stretching session.</t>
  </si>
  <si>
    <t>Add a 20 minute stretching session.</t>
  </si>
  <si>
    <t>Add a 1 hour belly belly dancing class.</t>
  </si>
  <si>
    <t>Add a 1 hour belly dancing class.</t>
  </si>
  <si>
    <t>Put in a 30 minute run on my umm my uh Google Fit log.</t>
  </si>
  <si>
    <t>Put in a 30 minute run on my Google Fit log.</t>
  </si>
  <si>
    <t>Log my my swiimming lesson.</t>
  </si>
  <si>
    <t>Log my swiimming lesson.</t>
  </si>
  <si>
    <t>Record the 2 mile run I I did this morning.</t>
  </si>
  <si>
    <t>Record the 2 mile run I did this morning.</t>
  </si>
  <si>
    <t>Please umm log exercise.</t>
  </si>
  <si>
    <t>Please log exercise.</t>
  </si>
  <si>
    <t>I want to uh log running.</t>
  </si>
  <si>
    <t>I want to log running.</t>
  </si>
  <si>
    <t>Please log please log the workout.</t>
  </si>
  <si>
    <t>Please log the workout.</t>
  </si>
  <si>
    <t>On Apple Watch record on my Apple Watch that I did a 15 mile bike ride today.</t>
  </si>
  <si>
    <t>record on my Apple Watch that I did a 15 mile bike ride today.</t>
  </si>
  <si>
    <t>Log that log that I worked out for 1 hour</t>
  </si>
  <si>
    <t>log that I worked out for 1 hour</t>
  </si>
  <si>
    <t>Add 1 hour workout to um Google Fit.</t>
  </si>
  <si>
    <t>Add 1 hour workout to Google Fit.</t>
  </si>
  <si>
    <t>Add a 1 hour bike ride to my log using using FitBit.</t>
  </si>
  <si>
    <t>Add a 1 hour bike ride to my log using FitBit.</t>
  </si>
  <si>
    <t>In Rockmyrun log that I ran umm uh 7 miles this morning.</t>
  </si>
  <si>
    <t>In Rockmyrun log that I ran 7 miles this morning.</t>
  </si>
  <si>
    <t>Log uh my um workout.</t>
  </si>
  <si>
    <t>Please record steps Please record ten thousand steps Map My Walk app.</t>
  </si>
  <si>
    <t>Please record ten thousand steps Map My Walk app.</t>
  </si>
  <si>
    <t>Log umm that exercise.</t>
  </si>
  <si>
    <t>Log that exercise.</t>
  </si>
  <si>
    <t>Let's now create a now create a new entry on Runkeeper, change that to FitBit and record my workout session</t>
  </si>
  <si>
    <t>Let's now create a new entry on FitBit and record my workout session</t>
  </si>
  <si>
    <t>Log the umm exercise.</t>
  </si>
  <si>
    <t>Log the exercise.</t>
  </si>
  <si>
    <t>Log Trader Joe ice cream on um MyFitnessPal.</t>
  </si>
  <si>
    <t>Log Trader Joe ice cream on MyFitnessPal.</t>
  </si>
  <si>
    <t>Log_nutrition</t>
  </si>
  <si>
    <t>Log that I had had 492 calories for afternoon snack</t>
  </si>
  <si>
    <t>Log that I had 492 calories for afternoon snack</t>
  </si>
  <si>
    <t>Please log my breakfast which was my breakfast was an avocado toast and orange juice.</t>
  </si>
  <si>
    <t>Please log my breakfast was an avocado toast and orange juice.</t>
  </si>
  <si>
    <t>Record my record my calorie intake today</t>
  </si>
  <si>
    <t>record my calorie intake today</t>
  </si>
  <si>
    <t>Um Fitbit, let's uh record what I had for lunch today.</t>
  </si>
  <si>
    <t>Fitbit, let's record what I had for lunch today.</t>
  </si>
  <si>
    <t>I want to record a pizza pocket for lunch lunch</t>
  </si>
  <si>
    <t>I want to record a pizza pocket for lunch</t>
  </si>
  <si>
    <t>Log that I consumed, um 2000 calories today.</t>
  </si>
  <si>
    <t>Log that I consumed 2000 calories today.</t>
  </si>
  <si>
    <t>My di dinner was 1600 calories.</t>
  </si>
  <si>
    <t>My dinner was 1600 calories.</t>
  </si>
  <si>
    <t>Add red wine to my um dinner intake.</t>
  </si>
  <si>
    <t>Add red wine to my dinner intake.</t>
  </si>
  <si>
    <t>Record calor calorie consumption for breakfast.</t>
  </si>
  <si>
    <t>Record calorie consumption for breakfast.</t>
  </si>
  <si>
    <t>I had I mean I had a large piece of chocolate cake for a snack.</t>
  </si>
  <si>
    <t>I mean I had a large piece of chocolate cake for a snack.</t>
  </si>
  <si>
    <t>Could you help me with logging uh calorie consumption?</t>
  </si>
  <si>
    <t>Could you help me with logging calorie consumption?</t>
  </si>
  <si>
    <t>Hey Sparkpeople, record my lunch for uh record my lunch for today.</t>
  </si>
  <si>
    <t>Hey Sparkpeople, record my lunch for today.</t>
  </si>
  <si>
    <t>Log 500 calories for um for breakfast.</t>
  </si>
  <si>
    <t>Log 500 calories for breakfast.</t>
  </si>
  <si>
    <t>I ate 250, I mean 250 calories for breakfast this morning.</t>
  </si>
  <si>
    <t>I ate 250 calories for breakfast this morning.</t>
  </si>
  <si>
    <t>Add two deli subs deli subs to ControlMyWeight.</t>
  </si>
  <si>
    <t>Add two deli subs to ControlMyWeight.</t>
  </si>
  <si>
    <t>Record 16 ounces of water intake um for breakfast</t>
  </si>
  <si>
    <t>Record 16 ounces of water intake for breakfast</t>
  </si>
  <si>
    <t>Log my um my lunch now.</t>
  </si>
  <si>
    <t>Log my lunch now.</t>
  </si>
  <si>
    <t>I had I had 1350 calories today.</t>
  </si>
  <si>
    <t>I had 1350 calories today.</t>
  </si>
  <si>
    <t>Log my vitamin um vitamin intake for today.</t>
  </si>
  <si>
    <t>Log my vitamin intake for today.</t>
  </si>
  <si>
    <t>I want to keep track of the calcium vitamin I ate with my my dinner.</t>
  </si>
  <si>
    <t>I want to keep track of the calcium vitamin I ate with my dinner.</t>
  </si>
  <si>
    <t>Log uh log 400 calories for lunch.</t>
  </si>
  <si>
    <t>log 400 calories for lunch.</t>
  </si>
  <si>
    <t>I want to log uh lunch.</t>
  </si>
  <si>
    <t>I want to log lunch.</t>
  </si>
  <si>
    <t>Record a bagel for umm for lunch.</t>
  </si>
  <si>
    <t>Record a bagel for lunch.</t>
  </si>
  <si>
    <t>Record my water um water consumption for today.</t>
  </si>
  <si>
    <t>Record my water consumption for today.</t>
  </si>
  <si>
    <t>I'd like to record record that I ate I ate a small orange and a string cheese for snacks</t>
  </si>
  <si>
    <t>I'd like to record that I ate a small orange and a string cheese for snacks</t>
  </si>
  <si>
    <t>I need to record the 8 oz log the 8 oz steak I just had.</t>
  </si>
  <si>
    <t>I need to log the 8 oz steak I just had.</t>
  </si>
  <si>
    <t>I want to record my lunch in um lunch in MyPlate please.</t>
  </si>
  <si>
    <t>I want to record my lunch in MyPlate please.</t>
  </si>
  <si>
    <t>I would like to add my 870 calorie cheesecake to my, umm, let's add it to the Fitness Buddy log.</t>
  </si>
  <si>
    <t>I would like to add my 870 calorie cheesecake to the Fitness Buddy log.</t>
  </si>
  <si>
    <t>Can you add can you add a spoon of oil using SparkPeople?</t>
  </si>
  <si>
    <t>can you add a spoon of oil using SparkPeople?</t>
  </si>
  <si>
    <t>Today I ate 2 yea, 2 lbs of salmon.</t>
  </si>
  <si>
    <t>Today I ate 2 lbs of salmon.</t>
  </si>
  <si>
    <t>Hey Sparkpeople, record that uh record that I ate 2 pounds of fish.</t>
  </si>
  <si>
    <t>Hey Sparkpeople, record that I ate 2 pounds of fish.</t>
  </si>
  <si>
    <t>Open SparkPeople and log in um 10oz of Doritos.</t>
  </si>
  <si>
    <t>Open SparkPeople and log in 10oz of Doritos.</t>
  </si>
  <si>
    <t>I had 4 ounce, ounces of ground beef for dinner.</t>
  </si>
  <si>
    <t>I had 4 ounces of ground beef for dinner.</t>
  </si>
  <si>
    <t>I would like you to log um to log the McDonald fries that I ate at noon.</t>
  </si>
  <si>
    <t>I would like you to log the McDonald fries that I ate at noon.</t>
  </si>
  <si>
    <t>I want to log my uh 900 calorie breakfast</t>
  </si>
  <si>
    <t>I want to log my 900 calorie breakfast</t>
  </si>
  <si>
    <t>Log cake log 200 calories of cake for my uh dinner.</t>
  </si>
  <si>
    <t>log 200 calories of cake for my uh dinner.</t>
  </si>
  <si>
    <t>I need to log my calories using, using Sparkpeople.</t>
  </si>
  <si>
    <t>I need to log my calories using Sparkpeople.</t>
  </si>
  <si>
    <t>For lunch yea, I had a large salad at lunch yesterday.</t>
  </si>
  <si>
    <t>I had a large salad at lunch yesterday.</t>
  </si>
  <si>
    <t>Can you add can you add a cup of onion using SparkPeople?</t>
  </si>
  <si>
    <t>can you add a cup of onion using SparkPeople?</t>
  </si>
  <si>
    <t>Add a 100 calorie dessert on Sparkpeople right now right now please.</t>
  </si>
  <si>
    <t>Add a 100 calorie dessert on Sparkpeople right now please.</t>
  </si>
  <si>
    <t>Record my lunch as, record it as a chicken caesar salad.</t>
  </si>
  <si>
    <t>Use Sparkpeople to log um record my dinner as 1250 calories.</t>
  </si>
  <si>
    <t>Use Sparkpeople to log record my dinner as 1250 calories.</t>
  </si>
  <si>
    <t>Log log calories I um ate.</t>
  </si>
  <si>
    <t>log calories I ate.</t>
  </si>
  <si>
    <t>I need to log uh calories consumed.</t>
  </si>
  <si>
    <t>I need to log calories consumed.</t>
  </si>
  <si>
    <t>I need to log my um log my 1 cup of grapes for my 2pm snack.</t>
  </si>
  <si>
    <t>I need to log my 1 cup of grapes for my 2pm snack.</t>
  </si>
  <si>
    <t>Record the ahm half a cup of ice cream that I ate this afternoon</t>
  </si>
  <si>
    <t>Record the half a cup of ice cream that I ate this afternoon</t>
  </si>
  <si>
    <t>I want to log uh nutrition.</t>
  </si>
  <si>
    <t>I want to log nutrition.</t>
  </si>
  <si>
    <t>Ask sparkpeople to umm to log 1120 calories for lunch.</t>
  </si>
  <si>
    <t>Ask sparkpeople to log 1120 calories for lunch.</t>
  </si>
  <si>
    <t>Let's log 2 hard boiled eggs and a piece of toast for um for breakfast.</t>
  </si>
  <si>
    <t>Let's log 2 hard boiled eggs and a piece of toast for breakfast.</t>
  </si>
  <si>
    <t>I need to log 300 calories f- for a bowl of ice cream.</t>
  </si>
  <si>
    <t>I need to log 300 calories for a bowl of ice cream.</t>
  </si>
  <si>
    <t>Log my calorie intake uh from yesterday into Sparkpeople.</t>
  </si>
  <si>
    <t>Log my calorie intake from yesterday into Sparkpeople.</t>
  </si>
  <si>
    <t>Log the Log the calcium consumption today</t>
  </si>
  <si>
    <t>Log the calcium consumption today</t>
  </si>
  <si>
    <t>Open SparkPeople and um and log a cup of coffee and a bowl of oatmeal.</t>
  </si>
  <si>
    <t>Open SparkPeople and log a cup of coffee and a bowl of oatmeal.</t>
  </si>
  <si>
    <t>Record that I ate a chicken sandwich today uh for lunch.</t>
  </si>
  <si>
    <t>Record that I ate a chicken sandwich today for lunch.</t>
  </si>
  <si>
    <t>Record my um meal from this morning please.</t>
  </si>
  <si>
    <t>Record my meal from this morning please.</t>
  </si>
  <si>
    <t>Add breakfast to My Fitness Pal add breakfast to My Fitness Pal</t>
  </si>
  <si>
    <t>add breakfast to My Fitness Pal</t>
  </si>
  <si>
    <t>I had 1500 calories today um yeah for the whole day.</t>
  </si>
  <si>
    <t>I had 1500 calories today for the whole day.</t>
  </si>
  <si>
    <t>Ask LoseIt! to log that I had um I had uh a PB&amp;J.</t>
  </si>
  <si>
    <t>Ask LoseIt! to log that I had a PB&amp;J.</t>
  </si>
  <si>
    <t>I want to log that I had 500 calories for breakfast.</t>
  </si>
  <si>
    <t>I want to log that I had I had um 500 calories for breakfast.</t>
  </si>
  <si>
    <t>Let's record on record on SparkPeople my vitamin consumption of the day.</t>
  </si>
  <si>
    <t>Let's record on SparkPeople my vitamin consumption of the day.</t>
  </si>
  <si>
    <t>Log nutrition uh now for me please.</t>
  </si>
  <si>
    <t>Log nutrition now for me please.</t>
  </si>
  <si>
    <t>Log in the um fat I consumed today.</t>
  </si>
  <si>
    <t>Log in the fat I consumed today.</t>
  </si>
  <si>
    <t>Add an apple no Add a small apple.</t>
  </si>
  <si>
    <t>Add a small apple.</t>
  </si>
  <si>
    <t>Add a 160 calorie oatmeal to my ummm my breakfast.</t>
  </si>
  <si>
    <t>Add a 160 calorie oatmeal to my breakfast.</t>
  </si>
  <si>
    <t>I had a cheeseburger which I think has ahmm 350 calories</t>
  </si>
  <si>
    <t>I had a cheeseburger which I think has 350 calories</t>
  </si>
  <si>
    <t>Hey Sparkpeople, record my uh record my vitamin intake.</t>
  </si>
  <si>
    <t>Hey Sparkpeople, record my vitamin intake.</t>
  </si>
  <si>
    <t>I need to um log my breakfast.</t>
  </si>
  <si>
    <t>I need to log my breakfast.</t>
  </si>
  <si>
    <t>log calories that i uhh i ate</t>
  </si>
  <si>
    <t>log calories that i ate</t>
  </si>
  <si>
    <t>Record my calorie record my calorie intake for this week</t>
  </si>
  <si>
    <t>record my calorie intake for this week</t>
  </si>
  <si>
    <t>I want to record record 2 pounds of beef.</t>
  </si>
  <si>
    <t>I want to record 2 pounds of beef.</t>
  </si>
  <si>
    <t>Um record my meal from this morning.</t>
  </si>
  <si>
    <t>record my meal from this morning.</t>
  </si>
  <si>
    <t>Add 300 calories for my candy umm my Snicker's candy bar</t>
  </si>
  <si>
    <t>Add 300 calories for my Snicker's candy bar</t>
  </si>
  <si>
    <t>Write in that I ate a ate one 1 full cup of al-dente noodles with lunch yesterday.</t>
  </si>
  <si>
    <t>Write in that I ate one 1 full cup of al-dente noodles with lunch yesterday.</t>
  </si>
  <si>
    <t>Dinner today was vege vegetabl vegie pizza.</t>
  </si>
  <si>
    <t>Dinner today was vegie pizza.</t>
  </si>
  <si>
    <t>Record my meal add my meal from this morning to nutrition log.</t>
  </si>
  <si>
    <t>add my meal from this morning to nutrition log.</t>
  </si>
  <si>
    <t>Can you add one orange add one orange to dinner on Noom?</t>
  </si>
  <si>
    <t>Can you add one orange to dinner on Noom?</t>
  </si>
  <si>
    <t>Um mark down two scrambled eggs for uh breakfast please.</t>
  </si>
  <si>
    <t>mark down two scrambled eggs for breakfast please.</t>
  </si>
  <si>
    <t>On MyFitnessPal, log 220 calories for uh for breakfast.</t>
  </si>
  <si>
    <t>On MyFitnessPal, log 220 calories for breakfast.</t>
  </si>
  <si>
    <t>I had 3598 calories to today.</t>
  </si>
  <si>
    <t>I had 3598 calories today.</t>
  </si>
  <si>
    <t>Please log uh some hamburgers.</t>
  </si>
  <si>
    <t>Please log some hamburgers.</t>
  </si>
  <si>
    <t>Let's add the umm vitamins I had today.</t>
  </si>
  <si>
    <t>Let's add the vitamins I had today.</t>
  </si>
  <si>
    <t>Today I ate 6 uh 6 pieces of bread.</t>
  </si>
  <si>
    <t>Today I ate 6 pieces of bread.</t>
  </si>
  <si>
    <t>I want to log my spaghetti din dinner please.</t>
  </si>
  <si>
    <t>I want to log my spaghetti dinner please.</t>
  </si>
  <si>
    <t>Record in SparkPeople that I consumed a cheese cheesestick and apple at 3:30pm.</t>
  </si>
  <si>
    <t>Record in SparkPeople that I consumed a cheesestick and apple at 3:30pm.</t>
  </si>
  <si>
    <t>Let's log my umm breakfast on Sparkpeople.</t>
  </si>
  <si>
    <t>Let's log my breakfast on Sparkpeople.</t>
  </si>
  <si>
    <t>Log intake log calorie intake.</t>
  </si>
  <si>
    <t>log calorie intake.</t>
  </si>
  <si>
    <t>Record that I ate uh steak for lunch.</t>
  </si>
  <si>
    <t>Record that I ate steak for lunch.</t>
  </si>
  <si>
    <t>In FatSecret log that put that I had a chicken sandwich and a smoothie.</t>
  </si>
  <si>
    <t>In FatSecret put that I had a chicken sandwich and a smoothie.</t>
  </si>
  <si>
    <t>Record uh record my nutrition.</t>
  </si>
  <si>
    <t>record my nutrition.</t>
  </si>
  <si>
    <t>Have Spark People record record some no two cups of green grapes</t>
  </si>
  <si>
    <t>Have Spark People record some two cups of green grapes</t>
  </si>
  <si>
    <t>Record that I ate 2 bananas for break breakfast.</t>
  </si>
  <si>
    <t>Record that I ate 2 bananas for breakfast.</t>
  </si>
  <si>
    <t>Log uh lunch.</t>
  </si>
  <si>
    <t>Log lunch.</t>
  </si>
  <si>
    <t>Can you add a small Coke a small Coke to MyPlate please?</t>
  </si>
  <si>
    <t>Can you add a small Coke to MyPlate please?</t>
  </si>
  <si>
    <t>Add 35 calories of uh mayonnaise.</t>
  </si>
  <si>
    <t>Add 35 calories of mayonnaise.</t>
  </si>
  <si>
    <t>Log my log my vitamin intake using Strava.</t>
  </si>
  <si>
    <t>log my vitamin intake using Strava.</t>
  </si>
  <si>
    <t>Log 200 calries 200 calories for a cupcake I had for a snack.</t>
  </si>
  <si>
    <t>Log 200 calories for a cupcake I had for a snack.</t>
  </si>
  <si>
    <t>Record nutrient intake in my umm SparkPeople app.</t>
  </si>
  <si>
    <t>Record nutrient intake in my SparkPeople app.</t>
  </si>
  <si>
    <t>I had a small ba banana for a snack.</t>
  </si>
  <si>
    <t>I had a small banana for a snack.</t>
  </si>
  <si>
    <t>Tonight I had oh I had chicken and green beans on my plate.</t>
  </si>
  <si>
    <t>Tonight I had chicken and green beans on my plate.</t>
  </si>
  <si>
    <t>Record that I uh ate a chicken sandwich today.</t>
  </si>
  <si>
    <t>Record that I ate a chicken sandwich today.</t>
  </si>
  <si>
    <t>On my mart- smartwatch log in my breakfast.</t>
  </si>
  <si>
    <t>On my smartwatch log in my breakfast.</t>
  </si>
  <si>
    <t>I need to log uh nutrition.</t>
  </si>
  <si>
    <t>I need to log nutrition.</t>
  </si>
  <si>
    <t>I need, want, to to record a 200 calorie snack for today.</t>
  </si>
  <si>
    <t>I want to record a 200 calorie snack for today.</t>
  </si>
  <si>
    <t>Ask SparkPeople to to log what um I had for breakfast.</t>
  </si>
  <si>
    <t>Ask SparkPeople to log what I had for breakfast.</t>
  </si>
  <si>
    <t>Put in Conometer that I uh that I ate 6 jelly beans.</t>
  </si>
  <si>
    <t>Put in Conometer that I ate 6 jelly beans.</t>
  </si>
  <si>
    <t>Record 1 pound of uh uh dates.</t>
  </si>
  <si>
    <t>Record 1 pound of dates.</t>
  </si>
  <si>
    <t>Can you log um log that I drank two strawberry margaritas at happy hour.</t>
  </si>
  <si>
    <t>Can you log that I drank two strawberry margaritas at happy hour.</t>
  </si>
  <si>
    <t>Add one red velvet cupcake to uh add one red velvet cupcake to FatSecret.</t>
  </si>
  <si>
    <t>add one red velvet cupcake to FatSecret.</t>
  </si>
  <si>
    <t>Record the vita vitamins I had with dinner.</t>
  </si>
  <si>
    <t>Record the vitamins I had with dinner.</t>
  </si>
  <si>
    <t>Let's record that today I ate I ate about 2.5 pounds of beef.</t>
  </si>
  <si>
    <t>Let's record that today I ate about 2.5 pounds of beef.</t>
  </si>
  <si>
    <t>Record that I ate um a uh chicken sandwich for um for lunch.</t>
  </si>
  <si>
    <t>Record that I ate a chicken sandwich for lunch.</t>
  </si>
  <si>
    <t>Record a large french fry uh for lunch.</t>
  </si>
  <si>
    <t>Record a large french fry for lunch.</t>
  </si>
  <si>
    <t>Please let um Fitbit know that I got my vitamins okay?</t>
  </si>
  <si>
    <t>Please let Fitbit know that I got my vitamins okay?</t>
  </si>
  <si>
    <t>Add 60 calories for uh for an orange to to to Lifesum.</t>
  </si>
  <si>
    <t>Add 60 calories for an orange to Lifesum.</t>
  </si>
  <si>
    <t>Add my uh b b supplements to Cronometer.</t>
  </si>
  <si>
    <t>Add my supplements to Cronometer.</t>
  </si>
  <si>
    <t>Log um hard taco supreme on Fitbit.</t>
  </si>
  <si>
    <t>Log hard taco supreme on Fitbit.</t>
  </si>
  <si>
    <t>Log a fish sandwich a fish sandwich for lunch on Noom.</t>
  </si>
  <si>
    <t>Log a fish sandwich for lunch on Noom.</t>
  </si>
  <si>
    <t>Add umm 40 ounces of water to my log.</t>
  </si>
  <si>
    <t>Add 40 ounces of water to my log.</t>
  </si>
  <si>
    <t>Put in a 200 calorie 200 cupcake snack.</t>
  </si>
  <si>
    <t>Put in a 200 calorie cupcake snack.</t>
  </si>
  <si>
    <t>I need to log my vitamin intake for um for today.</t>
  </si>
  <si>
    <t>I need to log my vitamin intake for today.</t>
  </si>
  <si>
    <t>Yesterday I ate uh 2 pounds of uh chicken.</t>
  </si>
  <si>
    <t>Yesterday I ate 2 pounds of chicken.</t>
  </si>
  <si>
    <t>Can you log the sandwich I had for um that I ate for lunch?</t>
  </si>
  <si>
    <t>Can you log the sandwich that I ate for lunch?</t>
  </si>
  <si>
    <t>I want to log my umm calorie consumption for today.</t>
  </si>
  <si>
    <t>I want to log my calorie consumption for today.</t>
  </si>
  <si>
    <t>I want to log that I had 5 oreos as a um as a snack today.</t>
  </si>
  <si>
    <t>I want to log that I had 5 oreos as a snack today.</t>
  </si>
  <si>
    <t>Record a 200 calorie dessert record it.</t>
  </si>
  <si>
    <t>Record a 200 calorie dessert</t>
  </si>
  <si>
    <t>Log my um my breakfast</t>
  </si>
  <si>
    <t>Log my breakfast</t>
  </si>
  <si>
    <t>Let's uh record sodium uh consumption today.</t>
  </si>
  <si>
    <t>Let's record sodium consumption today.</t>
  </si>
  <si>
    <t>Mark down a small steak for um dinner please.</t>
  </si>
  <si>
    <t>Mark down a small steak for dinner please.</t>
  </si>
  <si>
    <t>Please log uh calories consumed.</t>
  </si>
  <si>
    <t>Please log calories consumed.</t>
  </si>
  <si>
    <t>Log the log 1000 calories of fish I ate this morning.</t>
  </si>
  <si>
    <t>log 1000 calories of fish I ate this morning.</t>
  </si>
  <si>
    <t>Log um soft taco on Fitbit.</t>
  </si>
  <si>
    <t>Log soft taco on Fitbit.</t>
  </si>
  <si>
    <t>Let's log 3 cookies and a glass of milk for today's um snack.</t>
  </si>
  <si>
    <t>Let's log 3 cookies and a glass of milk for today's snack.</t>
  </si>
  <si>
    <t>Log my uh log my nutrition.</t>
  </si>
  <si>
    <t>log my nutrition.</t>
  </si>
  <si>
    <t>Log my nutrition for um this afternoon.</t>
  </si>
  <si>
    <t>Log my nutrition for this afternoon.</t>
  </si>
  <si>
    <t>I need to log my um yeah my supper yesterday in MyPlate.</t>
  </si>
  <si>
    <t>I need to log my supper yesterday in MyPlate.</t>
  </si>
  <si>
    <t>Add 700 calories a 700 calorie protein shake for breakfast</t>
  </si>
  <si>
    <t>Add 700 calorie protein shake for breakfast</t>
  </si>
  <si>
    <t>Add sandwich add sandwich for lunch</t>
  </si>
  <si>
    <t>add sandwich for lunch</t>
  </si>
  <si>
    <t>Log intake log my calcium intake today.</t>
  </si>
  <si>
    <t>log my calcium intake today.</t>
  </si>
  <si>
    <t>Can you log log my lunch as a cheeseburger and fries?</t>
  </si>
  <si>
    <t>Can you log my lunch as a cheeseburger and fries?</t>
  </si>
  <si>
    <t>I would like to like to log an apple and peanut butter as my snack.</t>
  </si>
  <si>
    <t>I would like to log an apple and peanut butter as my snack.</t>
  </si>
  <si>
    <t>Add 500 calories a 500-calorie protein shake for breakfast.</t>
  </si>
  <si>
    <t>Add a 500-calorie protein shake for breakfast.</t>
  </si>
  <si>
    <t>Record 6 uh 6 um olives in uh LoseIt!</t>
  </si>
  <si>
    <t>Record 6 olives in LoseIt!</t>
  </si>
  <si>
    <t>Add a um a Hersey's bar that I ate for lunch.</t>
  </si>
  <si>
    <t>Add a Hersey's bar that I ate for lunch.</t>
  </si>
  <si>
    <t>take note take note of my vitamin consumption</t>
  </si>
  <si>
    <t>take note of my vitamin consumption</t>
  </si>
  <si>
    <t>Can you add can you add a spoon of sugar using SparkPeople?</t>
  </si>
  <si>
    <t>can you add a spoon of sugar using SparkPeople?</t>
  </si>
  <si>
    <t>The medium the medium burger I ate had 600 calories.</t>
  </si>
  <si>
    <t>the medium burger I ate had 600 calories.</t>
  </si>
  <si>
    <t>Record the apple that ate I ate for a snack.</t>
  </si>
  <si>
    <t>Record the apple that I ate for a snack.</t>
  </si>
  <si>
    <t>Log the Taco Bell um taco with extra meat I ate today.</t>
  </si>
  <si>
    <t>Log the Taco Bell taco with extra meat I ate today.</t>
  </si>
  <si>
    <t>I had uh I had 950 calories yesterday.</t>
  </si>
  <si>
    <t>I had 950 calories yesterday.</t>
  </si>
  <si>
    <t>I want to log the um I want to log my dinner as a large plate of lasagna.</t>
  </si>
  <si>
    <t>I want to log my dinner as a large plate of lasagna.</t>
  </si>
  <si>
    <t>You can log I want you to log 1350 calories for my dinner.</t>
  </si>
  <si>
    <t>I want you to log 1350 calories for my dinner.</t>
  </si>
  <si>
    <t>I need to log can you log my lunch as spaghetti and meatballs?</t>
  </si>
  <si>
    <t>can you log my lunch as spaghetti and meatballs?</t>
  </si>
  <si>
    <t>Please have um have SparkPeople log that I had 1 cup of oatmeal for breakfast.</t>
  </si>
  <si>
    <t>Please have SparkPeople log that I had 1 cup of oatmeal for breakfast.</t>
  </si>
  <si>
    <t>Would you please put down that I had 1250 calories for dinner yester um yesterday?</t>
  </si>
  <si>
    <t>Would you please put down that I had 1250 calories for dinner yesterday?</t>
  </si>
  <si>
    <t>log in my my nutrition</t>
  </si>
  <si>
    <t>log in my nutrition</t>
  </si>
  <si>
    <t>Record my 375 calorie fish fish sandwich for lunch.</t>
  </si>
  <si>
    <t>Record my 375 calorie fish sandwich for lunch.</t>
  </si>
  <si>
    <t>Add pie and coffee with umm lowfat milk to my dinner log.</t>
  </si>
  <si>
    <t>Add pie and coffee with lowfat milk to my dinner log.</t>
  </si>
  <si>
    <t>Could you please take down that I had seven um seven hundred fifty calories at lunch this afternoon?</t>
  </si>
  <si>
    <t>Could you please take down that I had seven hundred fifty calories at lunch this afternoon?</t>
  </si>
  <si>
    <t>Log my pizza uh pizza calorie intake.</t>
  </si>
  <si>
    <t>Log my pizza calorie intake.</t>
  </si>
  <si>
    <t>I had um I had 3000 calories today.</t>
  </si>
  <si>
    <t>I had 3000 calories today.</t>
  </si>
  <si>
    <t>Note I took vitamins Note I took 2 Vitamin E supplements.</t>
  </si>
  <si>
    <t>Note I took 2 Vitamin E supplements.</t>
  </si>
  <si>
    <t>Record a uh an um 800 800 calorie meal.</t>
  </si>
  <si>
    <t>Record an 800 calorie meal.</t>
  </si>
  <si>
    <t>Log a large um hamburger at um at 6:00pm.</t>
  </si>
  <si>
    <t>Log a large hamburger at 6:00pm.</t>
  </si>
  <si>
    <t>PUt down put down a Big Mac from lunch.</t>
  </si>
  <si>
    <t>put down a Big Mac from lunch.</t>
  </si>
  <si>
    <t>Please, would you log that um log that I consumed 2500 calories today.</t>
  </si>
  <si>
    <t>Please, would you log that I consumed 2500 calories today.</t>
  </si>
  <si>
    <t>Record my record my consumed potassium.</t>
  </si>
  <si>
    <t>record my consumed potassium.</t>
  </si>
  <si>
    <t>Log my er slice of cake of um 400 calories.</t>
  </si>
  <si>
    <t>Log my slice of cake of 400 calories.</t>
  </si>
  <si>
    <t>put down a 234 calorie intake for intake for breakfast</t>
  </si>
  <si>
    <t>put down a 234 calorie intake for breakfast</t>
  </si>
  <si>
    <t>Today I ate I ate about 5 pounds of chicken.</t>
  </si>
  <si>
    <t>Today I ate about 5 pounds of chicken.</t>
  </si>
  <si>
    <t>today i ate i ate 4 pounds of fish</t>
  </si>
  <si>
    <t>today i ate 4 pounds of fish</t>
  </si>
  <si>
    <t>At 9am I consumed 1/2 cup strawberries and a a a cup of oatmeal.</t>
  </si>
  <si>
    <t>At 9am I consumed 1/2 cup strawberries and a cup of oatmeal.</t>
  </si>
  <si>
    <t>Put down the uh, the banana I ate for lunch.</t>
  </si>
  <si>
    <t>Put down the banana I ate for lunch.</t>
  </si>
  <si>
    <t>Record my record my vitamin intake this week</t>
  </si>
  <si>
    <t>record my vitamin intake this week</t>
  </si>
  <si>
    <t>Let's add on Sparkpeople that I had an apple and um oatmeal for breakfast yesterday.</t>
  </si>
  <si>
    <t>Let's add on Sparkpeople that I had an apple and oatmeal for breakfast yesterday.</t>
  </si>
  <si>
    <t>Record um record calories in uh in LoseIt!</t>
  </si>
  <si>
    <t>record calories in LoseIt!</t>
  </si>
  <si>
    <t>Log uh log my vitamin intake using Sparkpeople.</t>
  </si>
  <si>
    <t>log my vitamin intake using Sparkpeople.</t>
  </si>
  <si>
    <t>Please record my breakfast of of ham, eggs, bacon, and toast.</t>
  </si>
  <si>
    <t>Please record my breakfast of ham, eggs, bacon, and toast.</t>
  </si>
  <si>
    <t>I had a large fries for snack today today um please add this.</t>
  </si>
  <si>
    <t>I had a large fries for snack today please add this.</t>
  </si>
  <si>
    <t>Record a chicken, um leg for my snack.</t>
  </si>
  <si>
    <t>Record a chicken, leg for my snack.</t>
  </si>
  <si>
    <t>I want to log uh grits.</t>
  </si>
  <si>
    <t>I want to log grits.</t>
  </si>
  <si>
    <t>Log the log the calories from my vegan burger</t>
  </si>
  <si>
    <t>log the calories from my vegan burger</t>
  </si>
  <si>
    <t>Can you please add a bowl of cereal for break for breakfast this morning?</t>
  </si>
  <si>
    <t>Can you please add a bowl of cereal for breakfast this morning?</t>
  </si>
  <si>
    <t>Log that I had 492 calories for my afternoon snack afternoon snack</t>
  </si>
  <si>
    <t>Log that I had 492 calories for my afternoon snack</t>
  </si>
  <si>
    <t>Add a 250 uh calorie salad for lunch</t>
  </si>
  <si>
    <t>Add a 250 calorie salad for lunch</t>
  </si>
  <si>
    <t>Open My Fitness Pal and log in um a sand sandwich</t>
  </si>
  <si>
    <t>Open My Fitness Pal and log in a sandwich</t>
  </si>
  <si>
    <t>I had a I had a small muffin for a snack at 2 pm today.</t>
  </si>
  <si>
    <t>I had a small muffin for a snack at 2 pm today.</t>
  </si>
  <si>
    <t>Add one burger one burger to Noom for lunch.</t>
  </si>
  <si>
    <t>Add one burger to Noom for lunch.</t>
  </si>
  <si>
    <t>Log uh grapes.</t>
  </si>
  <si>
    <t>Log grapes.</t>
  </si>
  <si>
    <t>Tell MyFitnessPal I had an egg for for breakfast</t>
  </si>
  <si>
    <t>Tell MyFitnessPal I had an egg for breakfast</t>
  </si>
  <si>
    <t>Record calcium consumption um this morning.</t>
  </si>
  <si>
    <t>Record calcium consumption this morning.</t>
  </si>
  <si>
    <t>Add the uh, the cinnamon muffin I had for breakfast.</t>
  </si>
  <si>
    <t>Add the cinnamon muffin I had for breakfast.</t>
  </si>
  <si>
    <t>Today I ate um 2 slices of cheese for a snack.</t>
  </si>
  <si>
    <t>Today I ate 2 slices of cheese for a snack.</t>
  </si>
  <si>
    <t>Mark down a uh medium um steak for dinner please.</t>
  </si>
  <si>
    <t>Mark down a medium steak for dinner please.</t>
  </si>
  <si>
    <t>Log that I ate uh a 250 calorie sandwich today for lunch</t>
  </si>
  <si>
    <t>Log that I ate a 250 calorie sandwich today for lunch</t>
  </si>
  <si>
    <t>Record that I ate uh 2 pounds of chicken today for lunch.</t>
  </si>
  <si>
    <t>Record that I ate 2 pounds of chicken today for lunch.</t>
  </si>
  <si>
    <t>Record a, record a small salad for lunch.</t>
  </si>
  <si>
    <t>record a small salad for lunch.</t>
  </si>
  <si>
    <t>Log that I uh ate cereal for breakfast today.</t>
  </si>
  <si>
    <t>Log that I ate cereal for breakfast today.</t>
  </si>
  <si>
    <t>Record my lunch calories calories.</t>
  </si>
  <si>
    <t>Record my lunch calories.</t>
  </si>
  <si>
    <t>I want want to log a hamburger as my lunch.</t>
  </si>
  <si>
    <t>I want to log a hamburger as my lunch.</t>
  </si>
  <si>
    <t>Record 3 cups 3 cups of pineapple.</t>
  </si>
  <si>
    <t>Record 3 cups of pineapple.</t>
  </si>
  <si>
    <t>Record a a snack for me</t>
  </si>
  <si>
    <t>Record a snack for me</t>
  </si>
  <si>
    <t>I want to log uh dinner.</t>
  </si>
  <si>
    <t>I want to log dinner.</t>
  </si>
  <si>
    <t>I had I had umm 250 calories</t>
  </si>
  <si>
    <t>I had 250 calories</t>
  </si>
  <si>
    <t>Let's record the 1:00 lunch sushi lunch.</t>
  </si>
  <si>
    <t>Let's record the 1:00 sushi lunch.</t>
  </si>
  <si>
    <t>Can you log can you log that I ate 2 oz of nuts in FitBit?</t>
  </si>
  <si>
    <t>can you log that I ate 2 oz of nuts in FitBit?</t>
  </si>
  <si>
    <t>Add add breakfast to My Fitness Pal</t>
  </si>
  <si>
    <t>Record the 500 calorie milkshake that that I had for dessert.</t>
  </si>
  <si>
    <t>Record the 500 calorie milkshake that I had for dessert.</t>
  </si>
  <si>
    <t>Add the the 4 oz of tilapia to the log.</t>
  </si>
  <si>
    <t>Add the 4 oz of tilapia to the log.</t>
  </si>
  <si>
    <t>Log 0 carbs for um, lunch.</t>
  </si>
  <si>
    <t>Log 0 carbs for lunch.</t>
  </si>
  <si>
    <t>Record a 150 calorie snack umm snack for today.</t>
  </si>
  <si>
    <t>Record a 150 calorie snack for today.</t>
  </si>
  <si>
    <t>Let's log uh nutrition.</t>
  </si>
  <si>
    <t>Let's log nutrition.</t>
  </si>
  <si>
    <t>Record vitamins in uh record vitamins in LoseIt!</t>
  </si>
  <si>
    <t>record vitamins in LoseIt!</t>
  </si>
  <si>
    <t>Log the um the vitamin C i took yesterday.</t>
  </si>
  <si>
    <t>Log the vitamin C i took yesterday.</t>
  </si>
  <si>
    <t>Log my log the chicken pot pie I had for lunch.</t>
  </si>
  <si>
    <t>log the chicken pot pie I had for lunch.</t>
  </si>
  <si>
    <t>Track my my eggs and bacon breakfast.</t>
  </si>
  <si>
    <t>Track my eggs and bacon breakfast.</t>
  </si>
  <si>
    <t>Open my Fitbit and record a uh 350 calorie shake.</t>
  </si>
  <si>
    <t>Open my Fitbit and record a 350 calorie shake.</t>
  </si>
  <si>
    <t>Can you add umm a 300 calorie wrap for my lunch.</t>
  </si>
  <si>
    <t>Can you add a 300 calorie wrap for my lunch.</t>
  </si>
  <si>
    <t>I want to log um lunch.</t>
  </si>
  <si>
    <t>I want to log that I ate um uh spaghetti for um for dinner at 7pm 7pm.</t>
  </si>
  <si>
    <t>I want to log that I ate spaghetti for dinner at 7pm.</t>
  </si>
  <si>
    <t>I need to to record the lemon pie I had this evening.</t>
  </si>
  <si>
    <t>I need to record the lemon pie I had this evening.</t>
  </si>
  <si>
    <t>Log the log the calcium intake for this week</t>
  </si>
  <si>
    <t>log the calcium intake for this week</t>
  </si>
  <si>
    <t>Add borscht to to FatSecret.</t>
  </si>
  <si>
    <t>Add borscht to FatSecret.</t>
  </si>
  <si>
    <t>Log um smoothie for breakfast on Sparkpeople.</t>
  </si>
  <si>
    <t>Log smoothie for breakfast on Sparkpeople.</t>
  </si>
  <si>
    <t>I want to log a uh sandwich.</t>
  </si>
  <si>
    <t>I want to log a sandwich.</t>
  </si>
  <si>
    <t>I want to log the, uh, Happy Meal I ate for lunch.</t>
  </si>
  <si>
    <t>I want to log the Happy Meal I ate for lunch.</t>
  </si>
  <si>
    <t>Let's add to uh Fitbit that I had a a small chocolate shake um today.</t>
  </si>
  <si>
    <t>Let's add to Fitbit that I had a small chocolate shake today.</t>
  </si>
  <si>
    <t>Add two cookies to uh to Cronometer.</t>
  </si>
  <si>
    <t>Add two cookies to Cronometer.</t>
  </si>
  <si>
    <t>Log some um fries.</t>
  </si>
  <si>
    <t>Log some fries.</t>
  </si>
  <si>
    <t>Oh for lunch I had I had a salad okay?</t>
  </si>
  <si>
    <t>Oh for lunch I had a salad okay?</t>
  </si>
  <si>
    <t>Log that at 6pm I uh umm had fish for dinner.</t>
  </si>
  <si>
    <t>Log that at 6pm I had fish for dinner.</t>
  </si>
  <si>
    <t>Can you add can you add a cup of salt using SparkPeople?</t>
  </si>
  <si>
    <t>can you add a cup of salt using SparkPeople?</t>
  </si>
  <si>
    <t>Can you take down in MyPlate that that that I had 852 calories for lunch this afternoon?</t>
  </si>
  <si>
    <t>Can you take down in MyPlate that I had 852 calories for lunch this afternoon?</t>
  </si>
  <si>
    <t>Record that cupcake Record 1 small cupcake for breakfast.</t>
  </si>
  <si>
    <t>Record 1 small cupcake for breakfast.</t>
  </si>
  <si>
    <t>Log in my lunch my lunch calories</t>
  </si>
  <si>
    <t>Log in my lunch calories</t>
  </si>
  <si>
    <t>Record record my iron consumption.</t>
  </si>
  <si>
    <t>record my iron consumption.</t>
  </si>
  <si>
    <t>I had I had 750 calories at breakfast.</t>
  </si>
  <si>
    <t>I had 750 calories at breakfast.</t>
  </si>
  <si>
    <t>Record my carb intake for for dinner.</t>
  </si>
  <si>
    <t>Record my carb intake for dinner.</t>
  </si>
  <si>
    <t>Log log my nutrition.</t>
  </si>
  <si>
    <t>Note broccoli Note I ate 1 cup of broccoli</t>
  </si>
  <si>
    <t>Note I ate 1 cup of broccoli</t>
  </si>
  <si>
    <t>Log 450 calories for lunch for lunch on Noom.</t>
  </si>
  <si>
    <t>Log 450 calories for lunch on Noom.</t>
  </si>
  <si>
    <t>Log um tacos for breakfast on Sparkpeople.</t>
  </si>
  <si>
    <t>Log tacos for breakfast on Sparkpeople.</t>
  </si>
  <si>
    <t>Umm, record 600 calories for my um lunch meal.</t>
  </si>
  <si>
    <t>record 600 calories for my lunch meal.</t>
  </si>
  <si>
    <t>Let's record that I had soup, uh, uh soup for my lunch.</t>
  </si>
  <si>
    <t>Let's record that I had soup for my lunch.</t>
  </si>
  <si>
    <t>Um I want to uh log vitamin intake for for yesterday.</t>
  </si>
  <si>
    <t>I want to log vitamin intake for yesterday.</t>
  </si>
  <si>
    <t>Log my dinner for me with with MyFitnesspal.</t>
  </si>
  <si>
    <t>Log my dinner for me with MyFitnesspal.</t>
  </si>
  <si>
    <t>I had ah, 1600 calories for breakfast.</t>
  </si>
  <si>
    <t>I had 1600 calories for breakfast.</t>
  </si>
  <si>
    <t>Would you please log a banana for um for breakfast.</t>
  </si>
  <si>
    <t>Would you please log a banana for breakfast.</t>
  </si>
  <si>
    <t>In reply, Pakistan got off to a solid start.</t>
  </si>
  <si>
    <t>na</t>
  </si>
  <si>
    <t>The European Union has seven principal decision-making bodies, its institutions: the European Parliament, the European Council, the Council of the European Union, the European Commission, the Court of Justice of the European Union, the European Central Bank and the European Court of Auditors.</t>
  </si>
  <si>
    <t>The Congress leader represents Sivaganga Lok Sabha segment from Tamil Nadu.</t>
  </si>
  <si>
    <t>Prompt the user about connection attempts</t>
  </si>
  <si>
    <t>Further, the Minister announced that Deposit Insurance and Credit Guarantee Corporation (DICGC) has been permitted to increase Deposit Insurance coverage to Rs.</t>
  </si>
  <si>
    <t>Therefore, brothers, be more diligent to make your calling and election sure. For if you do these things, you will never stumble.</t>
  </si>
  <si>
    <t>The review committee meeting chaired by the District Judges will be attended by Collectors, SPs, Superintendents of jails and Secretary of District Legal Services Authority.</t>
  </si>
  <si>
    <t>Police is present on the spot.</t>
  </si>
  <si>
    <t>Prime Minister Narendra Modi is slated to campaign for BJP in second phase of Assembly elections in Udhampur and Poonch district of Jammu and Kashmir tomorrow</t>
  </si>
  <si>
    <t>It has a battery backup of 3050mAh.</t>
  </si>
  <si>
    <t>Similarly, Babu Raghuvansh Prasad Singh ji also worked for poor," he said in his address.</t>
  </si>
  <si>
    <t>All 176 passengers died in the incident.</t>
  </si>
  <si>
    <t>I will ask the same question again.</t>
  </si>
  <si>
    <t>Micah also described how true worship would unite former enemies.</t>
  </si>
  <si>
    <t>Not invited</t>
  </si>
  <si>
    <t>These persons of the great crowd conform to divine judgments, beating their swords into plowshares and thus living at peace with their fellow witnesses of Jehovah.</t>
  </si>
  <si>
    <t>Sunny Leone plays a paranormal expert in the series.</t>
  </si>
  <si>
    <t>Then after it becomes dry, rinse off with water.</t>
  </si>
  <si>
    <t>She is also the national spokesperson of BJP.</t>
  </si>
  <si>
    <t>By this only, we can build our country and make it great again.</t>
  </si>
  <si>
    <t>Coconut oil and lemon juice pack:</t>
  </si>
  <si>
    <t>Fortis Healthcares MD and CEO Dr Ashutosh Raghuvanshi, senior Vice President (Corporate Affairs and CSR) Manu Kapila, SRLs CEO Anand Kumar presented the cheque to Indian Council of Medical Research (ICMR) Director General Prof (DR) Balram Bhargav and senior financial advisor Rajiv Roy</t>
  </si>
  <si>
    <t>About 55 lakh tonnes of foodgrains are required monthly under the National Food Security Act (NFSA) and other welfare schemes.</t>
  </si>
  <si>
    <t>All our life as well as all our essential being is transformed into the possession of Sachchidananda.</t>
  </si>
  <si>
    <t>The whole world is coming here.</t>
  </si>
  <si>
    <t>The party has fielded Gananan Balachandra Mangasuli from Athani, Bharamgouda Alagouda Kage from Kagwad, and Lakhan Jarkiholi from Gokak Assembly constituencies.</t>
  </si>
  <si>
    <t>The minimum temperature was at 2 degrees Celsius.</t>
  </si>
  <si>
    <t>Small scale industries have large employment potential with small investment.</t>
  </si>
  <si>
    <t>At Rajiv Gandhi Super Specialty Hospital, the death rate was 6% in early June and 7% in early July.</t>
  </si>
  <si>
    <t>Biotechnology, along with rapid advances in engineering and informatics, is radically changing some of the fundamental concepts regarding living organisms.</t>
  </si>
  <si>
    <t>Congress has won most of these seats.</t>
  </si>
  <si>
    <t>New Delhi, 14th May, 2010</t>
  </si>
  <si>
    <t>Several agreements are expected to be signed after the talks.</t>
  </si>
  <si>
    <t>Algeria military plane crash</t>
  </si>
  <si>
    <t>The Union Cabinet chaired by Prime Minister Shri Narendra Modi has been apprised of two Bilateral Memorandums of Understanding signed between India and Cuba, and India and Korea in the area of Biotechnology</t>
  </si>
  <si>
    <t>up and down</t>
  </si>
  <si>
    <t>Hanan, a college student from Kochi, said the money was donated by various people after her struggle to fund her studies and take care of her family was widely shared on the social media.</t>
  </si>
  <si>
    <t>Then they came to meet me.</t>
  </si>
  <si>
    <t>Probably a lot of you know the story of the two salesmen who went down to Africa in the 1900s.</t>
  </si>
  <si>
    <t>In regard to the Census 2021, the activities required to be undertaken in 2018 were discussed.</t>
  </si>
  <si>
    <t>They therefore denied it, so they will soon come to know.</t>
  </si>
  <si>
    <t>Hamad Shahwan Aldhaheri, Executive Director of the Private Equities Department at ADIA, said, Reliance Retail has rapidly established itself as one of the leading retail businesses in India and, by leveraging both its physical and digital supply chains, is strongly positioned for further growth.</t>
  </si>
  <si>
    <t>I wont comment on it.</t>
  </si>
  <si>
    <t>Tejashwi slams Nitish government</t>
  </si>
  <si>
    <t>Police has also started investigation into the matter.</t>
  </si>
  <si>
    <t>Was he not a terrorist?</t>
  </si>
  <si>
    <t>Zenan, and Hadashah, and Migdal-gad,</t>
  </si>
  <si>
    <t>This increases borrowing.</t>
  </si>
  <si>
    <t>The hand tried the knob again.</t>
  </si>
  <si>
    <t>Sleep is very important in order to be healthy.</t>
  </si>
  <si>
    <t>Friends, when we talk about Planet, you are also observing that today ISA, i.e. International Solar Alliance is becoming a big global movement.</t>
  </si>
  <si>
    <t>Bollywood Celebrities like Salman Khan, Shilpa Shetty Kundra, R Madhavan and others were present at the event.</t>
  </si>
  <si>
    <t>That was nice of him, Cahill said.</t>
  </si>
  <si>
    <t>Speaking to IANS, Vijendra Singh, Karni Sena spokesperson, said: "Rajputs can never even think of attacking a school bus.</t>
  </si>
  <si>
    <t>Police reached the spot and took up investigation.</t>
  </si>
  <si>
    <t>No child of God should ever suffer such horror," Trump said.</t>
  </si>
  <si>
    <t>I have several choices to pick from.</t>
  </si>
  <si>
    <t>But all was not over.</t>
  </si>
  <si>
    <t>What is JCPOA?</t>
  </si>
  <si>
    <t>One way is to obey the direction provided by the faithful and discreet slave class, which consists of Jesus spirit - anointed brothers still alive on earth.</t>
  </si>
  <si>
    <t>Anushka Sharma and Virat Kohli celebrated their first Diwali together post their wedding.</t>
  </si>
  <si>
    <t>That year, a party of Kolkar nearly caught Raja but he escaped thanks to timely warning of a Kurumba guard.</t>
  </si>
  <si>
    <t>Due to this, he got injuries.</t>
  </si>
  <si>
    <t>The fate of 15 candidates would be decided tomorrow.</t>
  </si>
  <si>
    <t>Mumbai, June 5(ANI): It's official</t>
  </si>
  <si>
    <t>Add onions, green chillies, coriander, ginger and garlic.</t>
  </si>
  <si>
    <t>Odisha Chief Minister Naveen Patnaik held discussion with ArcelorMittal Group Chairman Lakshmi Mittal on investment in the state via video conferencing.</t>
  </si>
  <si>
    <t>During Ghamand Chand 's time the famous Kangra fort had remained in the hands of the Muslim governor, Nawab Saif Ali Khan, who frequently alternated his allegiance between Delhi and Kabul as dictated by circumstances.</t>
  </si>
  <si>
    <t>Edulji was against the formation of the panel and wanted Johri to be sacked on the basis of the allegations while Rai felt that "principles of natural justice" demanded an investigation before any action.</t>
  </si>
  <si>
    <t>With a view to promote Port led development, the Sagarmala Programme was approved by the Cabinet on 25-03-2015.</t>
  </si>
  <si>
    <t>The complaint, filed by Heera Lal Gupta, father of Pawan Kumar Gupta, cited some recent media reports which alleged that witness charged money to appear for interviews on various news channels, advocate A P Singh said.</t>
  </si>
  <si>
    <t>Make exercise a part of your daily routine.</t>
  </si>
  <si>
    <t>The Union Home Secretary Shri Rajiv Gauba has called on the States and Union Territories to step up their preparedness by advance planning and deployment of human, physical and financial resources ahead of the monsoon season</t>
  </si>
  <si>
    <t>People started gathering.</t>
  </si>
  <si>
    <t>This, in a way, is one of the challenges of how to interpret a really good idea.</t>
  </si>
  <si>
    <t>So, temperature does not know who is good and who is bad right.</t>
  </si>
  <si>
    <t>Inconceivable that the Government would break into a lawyers office (early in the morning) almost unheard of, Trump tweeted.</t>
  </si>
  <si>
    <t>The films premise is both interesting and exciting.</t>
  </si>
  <si>
    <t>Director: Shyam Benegal</t>
  </si>
  <si>
    <t>Obtain loans from a bank or an individual.</t>
  </si>
  <si>
    <t>Prime Minister Modi said the Supreme Court verdict on Ayodhya will not be matter of victory or loss for anyone.</t>
  </si>
  <si>
    <t>are doing.</t>
  </si>
  <si>
    <t>The next thing happening is Mr. India sitting next to me and I am working with him.</t>
  </si>
  <si>
    <t>The rath [vehicle] will be modeled on the proposed Ram temple and is being prepared in Mumbai, said Anil Kumar Singh, Muslim Rashtriya Manch coordinator for the Awadh region.</t>
  </si>
  <si>
    <t>Recently, Ronaldo equalled Josef Bican's all-time highest goal record of 759 strikes.</t>
  </si>
  <si>
    <t>He was later taken to a hospital and treated.</t>
  </si>
  <si>
    <t>The main occupation of the people of Mota Vadala village is agriculture, farming, animal husbandry and diamond industry.</t>
  </si>
  <si>
    <t>They should stay away from the technology and spend more time studying.</t>
  </si>
  <si>
    <t>The accused will not be spared.</t>
  </si>
  <si>
    <t>The passenger booking the service will furnish the PNR to the Rail Yatri Sevak for the purpose of verification.</t>
  </si>
  <si>
    <t>People are in distress due to skyrocketing prices of diesel and petrol.</t>
  </si>
  <si>
    <t>except the devoted amongst Your worshippers.</t>
  </si>
  <si>
    <t>The act of avoiding the liability of taxation.</t>
  </si>
  <si>
    <t>So thats a good thing.</t>
  </si>
  <si>
    <t>Rajeev Goyal will be appointed as CFO of AFS.</t>
  </si>
  <si>
    <t>He had sustained the shoulder injury during his short stint in the Indian Premier League (IPL).</t>
  </si>
  <si>
    <t>Earlier on Wednesday, the Enforcement Directorate had issued a provisional attachment order for the plot in Panchkula, Haryana which was illegally allotted to the Associated Journals Limited, by Bhupinder Singh Hooda.</t>
  </si>
  <si>
    <t>India is a member of the FATF as well as the APG.</t>
  </si>
  <si>
    <t>Really, there is no reason for us to worry about anything.</t>
  </si>
  <si>
    <t>The Ministry said, overall 766 routes have been sanctioned so far under the UDAN scheme.</t>
  </si>
  <si>
    <t>but those who disbelieve in the Everlasting Life deviate from the Path.</t>
  </si>
  <si>
    <t>There is high prevalence of Anaemia and other ailments, especially among women and adolescent girls.</t>
  </si>
  <si>
    <t>The owner of the unidentified vehicle fled from the spot after the accident.</t>
  </si>
  <si>
    <t>The Prime Minister, Shri Narendra Modi interacted with Karnataka Chief Minister, Shri B S Yediyurappa on the rainfall and flood situation in various parts of Karnataka.</t>
  </si>
  <si>
    <t>Volunteers don 't get paid, not because they' re worthless, but because they 're priceless. - Sherry Anderson</t>
  </si>
  <si>
    <t>Put Faith in Jehovahs Promises</t>
  </si>
  <si>
    <t>Every time</t>
  </si>
  <si>
    <t>But before jumping into such issues, you might say, Do you mind if I ask about...</t>
  </si>
  <si>
    <t>Auto Expo is co-organised by the Society of Indian Automobile Manufacturers (SIAM), the Confederation of Indian Industry (CII) and the Automotive Component Manufacturers Association of India (ACMA).</t>
  </si>
  <si>
    <t>He screamed.</t>
  </si>
  <si>
    <t>The Vice President of India, Shri M Venkaiah Naidu today urged the youth to take a firm resolve to shun negativism and join the forces of growth.</t>
  </si>
  <si>
    <t>He is at present lodged in a prison in London.</t>
  </si>
  <si>
    <t>Considering that crop segment constitutes a dominant component of the GVA computation, its performance is very critical.</t>
  </si>
  <si>
    <t>In both conditions your doctor can prescribe you some analgesics or other medicines, or he can refer you to another specialist or surgeon.</t>
  </si>
  <si>
    <t>However, Prasad, who is also the Information Technology Minister, said it would not be wise to restrict the social media just because of a challenge, as the social media has empowered the common man by increasing his access to information and power to ask questions.</t>
  </si>
  <si>
    <t>Data integrity and security are pressing issues for electronic commerce.</t>
  </si>
  <si>
    <t>He repeated this assertion several times.</t>
  </si>
  <si>
    <t>And they swear by Allah that they are from among you while they are not from among you. but they are a people who are afraid.</t>
  </si>
  <si>
    <t>With everyones cooperation we will soon defeat Corona completely in the state, he said.</t>
  </si>
  <si>
    <t>She shared pictures on her Instagram stories.</t>
  </si>
  <si>
    <t>FCRA Comes into Force W.E.F May 2011</t>
  </si>
  <si>
    <t>On Wednesday morning, Sonu Singh, Devendra Singh and Abhishek Singh came to the village.</t>
  </si>
  <si>
    <t>The insect life at high elevations is also remarkable for the pronounced predominance of wingless and flightless forms.</t>
  </si>
  <si>
    <t>There's no doubt he's the best.</t>
  </si>
  <si>
    <t>United Nations: Pakistan's "mindset" that unleashes terrorist attacks on India and Afghanistan must change, India has told the Security Council.</t>
  </si>
  <si>
    <t>The monastery, framed by a green valley, is located at a distance of 10 km from Kullu and can be easily accessed by visitors</t>
  </si>
  <si>
    <t>He was speaking on the occasion of inauguration of National Conference on 'Ushering Second Green Revolution in Indian Agriculture through Public-Private Partnership' organized by the Ministry of Agriculture in collaboration with the Confederation of Indian Industry (CII) today (December 11, 2012) at Vigyan Bhawan, New Delhi.</t>
  </si>
  <si>
    <t>Later this report was also circulated widely in social media.</t>
  </si>
  <si>
    <t>Many Egyptian and Roman slaves were harshly exploited.</t>
  </si>
  <si>
    <t>The primary treatment is epinephrine.</t>
  </si>
  <si>
    <t>Quality Time</t>
  </si>
  <si>
    <t>The overarching goal is to develop cash - less eco system by enabling the farming community to avail all new banking facilities at par with urban area of the country.</t>
  </si>
  <si>
    <t>You don 't say?</t>
  </si>
  <si>
    <t>However, in each case, Jehovahs discipline is motivated by love, and its goal is to benefit the recipient.</t>
  </si>
  <si>
    <t>Malaysia is the worlds second-largest producer of palm oil after Indonesia.</t>
  </si>
  <si>
    <t>Whereas, the moment you got the moment you got that high acid soluble and heat stable proteins, which are responsible for the foaming of the milk.</t>
  </si>
  <si>
    <t>WHAT would we do without sugar?</t>
  </si>
  <si>
    <t>Every time she has to pass him, he and his friends grope her.</t>
  </si>
  <si>
    <t>Woman dies during childbirth</t>
  </si>
  <si>
    <t>China has opposed India's bid to get an NSG membership saying India was yet to sign the NPT.</t>
  </si>
  <si>
    <t>The house is painted which means that people were living there for long.</t>
  </si>
  <si>
    <t>The meeting was also attended by six Shiv Sena ministers.</t>
  </si>
  <si>
    <t>I will keep on coming.</t>
  </si>
  <si>
    <t>So when you meet in battle those who disbelieve, then smite the necks until when you have overcome them, then make (them) prisoners, and afterwards either set them free as a favor or let them ransom (themselves) until the war terminates. That (shall be so). and if Allah had pleased He would certainly have exacted what is due from them, but that He may try some of you by means of others. and (as for) those who are slain in the way of Allah, He will by no means allow their deeds to perish.</t>
  </si>
  <si>
    <t>A police investigation into the matter is currently underway.</t>
  </si>
  <si>
    <t>Thereafter, his condition began to deteriorate.</t>
  </si>
  <si>
    <t>Ranbir Kapoor has been a part of several movies and has worked with many leading ladies of Bollywood.</t>
  </si>
  <si>
    <t>He was residing in a rented house there.</t>
  </si>
  <si>
    <t>Her family and relatives were informed about the incident.</t>
  </si>
  <si>
    <t>A speeding train has hit the car when it was about to cross the railway track.</t>
  </si>
  <si>
    <t>This would help reduce the price.</t>
  </si>
  <si>
    <t>In this movie, she was seen along with Sushant Singh Rajput.</t>
  </si>
  <si>
    <t>I love you so dearly that even if you are dead, you will be alive to me.</t>
  </si>
  <si>
    <t>Everything else is an excuse.</t>
  </si>
  <si>
    <t>The rainfall has affected road and rail traffic.</t>
  </si>
  <si>
    <t>The law and order situation in the state is abysmal.</t>
  </si>
  <si>
    <t>The exhibition will be open from December 22 - 31, 2015 (11:00 A.M- 8:00 P.M) on all days.</t>
  </si>
  <si>
    <t>A special CBI court in Ranchi on Monday convicted RJD chief and former Bihar chief minister Lalu Prasad Yadav in the fourth case of fodder scam in which he figured as an accused.</t>
  </si>
  <si>
    <t>Read: Nirav Modi Firm Files For Bankruptcy After PNB Scam</t>
  </si>
  <si>
    <t>Aayush Sharma is married to Salman's sister Arpita Khan.</t>
  </si>
  <si>
    <t>Nearby roads have been cordoned off.</t>
  </si>
  <si>
    <t>And when mankind are gathered (on the Day of Resurrection), they (false deities) will become enemies for them and will deny their worshipping.</t>
  </si>
  <si>
    <t>During this brief period, Korea had some success in modernizing the military, economy, real property laws, education system, and various industries.</t>
  </si>
  <si>
    <t>Satellite image shows China is building a dam on the Galwan river</t>
  </si>
  <si>
    <t>PM Narendra Modi urges netizens not to use social media platforms to spread dirt</t>
  </si>
  <si>
    <t>In the transport and communication sectors, the production of commercial vehicles, cargo handled at major ports, cargo handled by the civil aviation, passengers handled by the civil aviation and the total stock of telephone connections (including WLL and cellular) registered growth rates of (-)19.18 per cent, 1.9 per cent, (-)5.6 per cent, (-) 4.7 per cent and 42.7 per cent, respectively during Q1 of 2009-10 over Q1 of 2008-09.</t>
  </si>
  <si>
    <t>May this festival light up our lives and usher in peace, prosperity and happiness in our lives."</t>
  </si>
  <si>
    <t>Get out</t>
  </si>
  <si>
    <t>But you box like one.</t>
  </si>
  <si>
    <t>The Minister informed that millets include Jowar, Bajra, Ragi, little millets include Kutki, Kodo, Sawa, Kangni and Cheena</t>
  </si>
  <si>
    <t>In India, they have dressed Kareena Kapoor Khan, Sonakshi Sinha, Deepika Padukone, Katrina Kaif, Priyanka Chopra to name a few.</t>
  </si>
  <si>
    <t>During the raid they seized several documents.</t>
  </si>
  <si>
    <t>And when you look inside of it, you have 7 plus 3 times 3.</t>
  </si>
  <si>
    <t>Karnataka were the defending champions.</t>
  </si>
  <si>
    <t>He published the news in the newspaper.</t>
  </si>
  <si>
    <t>The first sitting of the 17th Lok Sabha begins from today.</t>
  </si>
  <si>
    <t>When I was 22, I had to make a big decision, says Deborah.</t>
  </si>
  <si>
    <t>To update the mobile number</t>
  </si>
  <si>
    <t>But as evening drew in, a bunch of uninvited party-poopers gate-crashed.</t>
  </si>
  <si>
    <t>I am still a long way from achieving that but I am trying.</t>
  </si>
  <si>
    <t>But spirit anointing does not bring extraordinary understanding, for Paul had to instruct and counsel certain anointed ones.</t>
  </si>
  <si>
    <t>The minister said this</t>
  </si>
  <si>
    <t>After this, he was removed.</t>
  </si>
  <si>
    <t>Use as default for new folders</t>
  </si>
  <si>
    <t>Priced from Rs 40.</t>
  </si>
  <si>
    <t>There is no response from the government yet.</t>
  </si>
  <si>
    <t>The movie was written by Salim Khan and Javed Akhtar.</t>
  </si>
  <si>
    <t>The Union Finance Minister, Shri Arun Jaitley launches the countrys First Agri-commodity Options Contracts in Guar Seed on the occasion of Makar Sankranti. FM: A significant step in the direction of agricultural trade as this will ensure that the farmers will receive a better price for their commodities.</t>
  </si>
  <si>
    <t>Only the latter, measured by alpha, allows the evaluation of the manager's true performance (but then, only if you assume that any outperformance is due to skill and not luck).</t>
  </si>
  <si>
    <t>India is, and will remain, sensitive to Bhutan and its interests.</t>
  </si>
  <si>
    <t>Rahul Gandhi and Congress must apologise and seek forgiveness, says BJP after Rafale verdict</t>
  </si>
  <si>
    <t>Our troops retaliated effectively and strongly", the official said.</t>
  </si>
  <si>
    <t>He informed that electronics skill development programme for youths have also been started.</t>
  </si>
  <si>
    <t>The delegation, led by senior Congress leaders Rahul Gandhi and Priyanka Gandhi Vadra, met top NHRC officials and made a "detailed" 31-page representation which included videos and photographs as "evidence" of alleged atrocities and human rights violations in the state.</t>
  </si>
  <si>
    <t>Pradhan Mantri Awas Yojana is a programme to provide affordable house to all by 2022, each of which will have toilet, electricity connection, LPG, drinking water, and bank account under the Jan Dhan Yojana</t>
  </si>
  <si>
    <t>The banks which accused Mallya of financial fraud include the State Bank of India, Bank of Baroda, Corporation Bank, Federal Bank, IDBI Bank, Indian Overseas Bank, Jammu and Kashmir Bank, Punjab National Bank, Punjab and Sind Bank, UCO Bank, Union Bank of India and the State Bank of Mysore.</t>
  </si>
  <si>
    <t>Shri Bhakta was a veteran Parliamentarian who understood the pulse of the people.</t>
  </si>
  <si>
    <t>The police is investigating his death.</t>
  </si>
  <si>
    <t>The work is arranged according to the months.</t>
  </si>
  <si>
    <t>Reacting on issues of shortage of medical supplies in Kashmir, Raveesh Kumar said, "Not even in one incident any hospital has reported shortage of drug or of any disposable item.</t>
  </si>
  <si>
    <t>They did better this time.</t>
  </si>
  <si>
    <t>This was Delhis second win in three outings.</t>
  </si>
  <si>
    <t>The military officers were waiting with a car for Gandhiji.</t>
  </si>
  <si>
    <t>This has been happening in our country.</t>
  </si>
  <si>
    <t>There will be happiness in your married life.</t>
  </si>
  <si>
    <t>Around 11 o 'clock Pranjol and Rajvir slipped out of bed and tiptoed down the staircase.</t>
  </si>
  <si>
    <t>To realise rapid economic growth, we need to put in right environment in place.</t>
  </si>
  <si>
    <t>Well try our best to win the match.</t>
  </si>
  <si>
    <t>This was the first meeting between the two leaders.</t>
  </si>
  <si>
    <t>In April 2007, there was an estimate of over 4 million Iraqi refugees around the world, including 1.9 million in Iraq, 2 million in neighboring Middle East countries, and around 200,000 in countries outside the Middle East.</t>
  </si>
  <si>
    <t>New increase of 02 posts of Inspector General</t>
  </si>
  <si>
    <t>After completing a Masters from the Delhi School of Social Work, Nandita Das started teaching.</t>
  </si>
  <si>
    <t>Many people do that.</t>
  </si>
  <si>
    <t>Hes just a child.</t>
  </si>
  <si>
    <t>Don't you fight with your brother?</t>
  </si>
  <si>
    <t>Successive U. S. administrations have ignored the fact that India must see her problems and her relationships in a different perspective.</t>
  </si>
  <si>
    <t>This increased production from 60 to 80 instruments per year.</t>
  </si>
  <si>
    <t>All the vehicles are being checked thoroughly.</t>
  </si>
  <si>
    <t>I am in favour it.</t>
  </si>
  <si>
    <t>Verily, those who disbelieve, and die while they are disbelievers, it is they on whom is the Curse of Allah and of the angels and of mankind, combined.</t>
  </si>
  <si>
    <t>PM Modi on violent protests</t>
  </si>
  <si>
    <t>But the money was never paid.</t>
  </si>
  <si>
    <t>Double Stack Long Haul Container Train Operation</t>
  </si>
  <si>
    <t>As per the FICCI-EY Media and Entertainment Repot 2019, the size of the Industry has increased from Rs91,810 crore in 2013 to Rs 1,67,500 crore in 2018, a growth of 82.44 per cent in the last 5 years.</t>
  </si>
  <si>
    <t>These include New Zealand, Austria, South Africa, Ireland and Turkey.</t>
  </si>
  <si>
    <t>Krishnapuram is a village in Krishna district of the Indian state of Andhra Pradesh.</t>
  </si>
  <si>
    <t>Bollywood's most rooted for couple Ranveer Singh and Deepika Padukone just announced their much-awaited wedding date.</t>
  </si>
  <si>
    <t>It was almost a prototype of the Academic Association of Derozio which had ceased functioning with the demise of its mentor.</t>
  </si>
  <si>
    <t>The injured have been referred to a hospital in critical condition.</t>
  </si>
  <si>
    <t>To ensure the health and safety of students, guidelines issued by the Government of India for Social Distancing and other measures pertaining to COVID-19 will strictly be adhered to by all the examination centers.</t>
  </si>
  <si>
    <t>Of the cattle are some for burden and some for meat: eat what Allah hath provided for you, and follow not the footsteps of Satan: for he is to you and avowed enemy.</t>
  </si>
  <si>
    <t>In the present case, no such hint is at hand.</t>
  </si>
  <si>
    <t>Money is not that important.</t>
  </si>
  <si>
    <t>Security campaigns are currently ongoing in the area.</t>
  </si>
  <si>
    <t>Kochadhaman is a village in Kishanganj district of Bihar state of India.</t>
  </si>
  <si>
    <t>Doctor's wives spread breast cancer awareness</t>
  </si>
  <si>
    <t>Indirect Tax Revenue (Provisional) collections have increased from Rs 2,69,909 crore in April-October 2013 to Rs.2,85,126 crore during April-October 2014.</t>
  </si>
  <si>
    <t>The Special Court has granted anticipatory bail to P Chidambaram and his son Karti Chidambaram in both ED and CBI cases in Aircel-Maxis matter.</t>
  </si>
  <si>
    <t>Watch PM Modi's speech for more information.</t>
  </si>
  <si>
    <t>Jaitley, however, refused to hazard a guess on how much the GST would help in boosting GDP growth.</t>
  </si>
  <si>
    <t>Forgive me, Ma.</t>
  </si>
  <si>
    <t>COVID-19 cases rise in Pakistan, Iran, US</t>
  </si>
  <si>
    <t>Although there were difficulties to overcome, Pauls willingness to preach where he was directed resulted in many joyful blessings.</t>
  </si>
  <si>
    <t>That is a cause for great worry.</t>
  </si>
  <si>
    <t>Could it be a cause for stumbling others?</t>
  </si>
  <si>
    <t>PM Modi's advice</t>
  </si>
  <si>
    <t>They hit Bhandari with hockey sticks and rods and he sustained head injury.</t>
  </si>
  <si>
    <t>The prizes to the winning teams were given by the chief guest.</t>
  </si>
  <si>
    <t>Each year, millions of microprocessors are built and used into toys, appliances and vehicles.</t>
  </si>
  <si>
    <t>Government hospitals in Delhi, including those run by the Centre, the city government or civic bodies employ about 20,000 nurses.</t>
  </si>
  <si>
    <t>Am I an active participant in the study?</t>
  </si>
  <si>
    <t>Following section 80PA shall be inserted after section 80P by the Finance Act, 2018, w.e.f. 1-4-2019 :</t>
  </si>
  <si>
    <t>They do everything...</t>
  </si>
  <si>
    <t>This was stated by the Union Minister of Agriculture and Farmers Welfare Shri Radha Mohan Singh while addressing a gathering at North Zone Regional Farmers Fair-2018 in Varanasi</t>
  </si>
  <si>
    <t>We have never favoured corruption.</t>
  </si>
  <si>
    <t>Paytm refutes report on Chinas Ant Group considering stake sale</t>
  </si>
  <si>
    <t>West Bengal BJP womens wing leader arrested in connection with child trafficking racket: Roopa Ganguly and Kailash Vijayvargiya have also been mentioned in the case.</t>
  </si>
  <si>
    <t>The footage doesnt show a great deal more than what weve already seen in leaked photos and renders we still cant tell whether the phone is using a new form of ultra-thin glass from Samsung.</t>
  </si>
  <si>
    <t>Ranote is a village in the Thathri tehsil of Doda district in the union territory of Jammu and Kashmir, India.</t>
  </si>
  <si>
    <t>Also a transparent, stable and investor friendly business environment and an enhanced cooperation between Chambers of Commerce and financial sectors of the two countries would also be covered under the pact.</t>
  </si>
  <si>
    <t>In the first phase, a list has been drawn up comprising big time defaulters who are mostly the big farmers and haven't repaid even a single loan installment, he added.</t>
  </si>
  <si>
    <t>A triangular process which is situated lateral to the occiputal bone.</t>
  </si>
  <si>
    <t>I love playing tennis.</t>
  </si>
  <si>
    <t>Swaralipi (Bengali: ) is any system used in sheet music in order to represent aurally perceived music through the use of written notes for Indian classical music.</t>
  </si>
  <si>
    <t>There were two other youths with them, who were not from here.</t>
  </si>
  <si>
    <t>Railway Minister Suresh Prabhu has ordered a probe into the accident.</t>
  </si>
  <si>
    <t>Many present - day Witnesses of Jehovah have suffered such great persecution and hardship that they have been near death.</t>
  </si>
  <si>
    <t>He suffered amputation of a toe in the accident.</t>
  </si>
  <si>
    <t>Shaheen shared the photograph as a story on her Instagram account.</t>
  </si>
  <si>
    <t>He was the youngest child to achieve the record."</t>
  </si>
  <si>
    <t>For example main tomb was completed in 1643, but less buildings were frequently build.</t>
  </si>
  <si>
    <t>At the top of the board area, choose the numbers and arithmetic operators that give the specified result. You can deselect a number or operator by clicking on it again.</t>
  </si>
  <si>
    <t>( See bound volume) [ Pictures on page 16, 17]</t>
  </si>
  <si>
    <t>National Policy on Resettlement &amp; Rehabilitation</t>
  </si>
  <si>
    <t>However, some do not concur with this view.</t>
  </si>
  <si>
    <t>The City Beautiful</t>
  </si>
  <si>
    <t>So for example, in Seattle, where I live, when in 2014 we passed our nation's first 15 dollar minimum wage, the neoliberals freaked out over their precious equilibrium.</t>
  </si>
  <si>
    <t>Deserves promotion</t>
  </si>
  <si>
    <t>PM: This is a national-level disaster.</t>
  </si>
  <si>
    <t>Catalonia had some industry, but Castile remained the political and cultural center, and was not interested in promoting industry.</t>
  </si>
  <si>
    <t>This is provided by the BJP.</t>
  </si>
  <si>
    <t>Besides, certificates to all the participants will also be given.</t>
  </si>
  <si>
    <t>_Dual (Even pages left)</t>
  </si>
  <si>
    <t>His father wasn't on the set.</t>
  </si>
  <si>
    <t>When quizzed had Mahendra Singh Dhoni been the captain of the current Indian side then the situation would have been quite different, Gilchrist said that the issue about who should lead India had ended a long time ago.</t>
  </si>
  <si>
    <t>The two-day long preparatory meeting of the Shanghai Cooperation Organization Joint Exercise on Urban Earthquake Search &amp; Rescue- 2019 began here today</t>
  </si>
  <si>
    <t>Copy image address % s</t>
  </si>
  <si>
    <t>So, what did he do?</t>
  </si>
  <si>
    <t>We wronged them not, but they were the Zalimun (polytheists, wrong-doers, etc.).</t>
  </si>
  <si>
    <t>When progestin - only inserts are used, pregnancy possibly is prevented by abortive means.</t>
  </si>
  <si>
    <t>On seeing a team of the Forest Department personnel, the smugglers fled from the spot carrying timber with them.</t>
  </si>
  <si>
    <t>This government is a government of common masses and thus we have decided to abolish the VIP culture of beacon lights and sirens," he said.</t>
  </si>
  <si>
    <t>Submerged - Arc Welded (SAW) Pipes: -</t>
  </si>
  <si>
    <t>I remember discussing my dress code with my sister Rangoli when I first thought of turning director, and when I actually took over the reins, I dont recall what I pulled out of the cupboard or what shoes I wore.</t>
  </si>
  <si>
    <t>That too on...</t>
  </si>
  <si>
    <t>People participated in it in large numbers.</t>
  </si>
  <si>
    <t>Following these allegations, Mumbai Police have decided to appoint a team of financial forensic experts to ascertain if any dubious transactions had taken place.</t>
  </si>
  <si>
    <t>But the data show something different.</t>
  </si>
  <si>
    <t>Yet, there is constant pressure on you to lose your clean standing with God.</t>
  </si>
  <si>
    <t>Every one knew him.</t>
  </si>
  <si>
    <t>India beat England by...</t>
  </si>
  <si>
    <t>He sustained injuries in the head during the scuffle.</t>
  </si>
  <si>
    <t>Facebook CEO Mark Zuckerberg had started a website called FaceMash during his time at Harvard.</t>
  </si>
  <si>
    <t>Ministry of Drinking Water &amp; Sanitation</t>
  </si>
  <si>
    <t>The case will be heard on February 12</t>
  </si>
  <si>
    <t>The company stated that they have "determined that only a very small percentage of gears in vehicles built during this period were manufactured improperly."</t>
  </si>
  <si>
    <t>Air marshal Anil Khosla takes over as Director General Air Operations</t>
  </si>
  <si>
    <t>In the case of disk failure, redundancy of data has some disk arrays which provides fault tolerance through which all or part of the data stored in the array can be recovered.</t>
  </si>
  <si>
    <t>Cabinet Secretary, Secretary Home Affairs, Secretary External Affairs, Secretary Defence , Secretary Health and Family Welfare, Secretary Civil Aviation and several other top officials attended the meeting.</t>
  </si>
  <si>
    <t>The Jammu and Kashmir Reorganisation Bill was passed in Rajya Sabha</t>
  </si>
  <si>
    <t>By saying something surprising about your hope, you may be able to get people to express their view.</t>
  </si>
  <si>
    <t>There were in all 14 members.</t>
  </si>
  <si>
    <t>Three judges in the sessions court had heard the case.</t>
  </si>
  <si>
    <t>But, we want to do it in a way that the snow on Kilimanjaro does not disappear, the glacier that feeds the River Ganges does not retreat and our islands are not doomed.</t>
  </si>
  <si>
    <t>Two persons were killed in separate road accidents in the district.</t>
  </si>
  <si>
    <t>"They had the human space capability, which we did not have, but once we have a successful Gaganyaan project by 2022, we will be equal to them in all aspects," Sivan said.</t>
  </si>
  <si>
    <t>On the other...</t>
  </si>
  <si>
    <t>Cows are respected like mothers.</t>
  </si>
  <si>
    <t>There was no immediate claim of responsibility for the blasts but a market, bus station and stadium in the city of Gombe, the capital of Gombe state, have all in recent months been targeted by bomb and suicide attacks.</t>
  </si>
  <si>
    <t>The Government's decision has several gains for farmers, traders, labourers, who are the economic backbone of our nation.</t>
  </si>
  <si>
    <t>Step 3: A PDF will be opened on the screen.</t>
  </si>
  <si>
    <t>Australia announce 17-man squad</t>
  </si>
  <si>
    <t>Good Reading Habit</t>
  </si>
  <si>
    <t>The incident had caused nationwide outrage after its video had gone viral.</t>
  </si>
  <si>
    <t>In such situations, counselling is one of the best ways to deal with them.</t>
  </si>
  <si>
    <t>Investigations in the case have begun.</t>
  </si>
  <si>
    <t>On the issue of compressed biogas, the minister said that CGD network being set up in over 400 districts will give a big fillip to it, and already 300 letter of intents have been signed with entrepreneurs for setting up CBG plants.</t>
  </si>
  <si>
    <t>A Delhi court today sent former Finance Minister P Chidambaram for custodial interrogation by the Enforcement Directorate till October 24th in the INX Media money laundering case.</t>
  </si>
  <si>
    <t>Then they will cry to Yahweh, but he will not answer them. Yes, he will hide his face from them at that time, because they made their deeds evil."</t>
  </si>
  <si>
    <t>Mohammad Shami has the ball in his hand.</t>
  </si>
  <si>
    <t>IN ONE way or another, all of us resemble our parents.</t>
  </si>
  <si>
    <t>NO - SCALPEL VASECTOMY No - Scalpel Vasectomy NSV is one of the most effective contraceptive methods available for males.</t>
  </si>
  <si>
    <t>A sensory organ present as a pore in the posterior part of certain worms.</t>
  </si>
  <si>
    <t>capital of Cuba</t>
  </si>
  <si>
    <t>I wanted to tell them about the hope of Paradise and the resurrection, but they did not understand my language.</t>
  </si>
  <si>
    <t>It offers term loans to renewable energy projects at rates slightly more favorable than general commercial lending rates.</t>
  </si>
  <si>
    <t>My sons! Go and try to find out about Joseph and his brother and do not despair of Allah's mercy. Verily only the unbelievers despair of Allah's mercy."</t>
  </si>
  <si>
    <t>The terrible battle took place between Karna and Arjun involving various different arms and weapons, which beat even the Deva - Asura war.</t>
  </si>
  <si>
    <t>Sh Pradhan briefed his Russian counterpart on the issues related to Mineral Extraction Tax being contemplated by the Russian government and its effects on Indian investments.</t>
  </si>
  <si>
    <t>Nitin Patel taking oath as deputy chief minister of Gujarat.</t>
  </si>
  <si>
    <t>Here H by S refers to the head developed per stage, where H is the total head developed by the pump and S is the number of stages.</t>
  </si>
  <si>
    <t>But they help.</t>
  </si>
  <si>
    <t>Power generation during the 2015-16 (April-November, 2015) is 739.915 BU showing a growth rate of 4.55% over the previous year same period.</t>
  </si>
  <si>
    <t>As for those who dispute about God after having answered His call, their argument is invalid with their Lord. and upon them falls wrath. and a grievous torment awaits them.</t>
  </si>
  <si>
    <t>The Asian Development Bank (ADB) and the Government of lndia today signed a $346 million loan to finance improvement of over 400 kilometers of state highways that will enhance connectivity and access to economic centers across 12 districts in Kamataka.</t>
  </si>
  <si>
    <t>All major Hindu festivals are celebrated in this temple.</t>
  </si>
  <si>
    <t>Deriving its lineage fromCheriyal village near Warangal,Telangana, the costumes and settings provide an authentic glimpse of the rich culture of Telangana</t>
  </si>
  <si>
    <t>Ministry of Finance 99 MSMEs to gain by Tax Incentives provided in General Budget 2018-19 Government to Forego Rs 7,000 Crores due to this incentive The Union Minister for Finance and Corporate Affairs, Shri Arun Jaitley has proposed a reduced rate of 25 to companies that have reported turnover up to Rs 250 crores in financial year 2016-17.</t>
  </si>
  <si>
    <t>George and I became good friends, and we were married in April 1960.</t>
  </si>
  <si>
    <t>INITIATION OF MOBILE APP FOR FARMERS:</t>
  </si>
  <si>
    <t>Apart from these, several important projects have been taken up in the Delhi NCR areas around Haryana</t>
  </si>
  <si>
    <t>Microsofts India-born Chief Executive Officer Satya Nadella.</t>
  </si>
  <si>
    <t>On the occasion of Eid-ul-Azha,I extend my greetings and good wishes to all fellow citizens and,in particular,to my Muslim brothers and sisters, Mukherjee said.</t>
  </si>
  <si>
    <t>The visit was in preparation to the upcoming visit of Honble Prime Minister Shri Narendra Modi to Vladivostok where on the invitation of Russian President Vladimir Putin, he will participate in the 5th Eastern Economic Forum as the Chief Guest.</t>
  </si>
  <si>
    <t>Happy Dhanteras!</t>
  </si>
  <si>
    <t>in new and enlightening ways.</t>
  </si>
  <si>
    <t>They shall not control intercession, save he who has made a covenant with the Beneficent Allah.</t>
  </si>
  <si>
    <t>The plant is spread out in 536 acres.</t>
  </si>
  <si>
    <t>Users can find out how many people have subscribed to their feeds and with what service/program they subscribed.</t>
  </si>
  <si>
    <t>I will not hesitate to admit that we have been good friends for a long time.</t>
  </si>
  <si>
    <t>Prime Minister, Shri Narendra Modi, has written to the Prime Minister of Japan, Mr. Shinzo Abe, condemning the killing of Japanese citizens by the ISIS.</t>
  </si>
  <si>
    <t>I should have acted more quickly than I did.</t>
  </si>
  <si>
    <t>It gives an opportunity to a new player."</t>
  </si>
  <si>
    <t>This project which is to be inaugurated was sanctioned by the Ministry of Tourism in February 2016 for Rs.99.21 Crores</t>
  </si>
  <si>
    <t>In its chargesheet filed before a special court in New Delhi, the NIA named four JeM terrorists who were involved in the Pulwama attack conspiracy.</t>
  </si>
  <si>
    <t>THE GROUND'S MAIN ATTRACTION IS IN THE CENTRE AREA WHICH IS CALLED AS PITCH .IN BOTH SIDES OF PITCH THERE ARE WICKETS</t>
  </si>
  <si>
    <t>Heres a recent example.</t>
  </si>
  <si>
    <t>There is a situation of fear in area after the incident.</t>
  </si>
  <si>
    <t>In the social novel Prem Ki Bhent Gift of love he portrays the tragedy of a young widow.</t>
  </si>
  <si>
    <t>It stands at 60.73% today</t>
  </si>
  <si>
    <t>I will not harm her by forcing a mission upon her that she does not consent to.</t>
  </si>
  <si>
    <t>ERGO Group is one of the largest German insurance companies.</t>
  </si>
  <si>
    <t>Watch this video to find out.</t>
  </si>
  <si>
    <t>Then We have made you follow a course in the affair, therefore follow it, and do not follow the low desires of those who do not know.</t>
  </si>
  <si>
    <t>BJP Received Rs 705 Crore, Congress Rs 198 Crore From Corporate Donors</t>
  </si>
  <si>
    <t>The police have also seized the knife used in the crime.</t>
  </si>
  <si>
    <t>The meeting was presided over by Thakur Randhir Singh, president of the NCP.</t>
  </si>
  <si>
    <t>Verily those who have purchased infidelity for belief shall not hurt Allah at all, and theirs shall be a torment afflictive.</t>
  </si>
  <si>
    <t>In most of the constituencies there is a straight fight between the Congress and the BJP.</t>
  </si>
  <si>
    <t>Authentication error from% (service) s for account% (account) s</t>
  </si>
  <si>
    <t>Swiss Start-up ecosystem is equally impressive.</t>
  </si>
  <si>
    <t>You can see this stress -- Masood Azhar designation as terrorists, the NSG (Nuclear Suppliers Group), I mean, I do not need to list all this.</t>
  </si>
  <si>
    <t>Similar conclusions were reached by Michael McElroy and Steven Wofsy at Harvard University.</t>
  </si>
  <si>
    <t>He has closed his eyes.</t>
  </si>
  <si>
    <t>"Treasury is targeting the private planes, yacht, and associated front companies of Yevgeniy Prigozhin, the Russian financier behind the Internet Research Agency and its attempts to subvert American democratic processes," US Treasury Secretary Steven Mnuchin said in a statement.</t>
  </si>
  <si>
    <t>Their language is Marathi.</t>
  </si>
  <si>
    <t>The college administration has been asked to identify the accused and give their details, the SSP added.</t>
  </si>
  <si>
    <t>They should make an effort to understand the childs family background and minimise disparity among the students of a class.</t>
  </si>
  <si>
    <t>The Classic 150 offering will only be available in a black paint scheme</t>
  </si>
  <si>
    <t>The military says that up to 1,800 militants were killed in the offensive.</t>
  </si>
  <si>
    <t>In this case, northeast India might take the opportunity to become independent.</t>
  </si>
  <si>
    <t>Floods in Moradabad</t>
  </si>
  <si>
    <t>The police investigated the matter and arrested all accused.</t>
  </si>
  <si>
    <t>The Cabinet Committee on Economic Affairs, chaired by the Prime Minister Shri Narendra Modi, has approved providing financial support to the JCI, it has been decided to provide subsidy to Jute Corporation of India (JCI) on a continuous basis to off-set the losses on account of Minimum Support Price (MSP) operations by JCI.</t>
  </si>
  <si>
    <t>Sharing experiences in making polices, regulation and standards in planning, implementation and development of tourism policy</t>
  </si>
  <si>
    <t>The Conclave will provide an effective platform to showcase the recent policy initiatives by the Government of India and enable intensive discussion on the issues, challenges and opportunities in the mining sector to realize its optimum potential for the sustainable development of the country</t>
  </si>
  <si>
    <t>President Kovind presents Padma Vibhushan to Dr Teejan Bai for Arts.</t>
  </si>
  <si>
    <t>If your skin is oily then use soap-free cleaner.</t>
  </si>
  <si>
    <t>Now therefore take twelve men out of the tribes of Israel, for every tribe a man.</t>
  </si>
  <si>
    <t>The woman filed the complaint at the Bajghera police station.</t>
  </si>
  <si>
    <t>Another OTP will be sent to his/her mobile/email linked with Aadhaar.</t>
  </si>
  <si>
    <t>Israeli's unstable political landscape</t>
  </si>
  <si>
    <t>You see that couple?</t>
  </si>
  <si>
    <t>Everyone has their own path in life.</t>
  </si>
  <si>
    <t>The former Congress president took to Twitter as he posted a video and said, "Further confirmation that BJP-RSS control Facebook in India."</t>
  </si>
  <si>
    <t>We continue the legacy of our corporate towards sponsorship of events for social causes.</t>
  </si>
  <si>
    <t>At the same time, Jesus left out nonessential details that might get in the way of our grasping the meaning of the illustrations.</t>
  </si>
  <si>
    <t>India around the world</t>
  </si>
  <si>
    <t>That's being investigated.</t>
  </si>
  <si>
    <t>Within South Asia, Air India transported around 9 tons of supplies on 7th April 2020 and 4 tons on 8th April 2020 to Colombo</t>
  </si>
  <si>
    <t>Ive always done everything I could to represent my country.</t>
  </si>
  <si>
    <t>I'm a model.</t>
  </si>
  <si>
    <t>The 8GB RAM and 128GB model is priced at Rs 19,999.</t>
  </si>
  <si>
    <t>The official routinely forwarded this to a junior police officer for investigation, and nothing happened during the intervening period because of weekend holidays.</t>
  </si>
  <si>
    <t>State Electricity Regulatory Commissions (SERCs) of twenty States have notified regulatory framework on net-metering and feed-in-tariff to encourage rooftop solar plants.</t>
  </si>
  <si>
    <t>Directed Delhi Police to take all possible steps in coordination with JNU Administration to maintain law and order&amp;take action against the perpetrators of violence.</t>
  </si>
  <si>
    <t>Cut it into four pieces.</t>
  </si>
  <si>
    <t>God does not impose on any soul a responsibility beyond its ability. Every soul receives whatever it gains and is liable for whatever it does. Lord, do not hold us responsible for our forgetfulness and mistakes. Lord, do not lay upon us the burden that You laid on those who lived before us. Lord, do not lay on us what we cannot afford. Ignore and forgive our sins. Have mercy on us. You are our Lord. Help us against the unbelievers.</t>
  </si>
  <si>
    <t>Trade and investment must benefit all and countries must jointly address both the opportunities and challenges of globalization, innovation and technological advancements</t>
  </si>
  <si>
    <t>This is indeed the noble Quran.</t>
  </si>
  <si>
    <t>This notification comes days after top Iranian Commander General Qassem Soleimani was killed in a US drone attack.</t>
  </si>
  <si>
    <t>Pickles are considered very beneficial for health.</t>
  </si>
  <si>
    <t>These parameters include ease of starting a business, construction permits, getting electricity, getting credit, paying taxes, trade across borders, enforcing contracts and resolving insolvency.</t>
  </si>
  <si>
    <t>This means, too, that each year yields a population increase of over 90 million people, the equivalent of three Canadas or another Mexico.</t>
  </si>
  <si>
    <t>The suspected heinous killing of Debendra Nath Ray, BJP MLA from Hemtabad in West Bengal, is extremely shocking and deplorable, he tweeted.</t>
  </si>
  <si>
    <t>Yogi's programme at Patna postponed due to Mayoral poll</t>
  </si>
  <si>
    <t>Yamato and his friends were unsure of where he ended up to after he tried to stop him again.</t>
  </si>
  <si>
    <t>Our NITs must ensure regular interaction and collaboration with their counterparts in India and abroad.</t>
  </si>
  <si>
    <t>The years to come, I believe, will certainly witness a momentous transformation brought about by Amma in the socio - economic scenario of Kerala and perhaps in the whole Nation.</t>
  </si>
  <si>
    <t>The Ministry had sanctioned Rs 35.19 Lakh in September 2009.</t>
  </si>
  <si>
    <t>This price is for the 4GB RAM and 64GB storage variant.</t>
  </si>
  <si>
    <t>All Processes</t>
  </si>
  <si>
    <t>But Sri Aurobindo was convinced that the Hindus could succeed in liberating their country and promoting Dharma only when they had reached a higher stage of spiritual development.</t>
  </si>
  <si>
    <t>The foreign secretary told the panel that India has clearly outlined its position on the border and Chinese have their own position, but they are misinterpreting it so India was trying to clarify it.</t>
  </si>
  <si>
    <t>The seminal vesicles produce a yellowish viscous fluid rich in fructose and other substances that makes up about 70% of human semen.</t>
  </si>
  <si>
    <t>This is the first time, the Dum Laga Ke Haisha actress will share the screen space with Akshay Kumar.</t>
  </si>
  <si>
    <t>It was said: O Nuh! descend with peace from Us and blessings on you and on the people from among those who are with you, and there shall be nations whom We will afford provisions, then a painful punishment from Us shall afflict them.</t>
  </si>
  <si>
    <t>Cricket Australia has made it clear that World Cup remains the priority for the defending champions and the players will have to complete their Sheffield Shield commitments and national duties to get approval to play in the IPL.</t>
  </si>
  <si>
    <t>Sheila will take on BJPs sitting MP Manoj Tiwari and Aam Aadmi Partys (AAP) Dilip Pandey.</t>
  </si>
  <si>
    <t>Police have, however, denied such speculations.</t>
  </si>
  <si>
    <t>Roads restoration was going on at all these places.</t>
  </si>
  <si>
    <t>Teresia then put her tusks beneath Tina's head and front quarters and proceeded to lift her.</t>
  </si>
  <si>
    <t>Rabbit stew would make a nice change.</t>
  </si>
  <si>
    <t>It can be anything.</t>
  </si>
  <si>
    <t>The entire world is suffering from Corona pandemic.</t>
  </si>
  <si>
    <t>As a result, what you have is that the predator for the rat could be oat, a meal that is eating for example the rat, which is meaningless. it cannot happen.</t>
  </si>
  <si>
    <t>As the matter pertains to a national bank, the inquiry is being conducted by CBI.</t>
  </si>
  <si>
    <t>Let us not put Jehovah to the test in improper ways, perhaps by cultivating friendship with the world. Read James 4: 4. 1 John 2: 15 - 17.</t>
  </si>
  <si>
    <t>Whats the matter, afterall?</t>
  </si>
  <si>
    <t>North Korean dictator Kim Jong Un.</t>
  </si>
  <si>
    <t>Efforts are on to nab all four accused involved in the case.</t>
  </si>
  <si>
    <t>God give them happiness .</t>
  </si>
  <si>
    <t>Hamas had eased up on their attacks against Israel during the pandemic, however, violence between the two sides once again increased in recent weeks after months of calm.</t>
  </si>
  <si>
    <t>Everyone has a direction towards which he turns in Prayer: so try to excel one another in good works. Allah will find you wheresoever you be, for nothing is out of Allah 's reach.</t>
  </si>
  <si>
    <t>An MoU is executed with Indian Air force for crew selection and training</t>
  </si>
  <si>
    <t>The representatives shared the problems related to factory shutdown, permission to operate warehouses, personnel movement and logistic disruption.</t>
  </si>
  <si>
    <t>According to the actress, "I hadn't been close to my mom for a long time, so we had a lot of homework to do.</t>
  </si>
  <si>
    <t>He was prolific with his pen and tried his hand at more than one genre.</t>
  </si>
  <si>
    <t>So if you have any questions about the compensation order or the way it will be paid to you, you should contact the clerk of the court.</t>
  </si>
  <si>
    <t>What indicates that Jehovah wanted his people to take seriously his laws regarding clean and unclean animals?</t>
  </si>
  <si>
    <t>However, the situation is improving.</t>
  </si>
  <si>
    <t>Saturday 2 May, Prince Of Wales Showground, Bendigo.</t>
  </si>
  <si>
    <t>Senior faculty members have been posted as observers at the centres and around 700 electronic voting machines (EVMs) have been installed, the official said.</t>
  </si>
  <si>
    <t>Chittaranjan Das entered into an elaborate discussion with his colleagues including Subhas and argued in support of his view that a settlement at that point would advance their cause.</t>
  </si>
  <si>
    <t>This helicopter is an indigenously developed and manufactured by Hindustan Aeronautics limited (HAl).</t>
  </si>
  <si>
    <t>An array of programmes was organised by the students on the occasion.</t>
  </si>
  <si>
    <t>He has undergone a heart operation.</t>
  </si>
  <si>
    <t>He has not returned to Pakistan since, citing security as well as health reasons.</t>
  </si>
  <si>
    <t>Total number of AAI airports to be licensed :</t>
  </si>
  <si>
    <t>The phones have an 8-megapixel selfie camera.</t>
  </si>
  <si>
    <t>that required women to get their husband 's consent</t>
  </si>
  <si>
    <t>Country: Great Britain</t>
  </si>
  <si>
    <t>Similar to the Red Guards Party, I Wor Kuen also pulled ideals of political movement from the Black Panthers.</t>
  </si>
  <si>
    <t>India has already withdrawn "Most Favoured Nation" status given to Pakistan in protest against the attack.</t>
  </si>
  <si>
    <t>The spokesperson also said that this is likely to provide additional revenue of about 300 to 350 crores to the state.</t>
  </si>
  <si>
    <t>As one of the few independent African states in the immediate aftermath of the Second World War Ethiopia were an important team in the development of the international football in the continent.</t>
  </si>
  <si>
    <t>All the three policemen seen in the picture have been transferred to police lines and an enquiry has been ordered in the incident.</t>
  </si>
  <si>
    <t>later doctors referred two seriously injured persons to the Patna Medical College and Hospital, he said.</t>
  </si>
  <si>
    <t>West of the tomb are the ruins of Harsh-ka- Tila.</t>
  </si>
  <si>
    <t>Hyderabad University student commits suicide</t>
  </si>
  <si>
    <t>"Their bodies were recovered from a wetland near the site.</t>
  </si>
  <si>
    <t>Happy Makar Sankranti wishes</t>
  </si>
  <si>
    <t>An Associate Professor at Motilal Nehu College of Delhi University, he is also currently a member of the Indian Council of Social Science and Research</t>
  </si>
  <si>
    <t>NEET UG is held for admission to MBBS and BDS courses.</t>
  </si>
  <si>
    <t>When they (the unjust people) forgot what was preached to them, We saved the preachers from evil and afflicted the unjust for their evil deeds, with a dreadful torment.</t>
  </si>
  <si>
    <t>The companies named in the charge sheet are M/s Kanishk Enterprises Private Limited, M/s Gupta Fast Forwards, M/s Global Vision Impex, and M/s Aimex General Trading Company, the spokesperson said.</t>
  </si>
  <si>
    <t>this node V. Could point to any of them but Im going</t>
  </si>
  <si>
    <t>Uddhav Thackeray to be sworn-in as CM</t>
  </si>
  <si>
    <t>Maharashtra govt formation: BJP-Shiv Sena to stick to '50-50' formula</t>
  </si>
  <si>
    <t>He wrote a paper on the chemical basis of morphogenesis and predicted oscillating chemical reactions such as the BelousovZhabotinsky reaction, first observed in the 1960s.</t>
  </si>
  <si>
    <t>Exaltations to Allah above what they describe,</t>
  </si>
  <si>
    <t>What the law states:</t>
  </si>
  <si>
    <t>BCCI president Sourav Ganguly said: We are committed to providing a level-playing field across all age groups.</t>
  </si>
  <si>
    <t>which is appropriated, directly or indirectly, from, a State Government undertaking by the State Government.</t>
  </si>
  <si>
    <t>The White House statement after Trump-Xi first phone talks said, President Trump agreed, at the request of President Xi, to honour our One China policy.</t>
  </si>
  <si>
    <t>The matter was heard on a day to day basis and spanned over for 40 days</t>
  </si>
  <si>
    <t>Fair-seeming is made unto men the love of pleasurable things from women and children and talents heaped-up of gold and silver and horses branded up and cattle and tilth. All that is the enjoyment of the life of the World, and Allah! with Him is the best resort.</t>
  </si>
  <si>
    <t>What floor am I on?</t>
  </si>
  <si>
    <t>Taxes: While direct taxes are the taxes that are paid directly by individuals (income tax) and corporations (corporate tax) to government, indirect taxes - such as Goods and Services Tax - are paid to the government indirectly by the end-consumer.</t>
  </si>
  <si>
    <t>So Allah made them taste disgrace in the life of the world, and the punishment of the Hereafter will surely be greater, if they knew.</t>
  </si>
  <si>
    <t>F</t>
  </si>
  <si>
    <t>FS</t>
  </si>
  <si>
    <t xml:space="preserve"> C</t>
  </si>
  <si>
    <t xml:space="preserve"> R</t>
  </si>
  <si>
    <t>B</t>
  </si>
  <si>
    <t>FI</t>
  </si>
  <si>
    <t>FIF</t>
  </si>
  <si>
    <t>TE</t>
  </si>
  <si>
    <t>TI</t>
  </si>
  <si>
    <t>English</t>
  </si>
  <si>
    <t>Hindi</t>
  </si>
  <si>
    <t xml:space="preserve">German </t>
  </si>
  <si>
    <t xml:space="preserve">French </t>
  </si>
  <si>
    <t>Take_photo</t>
  </si>
  <si>
    <t>Cancel_ride</t>
  </si>
  <si>
    <t>Order_ride</t>
  </si>
  <si>
    <t>BuyEventTickets</t>
  </si>
  <si>
    <t>Play_game</t>
  </si>
  <si>
    <t>GetGenericBusinessType</t>
  </si>
  <si>
    <t>Start_exercise</t>
  </si>
  <si>
    <t>Stop_exercise</t>
  </si>
  <si>
    <t>Pause_exercise</t>
  </si>
  <si>
    <t>Resume_exercise</t>
  </si>
  <si>
    <t>Order_menu_item</t>
  </si>
  <si>
    <t>Add_item_to_list</t>
  </si>
  <si>
    <t>TOTAL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</si>
</sst>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font>
    <font>
      <color theme="1"/>
      <name val="Arial"/>
      <scheme val="minor"/>
    </font>
    <font>
      <b/>
      <color theme="1"/>
      <name val="Arial"/>
    </font>
    <font>
      <sz val="12.0"/>
      <color theme="1"/>
      <name val="Times New Roman"/>
    </font>
  </fonts>
  <fills count="8">
    <fill>
      <patternFill patternType="none"/>
    </fill>
    <fill>
      <patternFill patternType="lightGray"/>
    </fill>
    <fill>
      <patternFill patternType="solid">
        <fgColor rgb="FFD9D9D9"/>
        <bgColor rgb="FFD9D9D9"/>
      </patternFill>
    </fill>
    <fill>
      <patternFill patternType="solid">
        <fgColor rgb="FFFFD966"/>
        <bgColor rgb="FFFFD966"/>
      </patternFill>
    </fill>
    <fill>
      <patternFill patternType="solid">
        <fgColor rgb="FFB6D7A8"/>
        <bgColor rgb="FFB6D7A8"/>
      </patternFill>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xf>
    <xf borderId="0" fillId="2" fontId="3" numFmtId="0" xfId="0" applyAlignment="1" applyFill="1" applyFont="1">
      <alignment vertical="bottom"/>
    </xf>
    <xf borderId="0" fillId="2" fontId="3" numFmtId="0" xfId="0" applyAlignment="1" applyFont="1">
      <alignment shrinkToFit="0" vertical="bottom" wrapText="1"/>
    </xf>
    <xf borderId="0" fillId="0" fontId="1" numFmtId="0" xfId="0" applyAlignment="1" applyFont="1">
      <alignment horizontal="right" vertical="bottom"/>
    </xf>
    <xf borderId="0" fillId="0" fontId="1" numFmtId="0" xfId="0" applyAlignment="1" applyFont="1">
      <alignment shrinkToFit="0" vertical="bottom" wrapText="1"/>
    </xf>
    <xf borderId="0" fillId="0" fontId="1" numFmtId="0" xfId="0" applyAlignment="1" applyFont="1">
      <alignment vertical="bottom"/>
    </xf>
    <xf borderId="0" fillId="3" fontId="1" numFmtId="0" xfId="0" applyAlignment="1" applyFill="1" applyFont="1">
      <alignment shrinkToFit="0" vertical="bottom" wrapText="1"/>
    </xf>
    <xf borderId="0" fillId="3" fontId="1" numFmtId="0" xfId="0" applyAlignment="1" applyFont="1">
      <alignment vertical="bottom"/>
    </xf>
    <xf borderId="0" fillId="4" fontId="1" numFmtId="0" xfId="0" applyAlignment="1" applyFill="1" applyFont="1">
      <alignment shrinkToFit="0" vertical="bottom" wrapText="1"/>
    </xf>
    <xf borderId="0" fillId="4" fontId="1" numFmtId="0" xfId="0" applyAlignment="1" applyFont="1">
      <alignment vertical="bottom"/>
    </xf>
    <xf borderId="0" fillId="5" fontId="1" numFmtId="0" xfId="0" applyAlignment="1" applyFill="1" applyFont="1">
      <alignment vertical="bottom"/>
    </xf>
    <xf borderId="0" fillId="6" fontId="1" numFmtId="0" xfId="0" applyAlignment="1" applyFill="1" applyFont="1">
      <alignment shrinkToFit="0" vertical="bottom" wrapText="1"/>
    </xf>
    <xf borderId="0" fillId="6" fontId="1" numFmtId="0" xfId="0" applyAlignment="1" applyFont="1">
      <alignment vertical="bottom"/>
    </xf>
    <xf borderId="0" fillId="7" fontId="1" numFmtId="0" xfId="0" applyAlignment="1" applyFill="1" applyFont="1">
      <alignment shrinkToFit="0" vertical="bottom" wrapText="1"/>
    </xf>
    <xf borderId="0" fillId="7" fontId="1" numFmtId="0" xfId="0" applyAlignment="1" applyFont="1">
      <alignment vertical="bottom"/>
    </xf>
    <xf borderId="0" fillId="5" fontId="1" numFmtId="0" xfId="0" applyAlignment="1" applyFont="1">
      <alignment shrinkToFit="0" vertical="bottom" wrapText="1"/>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84.5"/>
    <col customWidth="1" min="3" max="4" width="77.25"/>
    <col customWidth="1" min="5" max="6" width="17.75"/>
  </cols>
  <sheetData>
    <row r="1" ht="15.75" customHeight="1">
      <c r="A1" s="1" t="s">
        <v>0</v>
      </c>
      <c r="B1" s="2" t="s">
        <v>1</v>
      </c>
      <c r="C1" s="2" t="s">
        <v>2</v>
      </c>
      <c r="D1" s="1" t="s">
        <v>3</v>
      </c>
      <c r="E1" s="1" t="s">
        <v>4</v>
      </c>
      <c r="F1" s="1" t="s">
        <v>5</v>
      </c>
      <c r="G1" s="1" t="s">
        <v>6</v>
      </c>
    </row>
    <row r="2" ht="15.75" customHeight="1">
      <c r="A2" s="1">
        <v>0.0</v>
      </c>
      <c r="B2" s="2" t="s">
        <v>7</v>
      </c>
      <c r="C2" s="2" t="s">
        <v>8</v>
      </c>
      <c r="D2" s="1" t="str">
        <f>VLOOKUP(B2,Sheet2!$B$2:$D$3479,3,FALSE)</f>
        <v>C</v>
      </c>
      <c r="E2" s="1" t="s">
        <v>9</v>
      </c>
      <c r="F2" s="1" t="str">
        <f>IFERROR(__xludf.DUMMYFUNCTION("UNIQUE(E2:E3480)"),"Send_digital_object")</f>
        <v>Send_digital_object</v>
      </c>
      <c r="G2" s="1">
        <f t="shared" ref="G2:G17" si="1">COUNTIF($E$2:$E$3480,F2)</f>
        <v>222</v>
      </c>
    </row>
    <row r="3" ht="15.75" customHeight="1">
      <c r="A3" s="1">
        <v>1.0</v>
      </c>
      <c r="B3" s="2" t="s">
        <v>10</v>
      </c>
      <c r="C3" s="2" t="s">
        <v>11</v>
      </c>
      <c r="D3" s="1" t="str">
        <f>VLOOKUP(B3,Sheet2!$B$2:$D$3479,3,FALSE)</f>
        <v>C</v>
      </c>
      <c r="E3" s="1" t="s">
        <v>9</v>
      </c>
      <c r="F3" s="1" t="str">
        <f>IFERROR(__xludf.DUMMYFUNCTION("""COMPUTED_VALUE"""),"Get_health_stats")</f>
        <v>Get_health_stats</v>
      </c>
      <c r="G3" s="1">
        <f t="shared" si="1"/>
        <v>258</v>
      </c>
    </row>
    <row r="4" ht="15.75" customHeight="1">
      <c r="A4" s="1">
        <v>2.0</v>
      </c>
      <c r="B4" s="2" t="s">
        <v>12</v>
      </c>
      <c r="C4" s="2" t="s">
        <v>13</v>
      </c>
      <c r="D4" s="1" t="str">
        <f>VLOOKUP(B4,Sheet2!$B$2:$D$3479,3,FALSE)</f>
        <v>F</v>
      </c>
      <c r="E4" s="1" t="s">
        <v>9</v>
      </c>
      <c r="F4" s="1" t="str">
        <f>IFERROR(__xludf.DUMMYFUNCTION("""COMPUTED_VALUE"""),"Get_message_content")</f>
        <v>Get_message_content</v>
      </c>
      <c r="G4" s="1">
        <f t="shared" si="1"/>
        <v>191</v>
      </c>
    </row>
    <row r="5" ht="15.75" customHeight="1">
      <c r="A5" s="1">
        <v>3.0</v>
      </c>
      <c r="B5" s="2" t="s">
        <v>14</v>
      </c>
      <c r="C5" s="2" t="s">
        <v>15</v>
      </c>
      <c r="D5" s="1" t="str">
        <f>VLOOKUP(B5,Sheet2!$B$2:$D$3479,3,FALSE)</f>
        <v>FS</v>
      </c>
      <c r="E5" s="1" t="s">
        <v>9</v>
      </c>
      <c r="F5" s="1" t="str">
        <f>IFERROR(__xludf.DUMMYFUNCTION("""COMPUTED_VALUE"""),"Add_contact")</f>
        <v>Add_contact</v>
      </c>
      <c r="G5" s="1">
        <f t="shared" si="1"/>
        <v>286</v>
      </c>
    </row>
    <row r="6" ht="15.75" customHeight="1">
      <c r="A6" s="1">
        <v>4.0</v>
      </c>
      <c r="B6" s="2" t="s">
        <v>16</v>
      </c>
      <c r="C6" s="2" t="s">
        <v>17</v>
      </c>
      <c r="D6" s="1" t="str">
        <f>VLOOKUP(B6,Sheet2!$B$2:$D$3479,3,FALSE)</f>
        <v>R</v>
      </c>
      <c r="E6" s="1" t="s">
        <v>9</v>
      </c>
      <c r="F6" s="1" t="str">
        <f>IFERROR(__xludf.DUMMYFUNCTION("""COMPUTED_VALUE"""),"Create_note")</f>
        <v>Create_note</v>
      </c>
      <c r="G6" s="1">
        <f t="shared" si="1"/>
        <v>68</v>
      </c>
    </row>
    <row r="7" ht="15.75" customHeight="1">
      <c r="A7" s="1">
        <v>5.0</v>
      </c>
      <c r="B7" s="2" t="s">
        <v>18</v>
      </c>
      <c r="C7" s="2" t="s">
        <v>19</v>
      </c>
      <c r="D7" s="1" t="s">
        <v>20</v>
      </c>
      <c r="E7" s="1" t="s">
        <v>9</v>
      </c>
      <c r="F7" s="1" t="str">
        <f>IFERROR(__xludf.DUMMYFUNCTION("""COMPUTED_VALUE"""),"Check_order_status")</f>
        <v>Check_order_status</v>
      </c>
      <c r="G7" s="1">
        <f t="shared" si="1"/>
        <v>274</v>
      </c>
    </row>
    <row r="8" ht="15.75" customHeight="1">
      <c r="A8" s="1">
        <v>6.0</v>
      </c>
      <c r="B8" s="2" t="s">
        <v>21</v>
      </c>
      <c r="C8" s="2" t="s">
        <v>22</v>
      </c>
      <c r="D8" s="1" t="str">
        <f>VLOOKUP(B8,Sheet2!$B$2:$D$3479,3,FALSE)</f>
        <v>R</v>
      </c>
      <c r="E8" s="1" t="s">
        <v>9</v>
      </c>
      <c r="F8" s="1" t="str">
        <f>IFERROR(__xludf.DUMMYFUNCTION("""COMPUTED_VALUE"""),"Get_bill")</f>
        <v>Get_bill</v>
      </c>
      <c r="G8" s="1">
        <f t="shared" si="1"/>
        <v>255</v>
      </c>
    </row>
    <row r="9" ht="15.75" customHeight="1">
      <c r="A9" s="1">
        <v>7.0</v>
      </c>
      <c r="B9" s="2" t="s">
        <v>23</v>
      </c>
      <c r="C9" s="2" t="s">
        <v>24</v>
      </c>
      <c r="D9" s="1" t="str">
        <f>VLOOKUP(B9,Sheet2!$B$2:$D$3479,3,FALSE)</f>
        <v>R</v>
      </c>
      <c r="E9" s="1" t="s">
        <v>9</v>
      </c>
      <c r="F9" s="1" t="str">
        <f>IFERROR(__xludf.DUMMYFUNCTION("""COMPUTED_VALUE"""),"Get_security_price")</f>
        <v>Get_security_price</v>
      </c>
      <c r="G9" s="1">
        <f t="shared" si="1"/>
        <v>238</v>
      </c>
    </row>
    <row r="10" ht="15.75" customHeight="1">
      <c r="A10" s="1">
        <v>8.0</v>
      </c>
      <c r="B10" s="2" t="s">
        <v>25</v>
      </c>
      <c r="C10" s="2" t="s">
        <v>26</v>
      </c>
      <c r="D10" s="1" t="str">
        <f>VLOOKUP(B10,Sheet2!$B$2:$D$3479,3,FALSE)</f>
        <v>F</v>
      </c>
      <c r="E10" s="1" t="s">
        <v>9</v>
      </c>
      <c r="F10" s="1" t="str">
        <f>IFERROR(__xludf.DUMMYFUNCTION("""COMPUTED_VALUE"""),"Open_app")</f>
        <v>Open_app</v>
      </c>
      <c r="G10" s="1">
        <f t="shared" si="1"/>
        <v>238</v>
      </c>
    </row>
    <row r="11" ht="15.75" customHeight="1">
      <c r="A11" s="1">
        <v>9.0</v>
      </c>
      <c r="B11" s="2" t="s">
        <v>27</v>
      </c>
      <c r="C11" s="2" t="s">
        <v>28</v>
      </c>
      <c r="D11" s="1" t="str">
        <f>VLOOKUP(B11,Sheet2!$B$2:$D$3479,3,FALSE)</f>
        <v>R</v>
      </c>
      <c r="E11" s="1" t="s">
        <v>9</v>
      </c>
      <c r="F11" s="1" t="str">
        <f>IFERROR(__xludf.DUMMYFUNCTION("""COMPUTED_VALUE"""),"Pay_bill")</f>
        <v>Pay_bill</v>
      </c>
      <c r="G11" s="1">
        <f t="shared" si="1"/>
        <v>251</v>
      </c>
    </row>
    <row r="12" ht="15.75" customHeight="1">
      <c r="A12" s="1">
        <v>10.0</v>
      </c>
      <c r="B12" s="2" t="s">
        <v>29</v>
      </c>
      <c r="C12" s="2" t="s">
        <v>30</v>
      </c>
      <c r="D12" s="1" t="str">
        <f>VLOOKUP(B12,Sheet2!$B$2:$D$3479,3,FALSE)</f>
        <v>FS</v>
      </c>
      <c r="E12" s="1" t="s">
        <v>9</v>
      </c>
      <c r="F12" s="1" t="str">
        <f>IFERROR(__xludf.DUMMYFUNCTION("""COMPUTED_VALUE"""),"Get_product")</f>
        <v>Get_product</v>
      </c>
      <c r="G12" s="1">
        <f t="shared" si="1"/>
        <v>218</v>
      </c>
    </row>
    <row r="13" ht="15.75" customHeight="1">
      <c r="A13" s="1">
        <v>11.0</v>
      </c>
      <c r="B13" s="2" t="s">
        <v>31</v>
      </c>
      <c r="C13" s="2" t="s">
        <v>32</v>
      </c>
      <c r="D13" s="1" t="str">
        <f>VLOOKUP(B13,Sheet2!$B$2:$D$3479,3,FALSE)</f>
        <v>F</v>
      </c>
      <c r="E13" s="1" t="s">
        <v>9</v>
      </c>
      <c r="F13" s="1" t="str">
        <f>IFERROR(__xludf.DUMMYFUNCTION("""COMPUTED_VALUE"""),"Other")</f>
        <v>Other</v>
      </c>
      <c r="G13" s="1">
        <f t="shared" si="1"/>
        <v>223</v>
      </c>
    </row>
    <row r="14" ht="15.75" customHeight="1">
      <c r="A14" s="1">
        <v>12.0</v>
      </c>
      <c r="B14" s="2" t="s">
        <v>33</v>
      </c>
      <c r="C14" s="2" t="s">
        <v>34</v>
      </c>
      <c r="D14" s="1" t="str">
        <f>VLOOKUP(B14,Sheet2!$B$2:$D$3479,3,FALSE)</f>
        <v>R</v>
      </c>
      <c r="E14" s="1" t="s">
        <v>9</v>
      </c>
      <c r="F14" s="1" t="str">
        <f>IFERROR(__xludf.DUMMYFUNCTION("""COMPUTED_VALUE"""),"Post_message")</f>
        <v>Post_message</v>
      </c>
      <c r="G14" s="1">
        <f t="shared" si="1"/>
        <v>256</v>
      </c>
    </row>
    <row r="15" ht="15.75" customHeight="1">
      <c r="A15" s="1">
        <v>13.0</v>
      </c>
      <c r="B15" s="2" t="s">
        <v>35</v>
      </c>
      <c r="C15" s="2" t="s">
        <v>36</v>
      </c>
      <c r="D15" s="1" t="str">
        <f>VLOOKUP(B15,Sheet2!$B$2:$D$3479,3,FALSE)</f>
        <v>F</v>
      </c>
      <c r="E15" s="1" t="s">
        <v>9</v>
      </c>
      <c r="F15" s="1" t="str">
        <f>IFERROR(__xludf.DUMMYFUNCTION("""COMPUTED_VALUE"""),"Record_video")</f>
        <v>Record_video</v>
      </c>
      <c r="G15" s="1">
        <f t="shared" si="1"/>
        <v>25</v>
      </c>
    </row>
    <row r="16" ht="15.75" customHeight="1">
      <c r="A16" s="1">
        <v>14.0</v>
      </c>
      <c r="B16" s="2" t="s">
        <v>37</v>
      </c>
      <c r="C16" s="2" t="s">
        <v>38</v>
      </c>
      <c r="D16" s="1" t="str">
        <f>VLOOKUP(B16,Sheet2!$B$2:$D$3479,3,FALSE)</f>
        <v>FS</v>
      </c>
      <c r="E16" s="1" t="s">
        <v>9</v>
      </c>
      <c r="F16" s="1" t="str">
        <f>IFERROR(__xludf.DUMMYFUNCTION("""COMPUTED_VALUE"""),"Log_exercise")</f>
        <v>Log_exercise</v>
      </c>
      <c r="G16" s="1">
        <f t="shared" si="1"/>
        <v>228</v>
      </c>
    </row>
    <row r="17" ht="15.75" customHeight="1">
      <c r="A17" s="1">
        <v>15.0</v>
      </c>
      <c r="B17" s="2" t="s">
        <v>39</v>
      </c>
      <c r="C17" s="2" t="s">
        <v>40</v>
      </c>
      <c r="D17" s="1" t="str">
        <f>VLOOKUP(B17,Sheet2!$B$2:$D$3479,3,FALSE)</f>
        <v>R</v>
      </c>
      <c r="E17" s="1" t="s">
        <v>9</v>
      </c>
      <c r="F17" s="1" t="str">
        <f>IFERROR(__xludf.DUMMYFUNCTION("""COMPUTED_VALUE"""),"Log_nutrition")</f>
        <v>Log_nutrition</v>
      </c>
      <c r="G17" s="1">
        <f t="shared" si="1"/>
        <v>248</v>
      </c>
    </row>
    <row r="18" ht="15.75" customHeight="1">
      <c r="A18" s="1">
        <v>16.0</v>
      </c>
      <c r="B18" s="2" t="s">
        <v>41</v>
      </c>
      <c r="C18" s="2" t="s">
        <v>42</v>
      </c>
      <c r="D18" s="1" t="str">
        <f>VLOOKUP(B18,Sheet2!$B$2:$D$3479,3,FALSE)</f>
        <v>F</v>
      </c>
      <c r="E18" s="1" t="s">
        <v>9</v>
      </c>
      <c r="G18" s="1">
        <f>SUM(G2:G17)</f>
        <v>3479</v>
      </c>
    </row>
    <row r="19" ht="15.75" customHeight="1">
      <c r="A19" s="1">
        <v>17.0</v>
      </c>
      <c r="B19" s="2" t="s">
        <v>43</v>
      </c>
      <c r="C19" s="2" t="s">
        <v>44</v>
      </c>
      <c r="D19" s="1" t="str">
        <f>VLOOKUP(B19,Sheet2!$B$2:$D$3479,3,FALSE)</f>
        <v>F</v>
      </c>
      <c r="E19" s="1" t="s">
        <v>9</v>
      </c>
    </row>
    <row r="20" ht="15.75" customHeight="1">
      <c r="A20" s="1">
        <v>18.0</v>
      </c>
      <c r="B20" s="2" t="s">
        <v>45</v>
      </c>
      <c r="C20" s="2" t="s">
        <v>46</v>
      </c>
      <c r="D20" s="1" t="str">
        <f>VLOOKUP(B20,Sheet2!$B$2:$D$3479,3,FALSE)</f>
        <v>F</v>
      </c>
      <c r="E20" s="1" t="s">
        <v>9</v>
      </c>
      <c r="F20" s="1" t="str">
        <f>IFERROR(__xludf.DUMMYFUNCTION("UNIQUE(D2:D3480)"),"C")</f>
        <v>C</v>
      </c>
      <c r="G20" s="1">
        <f t="shared" ref="G20:G24" si="2">COUNTIF($D$2:$D$3480,F20)</f>
        <v>391</v>
      </c>
    </row>
    <row r="21" ht="15.75" customHeight="1">
      <c r="A21" s="1">
        <v>19.0</v>
      </c>
      <c r="B21" s="2" t="s">
        <v>47</v>
      </c>
      <c r="C21" s="2" t="s">
        <v>48</v>
      </c>
      <c r="D21" s="1" t="str">
        <f>VLOOKUP(B21,Sheet2!$B$2:$D$3479,3,FALSE)</f>
        <v>F</v>
      </c>
      <c r="E21" s="1" t="s">
        <v>9</v>
      </c>
      <c r="F21" s="1" t="str">
        <f>IFERROR(__xludf.DUMMYFUNCTION("""COMPUTED_VALUE"""),"F")</f>
        <v>F</v>
      </c>
      <c r="G21" s="1">
        <f t="shared" si="2"/>
        <v>1748</v>
      </c>
    </row>
    <row r="22" ht="15.75" customHeight="1">
      <c r="A22" s="1">
        <v>20.0</v>
      </c>
      <c r="B22" s="2" t="s">
        <v>49</v>
      </c>
      <c r="C22" s="2" t="s">
        <v>50</v>
      </c>
      <c r="D22" s="1" t="str">
        <f>VLOOKUP(B22,Sheet2!$B$2:$D$3479,3,FALSE)</f>
        <v>F</v>
      </c>
      <c r="E22" s="1" t="s">
        <v>9</v>
      </c>
      <c r="F22" s="1" t="str">
        <f>IFERROR(__xludf.DUMMYFUNCTION("""COMPUTED_VALUE"""),"FS")</f>
        <v>FS</v>
      </c>
      <c r="G22" s="1">
        <f t="shared" si="2"/>
        <v>252</v>
      </c>
    </row>
    <row r="23" ht="15.75" customHeight="1">
      <c r="A23" s="1">
        <v>21.0</v>
      </c>
      <c r="B23" s="2" t="s">
        <v>51</v>
      </c>
      <c r="C23" s="2" t="s">
        <v>52</v>
      </c>
      <c r="D23" s="1" t="str">
        <f>VLOOKUP(B23,Sheet2!$B$2:$D$3479,3,FALSE)</f>
        <v>R</v>
      </c>
      <c r="E23" s="1" t="s">
        <v>9</v>
      </c>
      <c r="F23" s="1" t="str">
        <f>IFERROR(__xludf.DUMMYFUNCTION("""COMPUTED_VALUE"""),"R")</f>
        <v>R</v>
      </c>
      <c r="G23" s="1">
        <f t="shared" si="2"/>
        <v>1064</v>
      </c>
    </row>
    <row r="24" ht="15.75" customHeight="1">
      <c r="A24" s="1">
        <v>22.0</v>
      </c>
      <c r="B24" s="2" t="s">
        <v>53</v>
      </c>
      <c r="C24" s="2" t="s">
        <v>54</v>
      </c>
      <c r="D24" s="1" t="str">
        <f>VLOOKUP(B24,Sheet2!$B$2:$D$3479,3,FALSE)</f>
        <v>C</v>
      </c>
      <c r="E24" s="1" t="s">
        <v>9</v>
      </c>
      <c r="F24" s="1" t="str">
        <f>IFERROR(__xludf.DUMMYFUNCTION("""COMPUTED_VALUE"""),"FL")</f>
        <v>FL</v>
      </c>
      <c r="G24" s="1">
        <f t="shared" si="2"/>
        <v>24</v>
      </c>
    </row>
    <row r="25" ht="15.75" customHeight="1">
      <c r="A25" s="1">
        <v>23.0</v>
      </c>
      <c r="B25" s="2" t="s">
        <v>55</v>
      </c>
      <c r="C25" s="2" t="s">
        <v>56</v>
      </c>
      <c r="D25" s="1" t="str">
        <f>VLOOKUP(B25,Sheet2!$B$2:$D$3479,3,FALSE)</f>
        <v>F</v>
      </c>
      <c r="E25" s="1" t="s">
        <v>9</v>
      </c>
      <c r="G25" s="1">
        <f>SUM(G20:G24)</f>
        <v>3479</v>
      </c>
    </row>
    <row r="26" ht="15.75" customHeight="1">
      <c r="A26" s="1">
        <v>24.0</v>
      </c>
      <c r="B26" s="2" t="s">
        <v>57</v>
      </c>
      <c r="C26" s="2" t="s">
        <v>58</v>
      </c>
      <c r="D26" s="1" t="str">
        <f>VLOOKUP(B26,Sheet2!$B$2:$D$3479,3,FALSE)</f>
        <v>C</v>
      </c>
      <c r="E26" s="1" t="s">
        <v>9</v>
      </c>
    </row>
    <row r="27" ht="15.75" customHeight="1">
      <c r="A27" s="1">
        <v>25.0</v>
      </c>
      <c r="B27" s="2" t="s">
        <v>59</v>
      </c>
      <c r="C27" s="2" t="s">
        <v>60</v>
      </c>
      <c r="D27" s="1" t="str">
        <f>VLOOKUP(B27,Sheet2!$B$2:$D$3479,3,FALSE)</f>
        <v>F</v>
      </c>
      <c r="E27" s="1" t="s">
        <v>9</v>
      </c>
    </row>
    <row r="28" ht="15.75" customHeight="1">
      <c r="A28" s="1">
        <v>26.0</v>
      </c>
      <c r="B28" s="2" t="s">
        <v>61</v>
      </c>
      <c r="C28" s="2" t="s">
        <v>62</v>
      </c>
      <c r="D28" s="1" t="str">
        <f>VLOOKUP(B28,Sheet2!$B$2:$D$3479,3,FALSE)</f>
        <v>C</v>
      </c>
      <c r="E28" s="1" t="s">
        <v>9</v>
      </c>
    </row>
    <row r="29" ht="15.75" customHeight="1">
      <c r="A29" s="1">
        <v>27.0</v>
      </c>
      <c r="B29" s="2" t="s">
        <v>63</v>
      </c>
      <c r="C29" s="2" t="s">
        <v>64</v>
      </c>
      <c r="D29" s="1" t="str">
        <f>VLOOKUP(B29,Sheet2!$B$2:$D$3479,3,FALSE)</f>
        <v>R</v>
      </c>
      <c r="E29" s="1" t="s">
        <v>9</v>
      </c>
    </row>
    <row r="30" ht="15.75" customHeight="1">
      <c r="A30" s="1">
        <v>28.0</v>
      </c>
      <c r="B30" s="2" t="s">
        <v>65</v>
      </c>
      <c r="C30" s="2" t="s">
        <v>66</v>
      </c>
      <c r="D30" s="1" t="str">
        <f>VLOOKUP(B30,Sheet2!$B$2:$D$3479,3,FALSE)</f>
        <v>C</v>
      </c>
      <c r="E30" s="1" t="s">
        <v>9</v>
      </c>
    </row>
    <row r="31" ht="15.75" customHeight="1">
      <c r="A31" s="1">
        <v>29.0</v>
      </c>
      <c r="B31" s="2" t="s">
        <v>67</v>
      </c>
      <c r="C31" s="2" t="s">
        <v>68</v>
      </c>
      <c r="D31" s="1" t="str">
        <f>VLOOKUP(B31,Sheet2!$B$2:$D$3479,3,FALSE)</f>
        <v>FS</v>
      </c>
      <c r="E31" s="1" t="s">
        <v>9</v>
      </c>
    </row>
    <row r="32" ht="15.75" customHeight="1">
      <c r="A32" s="1">
        <v>30.0</v>
      </c>
      <c r="B32" s="2" t="s">
        <v>69</v>
      </c>
      <c r="C32" s="2" t="s">
        <v>70</v>
      </c>
      <c r="D32" s="1" t="str">
        <f>VLOOKUP(B32,Sheet2!$B$2:$D$3479,3,FALSE)</f>
        <v>F</v>
      </c>
      <c r="E32" s="1" t="s">
        <v>9</v>
      </c>
    </row>
    <row r="33" ht="15.75" customHeight="1">
      <c r="A33" s="1">
        <v>31.0</v>
      </c>
      <c r="B33" s="2" t="s">
        <v>71</v>
      </c>
      <c r="C33" s="2" t="s">
        <v>72</v>
      </c>
      <c r="D33" s="1" t="str">
        <f>VLOOKUP(B33,Sheet2!$B$2:$D$3479,3,FALSE)</f>
        <v>F</v>
      </c>
      <c r="E33" s="1" t="s">
        <v>9</v>
      </c>
    </row>
    <row r="34" ht="15.75" customHeight="1">
      <c r="A34" s="1">
        <v>32.0</v>
      </c>
      <c r="B34" s="2" t="s">
        <v>73</v>
      </c>
      <c r="C34" s="2" t="s">
        <v>74</v>
      </c>
      <c r="D34" s="1" t="str">
        <f>VLOOKUP(B34,Sheet2!$B$2:$D$3479,3,FALSE)</f>
        <v>F</v>
      </c>
      <c r="E34" s="1" t="s">
        <v>9</v>
      </c>
    </row>
    <row r="35" ht="15.75" customHeight="1">
      <c r="A35" s="1">
        <v>33.0</v>
      </c>
      <c r="B35" s="2" t="s">
        <v>75</v>
      </c>
      <c r="C35" s="2" t="s">
        <v>76</v>
      </c>
      <c r="D35" s="1" t="str">
        <f>VLOOKUP(B35,Sheet2!$B$2:$D$3479,3,FALSE)</f>
        <v>F</v>
      </c>
      <c r="E35" s="1" t="s">
        <v>9</v>
      </c>
    </row>
    <row r="36" ht="15.75" customHeight="1">
      <c r="A36" s="1">
        <v>34.0</v>
      </c>
      <c r="B36" s="2" t="s">
        <v>77</v>
      </c>
      <c r="C36" s="2" t="s">
        <v>78</v>
      </c>
      <c r="D36" s="1" t="str">
        <f>VLOOKUP(B36,Sheet2!$B$2:$D$3479,3,FALSE)</f>
        <v>F</v>
      </c>
      <c r="E36" s="1" t="s">
        <v>9</v>
      </c>
    </row>
    <row r="37" ht="15.75" customHeight="1">
      <c r="A37" s="1">
        <v>35.0</v>
      </c>
      <c r="B37" s="2" t="s">
        <v>79</v>
      </c>
      <c r="C37" s="2" t="s">
        <v>80</v>
      </c>
      <c r="D37" s="1" t="str">
        <f>VLOOKUP(B37,Sheet2!$B$2:$D$3479,3,FALSE)</f>
        <v>F</v>
      </c>
      <c r="E37" s="1" t="s">
        <v>9</v>
      </c>
    </row>
    <row r="38" ht="15.75" customHeight="1">
      <c r="A38" s="1">
        <v>36.0</v>
      </c>
      <c r="B38" s="2" t="s">
        <v>81</v>
      </c>
      <c r="C38" s="2" t="s">
        <v>82</v>
      </c>
      <c r="D38" s="1" t="str">
        <f>VLOOKUP(B38,Sheet2!$B$2:$D$3479,3,FALSE)</f>
        <v>F</v>
      </c>
      <c r="E38" s="1" t="s">
        <v>9</v>
      </c>
    </row>
    <row r="39" ht="15.75" customHeight="1">
      <c r="A39" s="1">
        <v>37.0</v>
      </c>
      <c r="B39" s="2" t="s">
        <v>83</v>
      </c>
      <c r="C39" s="2" t="s">
        <v>84</v>
      </c>
      <c r="D39" s="1" t="str">
        <f>VLOOKUP(B39,Sheet2!$B$2:$D$3479,3,FALSE)</f>
        <v>F</v>
      </c>
      <c r="E39" s="1" t="s">
        <v>9</v>
      </c>
    </row>
    <row r="40" ht="15.75" customHeight="1">
      <c r="A40" s="1">
        <v>38.0</v>
      </c>
      <c r="B40" s="2" t="s">
        <v>85</v>
      </c>
      <c r="C40" s="2" t="s">
        <v>86</v>
      </c>
      <c r="D40" s="1" t="str">
        <f>VLOOKUP(B40,Sheet2!$B$2:$D$3479,3,FALSE)</f>
        <v>F</v>
      </c>
      <c r="E40" s="1" t="s">
        <v>9</v>
      </c>
    </row>
    <row r="41" ht="15.75" customHeight="1">
      <c r="A41" s="1">
        <v>39.0</v>
      </c>
      <c r="B41" s="2" t="s">
        <v>87</v>
      </c>
      <c r="C41" s="2" t="s">
        <v>88</v>
      </c>
      <c r="D41" s="1" t="str">
        <f>VLOOKUP(B41,Sheet2!$B$2:$D$3479,3,FALSE)</f>
        <v>F</v>
      </c>
      <c r="E41" s="1" t="s">
        <v>9</v>
      </c>
    </row>
    <row r="42" ht="15.75" customHeight="1">
      <c r="A42" s="1">
        <v>40.0</v>
      </c>
      <c r="B42" s="2" t="s">
        <v>89</v>
      </c>
      <c r="C42" s="2" t="s">
        <v>90</v>
      </c>
      <c r="D42" s="1" t="str">
        <f>VLOOKUP(B42,Sheet2!$B$2:$D$3479,3,FALSE)</f>
        <v>F</v>
      </c>
      <c r="E42" s="1" t="s">
        <v>9</v>
      </c>
    </row>
    <row r="43" ht="15.75" customHeight="1">
      <c r="A43" s="1">
        <v>41.0</v>
      </c>
      <c r="B43" s="2" t="s">
        <v>91</v>
      </c>
      <c r="C43" s="2" t="s">
        <v>92</v>
      </c>
      <c r="D43" s="1" t="str">
        <f>VLOOKUP(B43,Sheet2!$B$2:$D$3479,3,FALSE)</f>
        <v>F</v>
      </c>
      <c r="E43" s="1" t="s">
        <v>9</v>
      </c>
    </row>
    <row r="44" ht="15.75" customHeight="1">
      <c r="A44" s="1">
        <v>42.0</v>
      </c>
      <c r="B44" s="2" t="s">
        <v>93</v>
      </c>
      <c r="C44" s="2" t="s">
        <v>94</v>
      </c>
      <c r="D44" s="1" t="str">
        <f>VLOOKUP(B44,Sheet2!$B$2:$D$3479,3,FALSE)</f>
        <v>R</v>
      </c>
      <c r="E44" s="1" t="s">
        <v>9</v>
      </c>
    </row>
    <row r="45" ht="15.75" customHeight="1">
      <c r="A45" s="1">
        <v>43.0</v>
      </c>
      <c r="B45" s="2" t="s">
        <v>95</v>
      </c>
      <c r="C45" s="2" t="s">
        <v>96</v>
      </c>
      <c r="D45" s="1" t="str">
        <f>VLOOKUP(B45,Sheet2!$B$2:$D$3479,3,FALSE)</f>
        <v>R</v>
      </c>
      <c r="E45" s="1" t="s">
        <v>9</v>
      </c>
    </row>
    <row r="46" ht="15.75" customHeight="1">
      <c r="A46" s="1">
        <v>44.0</v>
      </c>
      <c r="B46" s="2" t="s">
        <v>97</v>
      </c>
      <c r="C46" s="2" t="s">
        <v>98</v>
      </c>
      <c r="D46" s="1" t="str">
        <f>VLOOKUP(B46,Sheet2!$B$2:$D$3479,3,FALSE)</f>
        <v>C</v>
      </c>
      <c r="E46" s="1" t="s">
        <v>9</v>
      </c>
    </row>
    <row r="47" ht="15.75" customHeight="1">
      <c r="A47" s="1">
        <v>45.0</v>
      </c>
      <c r="B47" s="2" t="s">
        <v>99</v>
      </c>
      <c r="C47" s="2" t="s">
        <v>100</v>
      </c>
      <c r="D47" s="1" t="str">
        <f>VLOOKUP(B47,Sheet2!$B$2:$D$3479,3,FALSE)</f>
        <v>C</v>
      </c>
      <c r="E47" s="1" t="s">
        <v>9</v>
      </c>
    </row>
    <row r="48" ht="15.75" customHeight="1">
      <c r="A48" s="1">
        <v>46.0</v>
      </c>
      <c r="B48" s="2" t="s">
        <v>101</v>
      </c>
      <c r="C48" s="2" t="s">
        <v>102</v>
      </c>
      <c r="D48" s="1" t="str">
        <f>VLOOKUP(B48,Sheet2!$B$2:$D$3479,3,FALSE)</f>
        <v>F</v>
      </c>
      <c r="E48" s="1" t="s">
        <v>9</v>
      </c>
    </row>
    <row r="49" ht="15.75" customHeight="1">
      <c r="A49" s="1">
        <v>47.0</v>
      </c>
      <c r="B49" s="2" t="s">
        <v>103</v>
      </c>
      <c r="C49" s="2" t="s">
        <v>104</v>
      </c>
      <c r="D49" s="1" t="str">
        <f>VLOOKUP(B49,Sheet2!$B$2:$D$3479,3,FALSE)</f>
        <v>R</v>
      </c>
      <c r="E49" s="1" t="s">
        <v>9</v>
      </c>
    </row>
    <row r="50" ht="15.75" customHeight="1">
      <c r="A50" s="1">
        <v>48.0</v>
      </c>
      <c r="B50" s="2" t="s">
        <v>105</v>
      </c>
      <c r="C50" s="2" t="s">
        <v>106</v>
      </c>
      <c r="D50" s="1" t="str">
        <f>VLOOKUP(B50,Sheet2!$B$2:$D$3479,3,FALSE)</f>
        <v>C</v>
      </c>
      <c r="E50" s="1" t="s">
        <v>9</v>
      </c>
    </row>
    <row r="51" ht="15.75" customHeight="1">
      <c r="A51" s="1">
        <v>49.0</v>
      </c>
      <c r="B51" s="2" t="s">
        <v>107</v>
      </c>
      <c r="C51" s="2" t="s">
        <v>108</v>
      </c>
      <c r="D51" s="1" t="str">
        <f>VLOOKUP(B51,Sheet2!$B$2:$D$3479,3,FALSE)</f>
        <v>F</v>
      </c>
      <c r="E51" s="1" t="s">
        <v>9</v>
      </c>
    </row>
    <row r="52" ht="15.75" customHeight="1">
      <c r="A52" s="1">
        <v>50.0</v>
      </c>
      <c r="B52" s="2" t="s">
        <v>109</v>
      </c>
      <c r="C52" s="2" t="s">
        <v>110</v>
      </c>
      <c r="D52" s="1" t="str">
        <f>VLOOKUP(B52,Sheet2!$B$2:$D$3479,3,FALSE)</f>
        <v>R</v>
      </c>
      <c r="E52" s="1" t="s">
        <v>9</v>
      </c>
    </row>
    <row r="53" ht="15.75" customHeight="1">
      <c r="A53" s="1">
        <v>51.0</v>
      </c>
      <c r="B53" s="2" t="s">
        <v>111</v>
      </c>
      <c r="C53" s="2" t="s">
        <v>112</v>
      </c>
      <c r="D53" s="1" t="str">
        <f>VLOOKUP(B53,Sheet2!$B$2:$D$3479,3,FALSE)</f>
        <v>R</v>
      </c>
      <c r="E53" s="1" t="s">
        <v>9</v>
      </c>
    </row>
    <row r="54" ht="15.75" customHeight="1">
      <c r="A54" s="1">
        <v>52.0</v>
      </c>
      <c r="B54" s="2" t="s">
        <v>113</v>
      </c>
      <c r="C54" s="2" t="s">
        <v>114</v>
      </c>
      <c r="D54" s="1" t="str">
        <f>VLOOKUP(B54,Sheet2!$B$2:$D$3479,3,FALSE)</f>
        <v>F</v>
      </c>
      <c r="E54" s="1" t="s">
        <v>9</v>
      </c>
    </row>
    <row r="55" ht="15.75" customHeight="1">
      <c r="A55" s="1">
        <v>53.0</v>
      </c>
      <c r="B55" s="2" t="s">
        <v>115</v>
      </c>
      <c r="C55" s="2" t="s">
        <v>116</v>
      </c>
      <c r="D55" s="1" t="str">
        <f>VLOOKUP(B55,Sheet2!$B$2:$D$3479,3,FALSE)</f>
        <v>F</v>
      </c>
      <c r="E55" s="1" t="s">
        <v>9</v>
      </c>
    </row>
    <row r="56" ht="15.75" customHeight="1">
      <c r="A56" s="1">
        <v>54.0</v>
      </c>
      <c r="B56" s="2" t="s">
        <v>117</v>
      </c>
      <c r="C56" s="2" t="s">
        <v>118</v>
      </c>
      <c r="D56" s="1" t="str">
        <f>VLOOKUP(B56,Sheet2!$B$2:$D$3479,3,FALSE)</f>
        <v>F</v>
      </c>
      <c r="E56" s="1" t="s">
        <v>9</v>
      </c>
    </row>
    <row r="57" ht="15.75" customHeight="1">
      <c r="A57" s="1">
        <v>55.0</v>
      </c>
      <c r="B57" s="2" t="s">
        <v>119</v>
      </c>
      <c r="C57" s="2" t="s">
        <v>120</v>
      </c>
      <c r="D57" s="1" t="str">
        <f>VLOOKUP(B57,Sheet2!$B$2:$D$3479,3,FALSE)</f>
        <v>F</v>
      </c>
      <c r="E57" s="1" t="s">
        <v>9</v>
      </c>
    </row>
    <row r="58" ht="15.75" customHeight="1">
      <c r="A58" s="1">
        <v>56.0</v>
      </c>
      <c r="B58" s="2" t="s">
        <v>121</v>
      </c>
      <c r="C58" s="2" t="s">
        <v>122</v>
      </c>
      <c r="D58" s="1" t="str">
        <f>VLOOKUP(B58,Sheet2!$B$2:$D$3479,3,FALSE)</f>
        <v>R</v>
      </c>
      <c r="E58" s="1" t="s">
        <v>9</v>
      </c>
    </row>
    <row r="59" ht="15.75" customHeight="1">
      <c r="A59" s="1">
        <v>57.0</v>
      </c>
      <c r="B59" s="2" t="s">
        <v>123</v>
      </c>
      <c r="C59" s="2" t="s">
        <v>124</v>
      </c>
      <c r="D59" s="1" t="str">
        <f>VLOOKUP(B59,Sheet2!$B$2:$D$3479,3,FALSE)</f>
        <v>R</v>
      </c>
      <c r="E59" s="1" t="s">
        <v>9</v>
      </c>
    </row>
    <row r="60" ht="15.75" customHeight="1">
      <c r="A60" s="1">
        <v>58.0</v>
      </c>
      <c r="B60" s="2" t="s">
        <v>125</v>
      </c>
      <c r="C60" s="2" t="s">
        <v>126</v>
      </c>
      <c r="D60" s="1" t="str">
        <f>VLOOKUP(B60,Sheet2!$B$2:$D$3479,3,FALSE)</f>
        <v>R</v>
      </c>
      <c r="E60" s="1" t="s">
        <v>9</v>
      </c>
    </row>
    <row r="61" ht="15.75" customHeight="1">
      <c r="A61" s="1">
        <v>59.0</v>
      </c>
      <c r="B61" s="2" t="s">
        <v>127</v>
      </c>
      <c r="C61" s="2" t="s">
        <v>128</v>
      </c>
      <c r="D61" s="1" t="str">
        <f>VLOOKUP(B61,Sheet2!$B$2:$D$3479,3,FALSE)</f>
        <v>R</v>
      </c>
      <c r="E61" s="1" t="s">
        <v>9</v>
      </c>
    </row>
    <row r="62" ht="15.75" customHeight="1">
      <c r="A62" s="1">
        <v>60.0</v>
      </c>
      <c r="B62" s="2" t="s">
        <v>129</v>
      </c>
      <c r="C62" s="2" t="s">
        <v>130</v>
      </c>
      <c r="D62" s="1" t="str">
        <f>VLOOKUP(B62,Sheet2!$B$2:$D$3479,3,FALSE)</f>
        <v>F</v>
      </c>
      <c r="E62" s="1" t="s">
        <v>9</v>
      </c>
    </row>
    <row r="63" ht="15.75" customHeight="1">
      <c r="A63" s="1">
        <v>61.0</v>
      </c>
      <c r="B63" s="2" t="s">
        <v>131</v>
      </c>
      <c r="C63" s="2" t="s">
        <v>132</v>
      </c>
      <c r="D63" s="1" t="str">
        <f>VLOOKUP(B63,Sheet2!$B$2:$D$3479,3,FALSE)</f>
        <v>F</v>
      </c>
      <c r="E63" s="1" t="s">
        <v>9</v>
      </c>
    </row>
    <row r="64" ht="15.75" customHeight="1">
      <c r="A64" s="1">
        <v>62.0</v>
      </c>
      <c r="B64" s="2" t="s">
        <v>133</v>
      </c>
      <c r="C64" s="2" t="s">
        <v>134</v>
      </c>
      <c r="D64" s="1" t="str">
        <f>VLOOKUP(B64,Sheet2!$B$2:$D$3479,3,FALSE)</f>
        <v>R</v>
      </c>
      <c r="E64" s="1" t="s">
        <v>9</v>
      </c>
    </row>
    <row r="65" ht="15.75" customHeight="1">
      <c r="A65" s="1">
        <v>63.0</v>
      </c>
      <c r="B65" s="2" t="s">
        <v>135</v>
      </c>
      <c r="C65" s="2" t="s">
        <v>136</v>
      </c>
      <c r="D65" s="1" t="str">
        <f>VLOOKUP(B65,Sheet2!$B$2:$D$3479,3,FALSE)</f>
        <v>F</v>
      </c>
      <c r="E65" s="1" t="s">
        <v>9</v>
      </c>
    </row>
    <row r="66" ht="15.75" customHeight="1">
      <c r="A66" s="1">
        <v>64.0</v>
      </c>
      <c r="B66" s="2" t="s">
        <v>137</v>
      </c>
      <c r="C66" s="2" t="s">
        <v>138</v>
      </c>
      <c r="D66" s="1" t="str">
        <f>VLOOKUP(B66,Sheet2!$B$2:$D$3479,3,FALSE)</f>
        <v>R</v>
      </c>
      <c r="E66" s="1" t="s">
        <v>9</v>
      </c>
    </row>
    <row r="67" ht="15.75" customHeight="1">
      <c r="A67" s="1">
        <v>65.0</v>
      </c>
      <c r="B67" s="2" t="s">
        <v>139</v>
      </c>
      <c r="C67" s="2" t="s">
        <v>140</v>
      </c>
      <c r="D67" s="1" t="str">
        <f>VLOOKUP(B67,Sheet2!$B$2:$D$3479,3,FALSE)</f>
        <v>C</v>
      </c>
      <c r="E67" s="1" t="s">
        <v>9</v>
      </c>
    </row>
    <row r="68" ht="15.75" customHeight="1">
      <c r="A68" s="1">
        <v>66.0</v>
      </c>
      <c r="B68" s="2" t="s">
        <v>141</v>
      </c>
      <c r="C68" s="2" t="s">
        <v>142</v>
      </c>
      <c r="D68" s="1" t="str">
        <f>VLOOKUP(B68,Sheet2!$B$2:$D$3479,3,FALSE)</f>
        <v>F</v>
      </c>
      <c r="E68" s="1" t="s">
        <v>9</v>
      </c>
    </row>
    <row r="69" ht="15.75" customHeight="1">
      <c r="A69" s="1">
        <v>67.0</v>
      </c>
      <c r="B69" s="2" t="s">
        <v>143</v>
      </c>
      <c r="C69" s="2" t="s">
        <v>144</v>
      </c>
      <c r="D69" s="1" t="str">
        <f>VLOOKUP(B69,Sheet2!$B$2:$D$3479,3,FALSE)</f>
        <v>F</v>
      </c>
      <c r="E69" s="1" t="s">
        <v>9</v>
      </c>
    </row>
    <row r="70" ht="15.75" customHeight="1">
      <c r="A70" s="1">
        <v>68.0</v>
      </c>
      <c r="B70" s="2" t="s">
        <v>145</v>
      </c>
      <c r="C70" s="2" t="s">
        <v>146</v>
      </c>
      <c r="D70" s="1" t="str">
        <f>VLOOKUP(B70,Sheet2!$B$2:$D$3479,3,FALSE)</f>
        <v>F</v>
      </c>
      <c r="E70" s="1" t="s">
        <v>9</v>
      </c>
    </row>
    <row r="71" ht="15.75" customHeight="1">
      <c r="A71" s="1">
        <v>69.0</v>
      </c>
      <c r="B71" s="2" t="s">
        <v>147</v>
      </c>
      <c r="C71" s="2" t="s">
        <v>148</v>
      </c>
      <c r="D71" s="1" t="str">
        <f>VLOOKUP(B71,Sheet2!$B$2:$D$3479,3,FALSE)</f>
        <v>F</v>
      </c>
      <c r="E71" s="1" t="s">
        <v>9</v>
      </c>
    </row>
    <row r="72" ht="15.75" customHeight="1">
      <c r="A72" s="1">
        <v>70.0</v>
      </c>
      <c r="B72" s="2" t="s">
        <v>149</v>
      </c>
      <c r="C72" s="2" t="s">
        <v>150</v>
      </c>
      <c r="D72" s="1" t="str">
        <f>VLOOKUP(B72,Sheet2!$B$2:$D$3479,3,FALSE)</f>
        <v>F</v>
      </c>
      <c r="E72" s="1" t="s">
        <v>9</v>
      </c>
    </row>
    <row r="73" ht="15.75" customHeight="1">
      <c r="A73" s="1">
        <v>71.0</v>
      </c>
      <c r="B73" s="2" t="s">
        <v>151</v>
      </c>
      <c r="C73" s="2" t="s">
        <v>152</v>
      </c>
      <c r="D73" s="1" t="str">
        <f>VLOOKUP(B73,Sheet2!$B$2:$D$3479,3,FALSE)</f>
        <v>FS</v>
      </c>
      <c r="E73" s="1" t="s">
        <v>9</v>
      </c>
    </row>
    <row r="74" ht="15.75" customHeight="1">
      <c r="A74" s="1">
        <v>72.0</v>
      </c>
      <c r="B74" s="2" t="s">
        <v>153</v>
      </c>
      <c r="C74" s="2" t="s">
        <v>154</v>
      </c>
      <c r="D74" s="1" t="str">
        <f>VLOOKUP(B74,Sheet2!$B$2:$D$3479,3,FALSE)</f>
        <v>F</v>
      </c>
      <c r="E74" s="1" t="s">
        <v>9</v>
      </c>
    </row>
    <row r="75" ht="15.75" customHeight="1">
      <c r="A75" s="1">
        <v>73.0</v>
      </c>
      <c r="B75" s="2" t="s">
        <v>155</v>
      </c>
      <c r="C75" s="2" t="s">
        <v>156</v>
      </c>
      <c r="D75" s="1" t="str">
        <f>VLOOKUP(B75,Sheet2!$B$2:$D$3479,3,FALSE)</f>
        <v>F</v>
      </c>
      <c r="E75" s="1" t="s">
        <v>9</v>
      </c>
    </row>
    <row r="76" ht="15.75" customHeight="1">
      <c r="A76" s="1">
        <v>74.0</v>
      </c>
      <c r="B76" s="2" t="s">
        <v>157</v>
      </c>
      <c r="C76" s="2" t="s">
        <v>158</v>
      </c>
      <c r="D76" s="1" t="str">
        <f>VLOOKUP(B76,Sheet2!$B$2:$D$3479,3,FALSE)</f>
        <v>F</v>
      </c>
      <c r="E76" s="1" t="s">
        <v>9</v>
      </c>
    </row>
    <row r="77" ht="15.75" customHeight="1">
      <c r="A77" s="1">
        <v>75.0</v>
      </c>
      <c r="B77" s="2" t="s">
        <v>159</v>
      </c>
      <c r="C77" s="2" t="s">
        <v>160</v>
      </c>
      <c r="D77" s="1" t="str">
        <f>VLOOKUP(B77,Sheet2!$B$2:$D$3479,3,FALSE)</f>
        <v>C</v>
      </c>
      <c r="E77" s="1" t="s">
        <v>9</v>
      </c>
    </row>
    <row r="78" ht="15.75" customHeight="1">
      <c r="A78" s="1">
        <v>76.0</v>
      </c>
      <c r="B78" s="2" t="s">
        <v>161</v>
      </c>
      <c r="C78" s="2" t="s">
        <v>162</v>
      </c>
      <c r="D78" s="1" t="str">
        <f>VLOOKUP(B78,Sheet2!$B$2:$D$3479,3,FALSE)</f>
        <v>F</v>
      </c>
      <c r="E78" s="1" t="s">
        <v>9</v>
      </c>
    </row>
    <row r="79" ht="15.75" customHeight="1">
      <c r="A79" s="1">
        <v>77.0</v>
      </c>
      <c r="B79" s="2" t="s">
        <v>163</v>
      </c>
      <c r="C79" s="2" t="s">
        <v>164</v>
      </c>
      <c r="D79" s="1" t="str">
        <f>VLOOKUP(B79,Sheet2!$B$2:$D$3479,3,FALSE)</f>
        <v>R</v>
      </c>
      <c r="E79" s="1" t="s">
        <v>9</v>
      </c>
    </row>
    <row r="80" ht="15.75" customHeight="1">
      <c r="A80" s="1">
        <v>78.0</v>
      </c>
      <c r="B80" s="2" t="s">
        <v>165</v>
      </c>
      <c r="C80" s="2" t="s">
        <v>166</v>
      </c>
      <c r="D80" s="1" t="str">
        <f>VLOOKUP(B80,Sheet2!$B$2:$D$3479,3,FALSE)</f>
        <v>R</v>
      </c>
      <c r="E80" s="1" t="s">
        <v>9</v>
      </c>
    </row>
    <row r="81" ht="15.75" customHeight="1">
      <c r="A81" s="1">
        <v>79.0</v>
      </c>
      <c r="B81" s="2" t="s">
        <v>167</v>
      </c>
      <c r="C81" s="2" t="s">
        <v>168</v>
      </c>
      <c r="D81" s="1" t="str">
        <f>VLOOKUP(B81,Sheet2!$B$2:$D$3479,3,FALSE)</f>
        <v>R</v>
      </c>
      <c r="E81" s="1" t="s">
        <v>9</v>
      </c>
    </row>
    <row r="82" ht="15.75" customHeight="1">
      <c r="A82" s="1">
        <v>80.0</v>
      </c>
      <c r="B82" s="2" t="s">
        <v>169</v>
      </c>
      <c r="C82" s="2" t="s">
        <v>170</v>
      </c>
      <c r="D82" s="1" t="str">
        <f>VLOOKUP(B82,Sheet2!$B$2:$D$3479,3,FALSE)</f>
        <v>F</v>
      </c>
      <c r="E82" s="1" t="s">
        <v>9</v>
      </c>
    </row>
    <row r="83" ht="15.75" customHeight="1">
      <c r="A83" s="1">
        <v>81.0</v>
      </c>
      <c r="B83" s="2" t="s">
        <v>171</v>
      </c>
      <c r="C83" s="2" t="s">
        <v>171</v>
      </c>
      <c r="D83" s="1" t="str">
        <f>VLOOKUP(B83,Sheet2!$B$2:$D$3479,3,FALSE)</f>
        <v>FL</v>
      </c>
      <c r="E83" s="1" t="s">
        <v>9</v>
      </c>
    </row>
    <row r="84" ht="15.75" customHeight="1">
      <c r="A84" s="1">
        <v>82.0</v>
      </c>
      <c r="B84" s="2" t="s">
        <v>172</v>
      </c>
      <c r="C84" s="2" t="s">
        <v>173</v>
      </c>
      <c r="D84" s="1" t="str">
        <f>VLOOKUP(B84,Sheet2!$B$2:$D$3479,3,FALSE)</f>
        <v>R</v>
      </c>
      <c r="E84" s="1" t="s">
        <v>9</v>
      </c>
    </row>
    <row r="85" ht="15.75" customHeight="1">
      <c r="A85" s="1">
        <v>83.0</v>
      </c>
      <c r="B85" s="2" t="s">
        <v>174</v>
      </c>
      <c r="C85" s="2" t="s">
        <v>175</v>
      </c>
      <c r="D85" s="1" t="str">
        <f>VLOOKUP(B85,Sheet2!$B$2:$D$3479,3,FALSE)</f>
        <v>F</v>
      </c>
      <c r="E85" s="1" t="s">
        <v>9</v>
      </c>
    </row>
    <row r="86" ht="15.75" customHeight="1">
      <c r="A86" s="1">
        <v>84.0</v>
      </c>
      <c r="B86" s="2" t="s">
        <v>176</v>
      </c>
      <c r="C86" s="2" t="s">
        <v>177</v>
      </c>
      <c r="D86" s="1" t="str">
        <f>VLOOKUP(B86,Sheet2!$B$2:$D$3479,3,FALSE)</f>
        <v>R</v>
      </c>
      <c r="E86" s="1" t="s">
        <v>9</v>
      </c>
    </row>
    <row r="87" ht="15.75" customHeight="1">
      <c r="A87" s="1">
        <v>85.0</v>
      </c>
      <c r="B87" s="2" t="s">
        <v>178</v>
      </c>
      <c r="C87" s="2" t="s">
        <v>179</v>
      </c>
      <c r="D87" s="1" t="s">
        <v>180</v>
      </c>
      <c r="E87" s="1" t="s">
        <v>9</v>
      </c>
    </row>
    <row r="88" ht="15.75" customHeight="1">
      <c r="A88" s="1">
        <v>86.0</v>
      </c>
      <c r="B88" s="2" t="s">
        <v>181</v>
      </c>
      <c r="C88" s="2" t="s">
        <v>182</v>
      </c>
      <c r="D88" s="1" t="str">
        <f>VLOOKUP(B88,Sheet2!$B$2:$D$3479,3,FALSE)</f>
        <v>F</v>
      </c>
      <c r="E88" s="1" t="s">
        <v>9</v>
      </c>
    </row>
    <row r="89" ht="15.75" customHeight="1">
      <c r="A89" s="1">
        <v>87.0</v>
      </c>
      <c r="B89" s="2" t="s">
        <v>183</v>
      </c>
      <c r="C89" s="2" t="s">
        <v>184</v>
      </c>
      <c r="D89" s="1" t="str">
        <f>VLOOKUP(B89,Sheet2!$B$2:$D$3479,3,FALSE)</f>
        <v>F</v>
      </c>
      <c r="E89" s="1" t="s">
        <v>9</v>
      </c>
    </row>
    <row r="90" ht="15.75" customHeight="1">
      <c r="A90" s="1">
        <v>88.0</v>
      </c>
      <c r="B90" s="2" t="s">
        <v>185</v>
      </c>
      <c r="C90" s="2" t="s">
        <v>186</v>
      </c>
      <c r="D90" s="1" t="str">
        <f>VLOOKUP(B90,Sheet2!$B$2:$D$3479,3,FALSE)</f>
        <v>R</v>
      </c>
      <c r="E90" s="1" t="s">
        <v>9</v>
      </c>
    </row>
    <row r="91" ht="15.75" customHeight="1">
      <c r="A91" s="1">
        <v>89.0</v>
      </c>
      <c r="B91" s="2" t="s">
        <v>187</v>
      </c>
      <c r="C91" s="2" t="s">
        <v>188</v>
      </c>
      <c r="D91" s="1" t="str">
        <f>VLOOKUP(B91,Sheet2!$B$2:$D$3479,3,FALSE)</f>
        <v>C</v>
      </c>
      <c r="E91" s="1" t="s">
        <v>9</v>
      </c>
    </row>
    <row r="92" ht="15.75" customHeight="1">
      <c r="A92" s="1">
        <v>90.0</v>
      </c>
      <c r="B92" s="2" t="s">
        <v>189</v>
      </c>
      <c r="C92" s="2" t="s">
        <v>190</v>
      </c>
      <c r="D92" s="1" t="str">
        <f>VLOOKUP(B92,Sheet2!$B$2:$D$3479,3,FALSE)</f>
        <v>C</v>
      </c>
      <c r="E92" s="1" t="s">
        <v>9</v>
      </c>
    </row>
    <row r="93" ht="15.75" customHeight="1">
      <c r="A93" s="1">
        <v>91.0</v>
      </c>
      <c r="B93" s="2" t="s">
        <v>191</v>
      </c>
      <c r="C93" s="2" t="s">
        <v>192</v>
      </c>
      <c r="D93" s="1" t="str">
        <f>VLOOKUP(B93,Sheet2!$B$2:$D$3479,3,FALSE)</f>
        <v>F</v>
      </c>
      <c r="E93" s="1" t="s">
        <v>9</v>
      </c>
    </row>
    <row r="94" ht="15.75" customHeight="1">
      <c r="A94" s="1">
        <v>92.0</v>
      </c>
      <c r="B94" s="2" t="s">
        <v>193</v>
      </c>
      <c r="C94" s="2" t="s">
        <v>194</v>
      </c>
      <c r="D94" s="1" t="str">
        <f>VLOOKUP(B94,Sheet2!$B$2:$D$3479,3,FALSE)</f>
        <v>R</v>
      </c>
      <c r="E94" s="1" t="s">
        <v>9</v>
      </c>
    </row>
    <row r="95" ht="15.75" customHeight="1">
      <c r="A95" s="1">
        <v>93.0</v>
      </c>
      <c r="B95" s="2" t="s">
        <v>195</v>
      </c>
      <c r="C95" s="2" t="s">
        <v>196</v>
      </c>
      <c r="D95" s="1" t="str">
        <f>VLOOKUP(B95,Sheet2!$B$2:$D$3479,3,FALSE)</f>
        <v>C</v>
      </c>
      <c r="E95" s="1" t="s">
        <v>9</v>
      </c>
    </row>
    <row r="96" ht="15.75" customHeight="1">
      <c r="A96" s="1">
        <v>94.0</v>
      </c>
      <c r="B96" s="2" t="s">
        <v>197</v>
      </c>
      <c r="C96" s="2" t="s">
        <v>198</v>
      </c>
      <c r="D96" s="1" t="str">
        <f>VLOOKUP(B96,Sheet2!$B$2:$D$3479,3,FALSE)</f>
        <v>C</v>
      </c>
      <c r="E96" s="1" t="s">
        <v>9</v>
      </c>
    </row>
    <row r="97" ht="15.75" customHeight="1">
      <c r="A97" s="1">
        <v>95.0</v>
      </c>
      <c r="B97" s="2" t="s">
        <v>199</v>
      </c>
      <c r="C97" s="2" t="s">
        <v>200</v>
      </c>
      <c r="D97" s="1" t="str">
        <f>VLOOKUP(B97,Sheet2!$B$2:$D$3479,3,FALSE)</f>
        <v>F</v>
      </c>
      <c r="E97" s="1" t="s">
        <v>9</v>
      </c>
    </row>
    <row r="98" ht="15.75" customHeight="1">
      <c r="A98" s="1">
        <v>96.0</v>
      </c>
      <c r="B98" s="2" t="s">
        <v>201</v>
      </c>
      <c r="C98" s="2" t="s">
        <v>202</v>
      </c>
      <c r="D98" s="1" t="str">
        <f>VLOOKUP(B98,Sheet2!$B$2:$D$3479,3,FALSE)</f>
        <v>R</v>
      </c>
      <c r="E98" s="1" t="s">
        <v>9</v>
      </c>
    </row>
    <row r="99" ht="15.75" customHeight="1">
      <c r="A99" s="1">
        <v>97.0</v>
      </c>
      <c r="B99" s="2" t="s">
        <v>203</v>
      </c>
      <c r="C99" s="2" t="s">
        <v>204</v>
      </c>
      <c r="D99" s="1" t="str">
        <f>VLOOKUP(B99,Sheet2!$B$2:$D$3479,3,FALSE)</f>
        <v>F</v>
      </c>
      <c r="E99" s="1" t="s">
        <v>9</v>
      </c>
    </row>
    <row r="100" ht="15.75" customHeight="1">
      <c r="A100" s="1">
        <v>98.0</v>
      </c>
      <c r="B100" s="2" t="s">
        <v>205</v>
      </c>
      <c r="C100" s="2" t="s">
        <v>206</v>
      </c>
      <c r="D100" s="1" t="str">
        <f>VLOOKUP(B100,Sheet2!$B$2:$D$3479,3,FALSE)</f>
        <v>F</v>
      </c>
      <c r="E100" s="1" t="s">
        <v>9</v>
      </c>
    </row>
    <row r="101" ht="15.75" customHeight="1">
      <c r="A101" s="1">
        <v>99.0</v>
      </c>
      <c r="B101" s="2" t="s">
        <v>207</v>
      </c>
      <c r="C101" s="2" t="s">
        <v>208</v>
      </c>
      <c r="D101" s="1" t="str">
        <f>VLOOKUP(B101,Sheet2!$B$2:$D$3479,3,FALSE)</f>
        <v>C</v>
      </c>
      <c r="E101" s="1" t="s">
        <v>9</v>
      </c>
    </row>
    <row r="102" ht="15.75" customHeight="1">
      <c r="A102" s="1">
        <v>100.0</v>
      </c>
      <c r="B102" s="2" t="s">
        <v>209</v>
      </c>
      <c r="C102" s="2" t="s">
        <v>210</v>
      </c>
      <c r="D102" s="1" t="str">
        <f>VLOOKUP(B102,Sheet2!$B$2:$D$3479,3,FALSE)</f>
        <v>F</v>
      </c>
      <c r="E102" s="1" t="s">
        <v>9</v>
      </c>
    </row>
    <row r="103" ht="15.75" customHeight="1">
      <c r="A103" s="1">
        <v>101.0</v>
      </c>
      <c r="B103" s="2" t="s">
        <v>211</v>
      </c>
      <c r="C103" s="2" t="s">
        <v>212</v>
      </c>
      <c r="D103" s="1" t="str">
        <f>VLOOKUP(B103,Sheet2!$B$2:$D$3479,3,FALSE)</f>
        <v>F</v>
      </c>
      <c r="E103" s="1" t="s">
        <v>9</v>
      </c>
    </row>
    <row r="104" ht="15.75" customHeight="1">
      <c r="A104" s="1">
        <v>102.0</v>
      </c>
      <c r="B104" s="2" t="s">
        <v>213</v>
      </c>
      <c r="C104" s="2" t="s">
        <v>214</v>
      </c>
      <c r="D104" s="1" t="str">
        <f>VLOOKUP(B104,Sheet2!$B$2:$D$3479,3,FALSE)</f>
        <v>R</v>
      </c>
      <c r="E104" s="1" t="s">
        <v>9</v>
      </c>
    </row>
    <row r="105" ht="15.75" customHeight="1">
      <c r="A105" s="1">
        <v>103.0</v>
      </c>
      <c r="B105" s="2" t="s">
        <v>215</v>
      </c>
      <c r="C105" s="2" t="s">
        <v>216</v>
      </c>
      <c r="D105" s="1" t="str">
        <f>VLOOKUP(B105,Sheet2!$B$2:$D$3479,3,FALSE)</f>
        <v>C</v>
      </c>
      <c r="E105" s="1" t="s">
        <v>9</v>
      </c>
    </row>
    <row r="106" ht="15.75" customHeight="1">
      <c r="A106" s="1">
        <v>104.0</v>
      </c>
      <c r="B106" s="2" t="s">
        <v>217</v>
      </c>
      <c r="C106" s="2" t="s">
        <v>218</v>
      </c>
      <c r="D106" s="1" t="str">
        <f>VLOOKUP(B106,Sheet2!$B$2:$D$3479,3,FALSE)</f>
        <v>C</v>
      </c>
      <c r="E106" s="1" t="s">
        <v>9</v>
      </c>
    </row>
    <row r="107" ht="15.75" customHeight="1">
      <c r="A107" s="1">
        <v>105.0</v>
      </c>
      <c r="B107" s="2" t="s">
        <v>219</v>
      </c>
      <c r="C107" s="2" t="s">
        <v>220</v>
      </c>
      <c r="D107" s="1" t="str">
        <f>VLOOKUP(B107,Sheet2!$B$2:$D$3479,3,FALSE)</f>
        <v>C</v>
      </c>
      <c r="E107" s="1" t="s">
        <v>9</v>
      </c>
    </row>
    <row r="108" ht="15.75" customHeight="1">
      <c r="A108" s="1">
        <v>106.0</v>
      </c>
      <c r="B108" s="2" t="s">
        <v>221</v>
      </c>
      <c r="C108" s="2" t="s">
        <v>222</v>
      </c>
      <c r="D108" s="1" t="str">
        <f>VLOOKUP(B108,Sheet2!$B$2:$D$3479,3,FALSE)</f>
        <v>R</v>
      </c>
      <c r="E108" s="1" t="s">
        <v>9</v>
      </c>
    </row>
    <row r="109" ht="15.75" customHeight="1">
      <c r="A109" s="1">
        <v>107.0</v>
      </c>
      <c r="B109" s="2" t="s">
        <v>223</v>
      </c>
      <c r="C109" s="2" t="s">
        <v>224</v>
      </c>
      <c r="D109" s="1" t="str">
        <f>VLOOKUP(B109,Sheet2!$B$2:$D$3479,3,FALSE)</f>
        <v>F</v>
      </c>
      <c r="E109" s="1" t="s">
        <v>9</v>
      </c>
    </row>
    <row r="110" ht="15.75" customHeight="1">
      <c r="A110" s="1">
        <v>108.0</v>
      </c>
      <c r="B110" s="2" t="s">
        <v>225</v>
      </c>
      <c r="C110" s="2" t="s">
        <v>226</v>
      </c>
      <c r="D110" s="1" t="str">
        <f>VLOOKUP(B110,Sheet2!$B$2:$D$3479,3,FALSE)</f>
        <v>C</v>
      </c>
      <c r="E110" s="1" t="s">
        <v>9</v>
      </c>
    </row>
    <row r="111" ht="15.75" customHeight="1">
      <c r="A111" s="1">
        <v>109.0</v>
      </c>
      <c r="B111" s="2" t="s">
        <v>227</v>
      </c>
      <c r="C111" s="2" t="s">
        <v>228</v>
      </c>
      <c r="D111" s="1" t="str">
        <f>VLOOKUP(B111,Sheet2!$B$2:$D$3479,3,FALSE)</f>
        <v>C</v>
      </c>
      <c r="E111" s="1" t="s">
        <v>9</v>
      </c>
    </row>
    <row r="112" ht="15.75" customHeight="1">
      <c r="A112" s="1">
        <v>110.0</v>
      </c>
      <c r="B112" s="2" t="s">
        <v>229</v>
      </c>
      <c r="C112" s="2" t="s">
        <v>230</v>
      </c>
      <c r="D112" s="1" t="str">
        <f>VLOOKUP(B112,Sheet2!$B$2:$D$3479,3,FALSE)</f>
        <v>C</v>
      </c>
      <c r="E112" s="1" t="s">
        <v>9</v>
      </c>
    </row>
    <row r="113" ht="15.75" customHeight="1">
      <c r="A113" s="1">
        <v>111.0</v>
      </c>
      <c r="B113" s="2" t="s">
        <v>231</v>
      </c>
      <c r="C113" s="2" t="s">
        <v>232</v>
      </c>
      <c r="D113" s="1" t="str">
        <f>VLOOKUP(B113,Sheet2!$B$2:$D$3479,3,FALSE)</f>
        <v>C</v>
      </c>
      <c r="E113" s="1" t="s">
        <v>9</v>
      </c>
    </row>
    <row r="114" ht="15.75" customHeight="1">
      <c r="A114" s="1">
        <v>112.0</v>
      </c>
      <c r="B114" s="2" t="s">
        <v>233</v>
      </c>
      <c r="C114" s="2" t="s">
        <v>234</v>
      </c>
      <c r="D114" s="1" t="str">
        <f>VLOOKUP(B114,Sheet2!$B$2:$D$3479,3,FALSE)</f>
        <v>C</v>
      </c>
      <c r="E114" s="1" t="s">
        <v>9</v>
      </c>
    </row>
    <row r="115" ht="15.75" customHeight="1">
      <c r="A115" s="1">
        <v>113.0</v>
      </c>
      <c r="B115" s="2" t="s">
        <v>235</v>
      </c>
      <c r="C115" s="2" t="s">
        <v>236</v>
      </c>
      <c r="D115" s="1" t="str">
        <f>VLOOKUP(B115,Sheet2!$B$2:$D$3479,3,FALSE)</f>
        <v>F</v>
      </c>
      <c r="E115" s="1" t="s">
        <v>9</v>
      </c>
    </row>
    <row r="116" ht="15.75" customHeight="1">
      <c r="A116" s="1">
        <v>114.0</v>
      </c>
      <c r="B116" s="2" t="s">
        <v>237</v>
      </c>
      <c r="C116" s="2" t="s">
        <v>238</v>
      </c>
      <c r="D116" s="1" t="str">
        <f>VLOOKUP(B116,Sheet2!$B$2:$D$3479,3,FALSE)</f>
        <v>F</v>
      </c>
      <c r="E116" s="1" t="s">
        <v>9</v>
      </c>
    </row>
    <row r="117" ht="15.75" customHeight="1">
      <c r="A117" s="1">
        <v>115.0</v>
      </c>
      <c r="B117" s="2" t="s">
        <v>239</v>
      </c>
      <c r="C117" s="2" t="s">
        <v>240</v>
      </c>
      <c r="D117" s="1" t="str">
        <f>VLOOKUP(B117,Sheet2!$B$2:$D$3479,3,FALSE)</f>
        <v>F</v>
      </c>
      <c r="E117" s="1" t="s">
        <v>9</v>
      </c>
    </row>
    <row r="118" ht="15.75" customHeight="1">
      <c r="A118" s="1">
        <v>116.0</v>
      </c>
      <c r="B118" s="2" t="s">
        <v>241</v>
      </c>
      <c r="C118" s="2" t="s">
        <v>242</v>
      </c>
      <c r="D118" s="1" t="str">
        <f>VLOOKUP(B118,Sheet2!$B$2:$D$3479,3,FALSE)</f>
        <v>C</v>
      </c>
      <c r="E118" s="1" t="s">
        <v>9</v>
      </c>
    </row>
    <row r="119" ht="15.75" customHeight="1">
      <c r="A119" s="1">
        <v>117.0</v>
      </c>
      <c r="B119" s="2" t="s">
        <v>243</v>
      </c>
      <c r="C119" s="2" t="s">
        <v>244</v>
      </c>
      <c r="D119" s="1" t="str">
        <f>VLOOKUP(B119,Sheet2!$B$2:$D$3479,3,FALSE)</f>
        <v>C</v>
      </c>
      <c r="E119" s="1" t="s">
        <v>9</v>
      </c>
    </row>
    <row r="120" ht="15.75" customHeight="1">
      <c r="A120" s="1">
        <v>118.0</v>
      </c>
      <c r="B120" s="2" t="s">
        <v>245</v>
      </c>
      <c r="C120" s="2" t="s">
        <v>246</v>
      </c>
      <c r="D120" s="1" t="str">
        <f>VLOOKUP(B120,Sheet2!$B$2:$D$3479,3,FALSE)</f>
        <v>C</v>
      </c>
      <c r="E120" s="1" t="s">
        <v>9</v>
      </c>
    </row>
    <row r="121" ht="15.75" customHeight="1">
      <c r="A121" s="1">
        <v>119.0</v>
      </c>
      <c r="B121" s="2" t="s">
        <v>247</v>
      </c>
      <c r="C121" s="2" t="s">
        <v>248</v>
      </c>
      <c r="D121" s="1" t="str">
        <f>VLOOKUP(B121,Sheet2!$B$2:$D$3479,3,FALSE)</f>
        <v>F</v>
      </c>
      <c r="E121" s="1" t="s">
        <v>9</v>
      </c>
    </row>
    <row r="122" ht="15.75" customHeight="1">
      <c r="A122" s="1">
        <v>120.0</v>
      </c>
      <c r="B122" s="2" t="s">
        <v>249</v>
      </c>
      <c r="C122" s="2" t="s">
        <v>250</v>
      </c>
      <c r="D122" s="1" t="str">
        <f>VLOOKUP(B122,Sheet2!$B$2:$D$3479,3,FALSE)</f>
        <v>F</v>
      </c>
      <c r="E122" s="1" t="s">
        <v>9</v>
      </c>
    </row>
    <row r="123" ht="15.75" customHeight="1">
      <c r="A123" s="1">
        <v>121.0</v>
      </c>
      <c r="B123" s="2" t="s">
        <v>251</v>
      </c>
      <c r="C123" s="2" t="s">
        <v>252</v>
      </c>
      <c r="D123" s="1" t="str">
        <f>VLOOKUP(B123,Sheet2!$B$2:$D$3479,3,FALSE)</f>
        <v>F</v>
      </c>
      <c r="E123" s="1" t="s">
        <v>9</v>
      </c>
    </row>
    <row r="124" ht="15.75" customHeight="1">
      <c r="A124" s="1">
        <v>122.0</v>
      </c>
      <c r="B124" s="2" t="s">
        <v>253</v>
      </c>
      <c r="C124" s="2" t="s">
        <v>254</v>
      </c>
      <c r="D124" s="1" t="str">
        <f>VLOOKUP(B124,Sheet2!$B$2:$D$3479,3,FALSE)</f>
        <v>R</v>
      </c>
      <c r="E124" s="1" t="s">
        <v>9</v>
      </c>
    </row>
    <row r="125" ht="15.75" customHeight="1">
      <c r="A125" s="1">
        <v>123.0</v>
      </c>
      <c r="B125" s="2" t="s">
        <v>255</v>
      </c>
      <c r="C125" s="2" t="s">
        <v>256</v>
      </c>
      <c r="D125" s="1" t="str">
        <f>VLOOKUP(B125,Sheet2!$B$2:$D$3479,3,FALSE)</f>
        <v>F</v>
      </c>
      <c r="E125" s="1" t="s">
        <v>9</v>
      </c>
    </row>
    <row r="126" ht="15.75" customHeight="1">
      <c r="A126" s="1">
        <v>124.0</v>
      </c>
      <c r="B126" s="2" t="s">
        <v>257</v>
      </c>
      <c r="C126" s="2" t="s">
        <v>258</v>
      </c>
      <c r="D126" s="1" t="str">
        <f>VLOOKUP(B126,Sheet2!$B$2:$D$3479,3,FALSE)</f>
        <v>R</v>
      </c>
      <c r="E126" s="1" t="s">
        <v>9</v>
      </c>
    </row>
    <row r="127" ht="15.75" customHeight="1">
      <c r="A127" s="1">
        <v>125.0</v>
      </c>
      <c r="B127" s="2" t="s">
        <v>259</v>
      </c>
      <c r="C127" s="2" t="s">
        <v>260</v>
      </c>
      <c r="D127" s="1" t="str">
        <f>VLOOKUP(B127,Sheet2!$B$2:$D$3479,3,FALSE)</f>
        <v>R</v>
      </c>
      <c r="E127" s="1" t="s">
        <v>9</v>
      </c>
    </row>
    <row r="128" ht="15.75" customHeight="1">
      <c r="A128" s="1">
        <v>126.0</v>
      </c>
      <c r="B128" s="2" t="s">
        <v>261</v>
      </c>
      <c r="C128" s="2" t="s">
        <v>262</v>
      </c>
      <c r="D128" s="1" t="str">
        <f>VLOOKUP(B128,Sheet2!$B$2:$D$3479,3,FALSE)</f>
        <v>F</v>
      </c>
      <c r="E128" s="1" t="s">
        <v>9</v>
      </c>
    </row>
    <row r="129" ht="15.75" customHeight="1">
      <c r="A129" s="1">
        <v>127.0</v>
      </c>
      <c r="B129" s="2" t="s">
        <v>263</v>
      </c>
      <c r="C129" s="2" t="s">
        <v>264</v>
      </c>
      <c r="D129" s="1" t="str">
        <f>VLOOKUP(B129,Sheet2!$B$2:$D$3479,3,FALSE)</f>
        <v>C</v>
      </c>
      <c r="E129" s="1" t="s">
        <v>9</v>
      </c>
    </row>
    <row r="130" ht="15.75" customHeight="1">
      <c r="A130" s="1">
        <v>128.0</v>
      </c>
      <c r="B130" s="2" t="s">
        <v>265</v>
      </c>
      <c r="C130" s="2" t="s">
        <v>98</v>
      </c>
      <c r="D130" s="1" t="str">
        <f>VLOOKUP(B130,Sheet2!$B$2:$D$3479,3,FALSE)</f>
        <v>FS</v>
      </c>
      <c r="E130" s="1" t="s">
        <v>9</v>
      </c>
    </row>
    <row r="131" ht="15.75" customHeight="1">
      <c r="A131" s="1">
        <v>129.0</v>
      </c>
      <c r="B131" s="2" t="s">
        <v>266</v>
      </c>
      <c r="C131" s="2" t="s">
        <v>267</v>
      </c>
      <c r="D131" s="1" t="str">
        <f>VLOOKUP(B131,Sheet2!$B$2:$D$3479,3,FALSE)</f>
        <v>F</v>
      </c>
      <c r="E131" s="1" t="s">
        <v>9</v>
      </c>
    </row>
    <row r="132" ht="15.75" customHeight="1">
      <c r="A132" s="1">
        <v>130.0</v>
      </c>
      <c r="B132" s="2" t="s">
        <v>268</v>
      </c>
      <c r="C132" s="2" t="s">
        <v>269</v>
      </c>
      <c r="D132" s="1" t="str">
        <f>VLOOKUP(B132,Sheet2!$B$2:$D$3479,3,FALSE)</f>
        <v>C</v>
      </c>
      <c r="E132" s="1" t="s">
        <v>9</v>
      </c>
    </row>
    <row r="133" ht="15.75" customHeight="1">
      <c r="A133" s="1">
        <v>131.0</v>
      </c>
      <c r="B133" s="2" t="s">
        <v>270</v>
      </c>
      <c r="C133" s="2" t="s">
        <v>271</v>
      </c>
      <c r="D133" s="1" t="str">
        <f>VLOOKUP(B133,Sheet2!$B$2:$D$3479,3,FALSE)</f>
        <v>F</v>
      </c>
      <c r="E133" s="1" t="s">
        <v>9</v>
      </c>
    </row>
    <row r="134" ht="15.75" customHeight="1">
      <c r="A134" s="1">
        <v>132.0</v>
      </c>
      <c r="B134" s="2" t="s">
        <v>272</v>
      </c>
      <c r="C134" s="2" t="s">
        <v>273</v>
      </c>
      <c r="D134" s="1" t="str">
        <f>VLOOKUP(B134,Sheet2!$B$2:$D$3479,3,FALSE)</f>
        <v>R</v>
      </c>
      <c r="E134" s="1" t="s">
        <v>9</v>
      </c>
    </row>
    <row r="135" ht="15.75" customHeight="1">
      <c r="A135" s="1">
        <v>133.0</v>
      </c>
      <c r="B135" s="2" t="s">
        <v>274</v>
      </c>
      <c r="C135" s="2" t="s">
        <v>275</v>
      </c>
      <c r="D135" s="1" t="str">
        <f>VLOOKUP(B135,Sheet2!$B$2:$D$3479,3,FALSE)</f>
        <v>F</v>
      </c>
      <c r="E135" s="1" t="s">
        <v>9</v>
      </c>
    </row>
    <row r="136" ht="15.75" customHeight="1">
      <c r="A136" s="1">
        <v>134.0</v>
      </c>
      <c r="B136" s="2" t="s">
        <v>276</v>
      </c>
      <c r="C136" s="2" t="s">
        <v>277</v>
      </c>
      <c r="D136" s="1" t="str">
        <f>VLOOKUP(B136,Sheet2!$B$2:$D$3479,3,FALSE)</f>
        <v>F</v>
      </c>
      <c r="E136" s="1" t="s">
        <v>9</v>
      </c>
    </row>
    <row r="137" ht="15.75" customHeight="1">
      <c r="A137" s="1">
        <v>135.0</v>
      </c>
      <c r="B137" s="2" t="s">
        <v>278</v>
      </c>
      <c r="C137" s="2" t="s">
        <v>279</v>
      </c>
      <c r="D137" s="1" t="str">
        <f>VLOOKUP(B137,Sheet2!$B$2:$D$3479,3,FALSE)</f>
        <v>FS</v>
      </c>
      <c r="E137" s="1" t="s">
        <v>9</v>
      </c>
    </row>
    <row r="138" ht="15.75" customHeight="1">
      <c r="A138" s="1">
        <v>136.0</v>
      </c>
      <c r="B138" s="2" t="s">
        <v>280</v>
      </c>
      <c r="C138" s="2" t="s">
        <v>281</v>
      </c>
      <c r="D138" s="1" t="str">
        <f>VLOOKUP(B138,Sheet2!$B$2:$D$3479,3,FALSE)</f>
        <v>F</v>
      </c>
      <c r="E138" s="1" t="s">
        <v>9</v>
      </c>
    </row>
    <row r="139" ht="15.75" customHeight="1">
      <c r="A139" s="1">
        <v>137.0</v>
      </c>
      <c r="B139" s="2" t="s">
        <v>282</v>
      </c>
      <c r="C139" s="2" t="s">
        <v>283</v>
      </c>
      <c r="D139" s="1" t="str">
        <f>VLOOKUP(B139,Sheet2!$B$2:$D$3479,3,FALSE)</f>
        <v>R</v>
      </c>
      <c r="E139" s="1" t="s">
        <v>9</v>
      </c>
    </row>
    <row r="140" ht="15.75" customHeight="1">
      <c r="A140" s="1">
        <v>138.0</v>
      </c>
      <c r="B140" s="2" t="s">
        <v>284</v>
      </c>
      <c r="C140" s="2" t="s">
        <v>285</v>
      </c>
      <c r="D140" s="1" t="str">
        <f>VLOOKUP(B140,Sheet2!$B$2:$D$3479,3,FALSE)</f>
        <v>C</v>
      </c>
      <c r="E140" s="1" t="s">
        <v>9</v>
      </c>
    </row>
    <row r="141" ht="15.75" customHeight="1">
      <c r="A141" s="1">
        <v>139.0</v>
      </c>
      <c r="B141" s="2" t="s">
        <v>286</v>
      </c>
      <c r="C141" s="2" t="s">
        <v>287</v>
      </c>
      <c r="D141" s="1" t="str">
        <f>VLOOKUP(B141,Sheet2!$B$2:$D$3479,3,FALSE)</f>
        <v>F</v>
      </c>
      <c r="E141" s="1" t="s">
        <v>9</v>
      </c>
    </row>
    <row r="142" ht="15.75" customHeight="1">
      <c r="A142" s="1">
        <v>140.0</v>
      </c>
      <c r="B142" s="2" t="s">
        <v>288</v>
      </c>
      <c r="C142" s="2" t="s">
        <v>289</v>
      </c>
      <c r="D142" s="1" t="str">
        <f>VLOOKUP(B142,Sheet2!$B$2:$D$3479,3,FALSE)</f>
        <v>R</v>
      </c>
      <c r="E142" s="1" t="s">
        <v>9</v>
      </c>
    </row>
    <row r="143" ht="15.75" customHeight="1">
      <c r="A143" s="1">
        <v>141.0</v>
      </c>
      <c r="B143" s="2" t="s">
        <v>290</v>
      </c>
      <c r="C143" s="2" t="s">
        <v>291</v>
      </c>
      <c r="D143" s="1" t="str">
        <f>VLOOKUP(B143,Sheet2!$B$2:$D$3479,3,FALSE)</f>
        <v>C</v>
      </c>
      <c r="E143" s="1" t="s">
        <v>9</v>
      </c>
    </row>
    <row r="144" ht="15.75" customHeight="1">
      <c r="A144" s="1">
        <v>142.0</v>
      </c>
      <c r="B144" s="2" t="s">
        <v>292</v>
      </c>
      <c r="C144" s="2" t="s">
        <v>293</v>
      </c>
      <c r="D144" s="1" t="str">
        <f>VLOOKUP(B144,Sheet2!$B$2:$D$3479,3,FALSE)</f>
        <v>F</v>
      </c>
      <c r="E144" s="1" t="s">
        <v>9</v>
      </c>
    </row>
    <row r="145" ht="15.75" customHeight="1">
      <c r="A145" s="1">
        <v>143.0</v>
      </c>
      <c r="B145" s="2" t="s">
        <v>294</v>
      </c>
      <c r="C145" s="2" t="s">
        <v>295</v>
      </c>
      <c r="D145" s="1" t="str">
        <f>VLOOKUP(B145,Sheet2!$B$2:$D$3479,3,FALSE)</f>
        <v>F</v>
      </c>
      <c r="E145" s="1" t="s">
        <v>9</v>
      </c>
    </row>
    <row r="146" ht="15.75" customHeight="1">
      <c r="A146" s="1">
        <v>144.0</v>
      </c>
      <c r="B146" s="2" t="s">
        <v>296</v>
      </c>
      <c r="C146" s="2" t="s">
        <v>297</v>
      </c>
      <c r="D146" s="1" t="str">
        <f>VLOOKUP(B146,Sheet2!$B$2:$D$3479,3,FALSE)</f>
        <v>C</v>
      </c>
      <c r="E146" s="1" t="s">
        <v>9</v>
      </c>
    </row>
    <row r="147" ht="15.75" customHeight="1">
      <c r="A147" s="1">
        <v>145.0</v>
      </c>
      <c r="B147" s="2" t="s">
        <v>298</v>
      </c>
      <c r="C147" s="2" t="s">
        <v>299</v>
      </c>
      <c r="D147" s="1" t="str">
        <f>VLOOKUP(B147,Sheet2!$B$2:$D$3479,3,FALSE)</f>
        <v>R</v>
      </c>
      <c r="E147" s="1" t="s">
        <v>9</v>
      </c>
    </row>
    <row r="148" ht="15.75" customHeight="1">
      <c r="A148" s="1">
        <v>146.0</v>
      </c>
      <c r="B148" s="2" t="s">
        <v>300</v>
      </c>
      <c r="C148" s="2" t="s">
        <v>301</v>
      </c>
      <c r="D148" s="1" t="str">
        <f>VLOOKUP(B148,Sheet2!$B$2:$D$3479,3,FALSE)</f>
        <v>R</v>
      </c>
      <c r="E148" s="1" t="s">
        <v>9</v>
      </c>
    </row>
    <row r="149" ht="15.75" customHeight="1">
      <c r="A149" s="1">
        <v>147.0</v>
      </c>
      <c r="B149" s="2" t="s">
        <v>302</v>
      </c>
      <c r="C149" s="2" t="s">
        <v>303</v>
      </c>
      <c r="D149" s="1" t="str">
        <f>VLOOKUP(B149,Sheet2!$B$2:$D$3479,3,FALSE)</f>
        <v>C</v>
      </c>
      <c r="E149" s="1" t="s">
        <v>9</v>
      </c>
    </row>
    <row r="150" ht="15.75" customHeight="1">
      <c r="A150" s="1">
        <v>148.0</v>
      </c>
      <c r="B150" s="2" t="s">
        <v>304</v>
      </c>
      <c r="C150" s="2" t="s">
        <v>305</v>
      </c>
      <c r="D150" s="1" t="str">
        <f>VLOOKUP(B150,Sheet2!$B$2:$D$3479,3,FALSE)</f>
        <v>F</v>
      </c>
      <c r="E150" s="1" t="s">
        <v>9</v>
      </c>
    </row>
    <row r="151" ht="15.75" customHeight="1">
      <c r="A151" s="1">
        <v>149.0</v>
      </c>
      <c r="B151" s="2" t="s">
        <v>306</v>
      </c>
      <c r="C151" s="2" t="s">
        <v>307</v>
      </c>
      <c r="D151" s="1" t="str">
        <f>VLOOKUP(B151,Sheet2!$B$2:$D$3479,3,FALSE)</f>
        <v>F</v>
      </c>
      <c r="E151" s="1" t="s">
        <v>9</v>
      </c>
    </row>
    <row r="152" ht="15.75" customHeight="1">
      <c r="A152" s="1">
        <v>150.0</v>
      </c>
      <c r="B152" s="2" t="s">
        <v>308</v>
      </c>
      <c r="C152" s="2" t="s">
        <v>309</v>
      </c>
      <c r="D152" s="1" t="str">
        <f>VLOOKUP(B152,Sheet2!$B$2:$D$3479,3,FALSE)</f>
        <v>R</v>
      </c>
      <c r="E152" s="1" t="s">
        <v>9</v>
      </c>
    </row>
    <row r="153" ht="15.75" customHeight="1">
      <c r="A153" s="1">
        <v>151.0</v>
      </c>
      <c r="B153" s="2" t="s">
        <v>310</v>
      </c>
      <c r="C153" s="2" t="s">
        <v>311</v>
      </c>
      <c r="D153" s="1" t="str">
        <f>VLOOKUP(B153,Sheet2!$B$2:$D$3479,3,FALSE)</f>
        <v>C</v>
      </c>
      <c r="E153" s="1" t="s">
        <v>9</v>
      </c>
    </row>
    <row r="154" ht="15.75" customHeight="1">
      <c r="A154" s="1">
        <v>152.0</v>
      </c>
      <c r="B154" s="2" t="s">
        <v>312</v>
      </c>
      <c r="C154" s="2" t="s">
        <v>313</v>
      </c>
      <c r="D154" s="1" t="str">
        <f>VLOOKUP(B154,Sheet2!$B$2:$D$3479,3,FALSE)</f>
        <v>C</v>
      </c>
      <c r="E154" s="1" t="s">
        <v>9</v>
      </c>
    </row>
    <row r="155" ht="15.75" customHeight="1">
      <c r="A155" s="1">
        <v>153.0</v>
      </c>
      <c r="B155" s="2" t="s">
        <v>314</v>
      </c>
      <c r="C155" s="2" t="s">
        <v>315</v>
      </c>
      <c r="D155" s="1" t="str">
        <f>VLOOKUP(B155,Sheet2!$B$2:$D$3479,3,FALSE)</f>
        <v>C</v>
      </c>
      <c r="E155" s="1" t="s">
        <v>9</v>
      </c>
    </row>
    <row r="156" ht="15.75" customHeight="1">
      <c r="A156" s="1">
        <v>154.0</v>
      </c>
      <c r="B156" s="2" t="s">
        <v>316</v>
      </c>
      <c r="C156" s="2" t="s">
        <v>317</v>
      </c>
      <c r="D156" s="1" t="str">
        <f>VLOOKUP(B156,Sheet2!$B$2:$D$3479,3,FALSE)</f>
        <v>F</v>
      </c>
      <c r="E156" s="1" t="s">
        <v>9</v>
      </c>
    </row>
    <row r="157" ht="15.75" customHeight="1">
      <c r="A157" s="1">
        <v>155.0</v>
      </c>
      <c r="B157" s="2" t="s">
        <v>318</v>
      </c>
      <c r="C157" s="2" t="s">
        <v>319</v>
      </c>
      <c r="D157" s="1" t="str">
        <f>VLOOKUP(B157,Sheet2!$B$2:$D$3479,3,FALSE)</f>
        <v>C</v>
      </c>
      <c r="E157" s="1" t="s">
        <v>9</v>
      </c>
    </row>
    <row r="158" ht="15.75" customHeight="1">
      <c r="A158" s="1">
        <v>156.0</v>
      </c>
      <c r="B158" s="2" t="s">
        <v>320</v>
      </c>
      <c r="C158" s="2" t="s">
        <v>321</v>
      </c>
      <c r="D158" s="1" t="str">
        <f>VLOOKUP(B158,Sheet2!$B$2:$D$3479,3,FALSE)</f>
        <v>R</v>
      </c>
      <c r="E158" s="1" t="s">
        <v>9</v>
      </c>
    </row>
    <row r="159" ht="15.75" customHeight="1">
      <c r="A159" s="1">
        <v>157.0</v>
      </c>
      <c r="B159" s="2" t="s">
        <v>322</v>
      </c>
      <c r="C159" s="2" t="s">
        <v>323</v>
      </c>
      <c r="D159" s="1" t="str">
        <f>VLOOKUP(B159,Sheet2!$B$2:$D$3479,3,FALSE)</f>
        <v>F</v>
      </c>
      <c r="E159" s="1" t="s">
        <v>9</v>
      </c>
    </row>
    <row r="160" ht="15.75" customHeight="1">
      <c r="A160" s="1">
        <v>158.0</v>
      </c>
      <c r="B160" s="2" t="s">
        <v>324</v>
      </c>
      <c r="C160" s="2" t="s">
        <v>325</v>
      </c>
      <c r="D160" s="1" t="str">
        <f>VLOOKUP(B160,Sheet2!$B$2:$D$3479,3,FALSE)</f>
        <v>F</v>
      </c>
      <c r="E160" s="1" t="s">
        <v>9</v>
      </c>
    </row>
    <row r="161" ht="15.75" customHeight="1">
      <c r="A161" s="1">
        <v>159.0</v>
      </c>
      <c r="B161" s="2" t="s">
        <v>326</v>
      </c>
      <c r="C161" s="2" t="s">
        <v>327</v>
      </c>
      <c r="D161" s="1" t="str">
        <f>VLOOKUP(B161,Sheet2!$B$2:$D$3479,3,FALSE)</f>
        <v>F</v>
      </c>
      <c r="E161" s="1" t="s">
        <v>9</v>
      </c>
    </row>
    <row r="162" ht="15.75" customHeight="1">
      <c r="A162" s="1">
        <v>160.0</v>
      </c>
      <c r="B162" s="2" t="s">
        <v>328</v>
      </c>
      <c r="C162" s="2" t="s">
        <v>329</v>
      </c>
      <c r="D162" s="1" t="str">
        <f>VLOOKUP(B162,Sheet2!$B$2:$D$3479,3,FALSE)</f>
        <v>F</v>
      </c>
      <c r="E162" s="1" t="s">
        <v>9</v>
      </c>
    </row>
    <row r="163" ht="15.75" customHeight="1">
      <c r="A163" s="1">
        <v>161.0</v>
      </c>
      <c r="B163" s="2" t="s">
        <v>330</v>
      </c>
      <c r="C163" s="2" t="s">
        <v>331</v>
      </c>
      <c r="D163" s="1" t="str">
        <f>VLOOKUP(B163,Sheet2!$B$2:$D$3479,3,FALSE)</f>
        <v>R</v>
      </c>
      <c r="E163" s="1" t="s">
        <v>9</v>
      </c>
    </row>
    <row r="164" ht="15.75" customHeight="1">
      <c r="A164" s="1">
        <v>162.0</v>
      </c>
      <c r="B164" s="2" t="s">
        <v>332</v>
      </c>
      <c r="C164" s="2" t="s">
        <v>333</v>
      </c>
      <c r="D164" s="1" t="str">
        <f>VLOOKUP(B164,Sheet2!$B$2:$D$3479,3,FALSE)</f>
        <v>FS</v>
      </c>
      <c r="E164" s="1" t="s">
        <v>9</v>
      </c>
    </row>
    <row r="165" ht="15.75" customHeight="1">
      <c r="A165" s="1">
        <v>163.0</v>
      </c>
      <c r="B165" s="2" t="s">
        <v>334</v>
      </c>
      <c r="C165" s="2" t="s">
        <v>335</v>
      </c>
      <c r="D165" s="1" t="str">
        <f>VLOOKUP(B165,Sheet2!$B$2:$D$3479,3,FALSE)</f>
        <v>C</v>
      </c>
      <c r="E165" s="1" t="s">
        <v>9</v>
      </c>
    </row>
    <row r="166" ht="15.75" customHeight="1">
      <c r="A166" s="1">
        <v>164.0</v>
      </c>
      <c r="B166" s="2" t="s">
        <v>336</v>
      </c>
      <c r="C166" s="2" t="s">
        <v>337</v>
      </c>
      <c r="D166" s="1" t="str">
        <f>VLOOKUP(B166,Sheet2!$B$2:$D$3479,3,FALSE)</f>
        <v>F</v>
      </c>
      <c r="E166" s="1" t="s">
        <v>9</v>
      </c>
    </row>
    <row r="167" ht="15.75" customHeight="1">
      <c r="A167" s="1">
        <v>165.0</v>
      </c>
      <c r="B167" s="2" t="s">
        <v>338</v>
      </c>
      <c r="C167" s="2" t="s">
        <v>339</v>
      </c>
      <c r="D167" s="1" t="str">
        <f>VLOOKUP(B167,Sheet2!$B$2:$D$3479,3,FALSE)</f>
        <v>FS</v>
      </c>
      <c r="E167" s="1" t="s">
        <v>9</v>
      </c>
    </row>
    <row r="168" ht="15.75" customHeight="1">
      <c r="A168" s="1">
        <v>166.0</v>
      </c>
      <c r="B168" s="2" t="s">
        <v>340</v>
      </c>
      <c r="C168" s="2" t="s">
        <v>341</v>
      </c>
      <c r="D168" s="1" t="str">
        <f>VLOOKUP(B168,Sheet2!$B$2:$D$3479,3,FALSE)</f>
        <v>R</v>
      </c>
      <c r="E168" s="1" t="s">
        <v>9</v>
      </c>
    </row>
    <row r="169" ht="15.75" customHeight="1">
      <c r="A169" s="1">
        <v>167.0</v>
      </c>
      <c r="B169" s="2" t="s">
        <v>342</v>
      </c>
      <c r="C169" s="2" t="s">
        <v>343</v>
      </c>
      <c r="D169" s="1" t="str">
        <f>VLOOKUP(B169,Sheet2!$B$2:$D$3479,3,FALSE)</f>
        <v>R</v>
      </c>
      <c r="E169" s="1" t="s">
        <v>9</v>
      </c>
    </row>
    <row r="170" ht="15.75" customHeight="1">
      <c r="A170" s="1">
        <v>168.0</v>
      </c>
      <c r="B170" s="2" t="s">
        <v>344</v>
      </c>
      <c r="C170" s="2" t="s">
        <v>345</v>
      </c>
      <c r="D170" s="1" t="str">
        <f>VLOOKUP(B170,Sheet2!$B$2:$D$3479,3,FALSE)</f>
        <v>R</v>
      </c>
      <c r="E170" s="1" t="s">
        <v>9</v>
      </c>
    </row>
    <row r="171" ht="15.75" customHeight="1">
      <c r="A171" s="1">
        <v>169.0</v>
      </c>
      <c r="B171" s="2" t="s">
        <v>346</v>
      </c>
      <c r="C171" s="2" t="s">
        <v>347</v>
      </c>
      <c r="D171" s="1" t="str">
        <f>VLOOKUP(B171,Sheet2!$B$2:$D$3479,3,FALSE)</f>
        <v>C</v>
      </c>
      <c r="E171" s="1" t="s">
        <v>9</v>
      </c>
    </row>
    <row r="172" ht="15.75" customHeight="1">
      <c r="A172" s="1">
        <v>170.0</v>
      </c>
      <c r="B172" s="2" t="s">
        <v>348</v>
      </c>
      <c r="C172" s="2" t="s">
        <v>349</v>
      </c>
      <c r="D172" s="1" t="str">
        <f>VLOOKUP(B172,Sheet2!$B$2:$D$3479,3,FALSE)</f>
        <v>F</v>
      </c>
      <c r="E172" s="1" t="s">
        <v>9</v>
      </c>
    </row>
    <row r="173" ht="15.75" customHeight="1">
      <c r="A173" s="1">
        <v>171.0</v>
      </c>
      <c r="B173" s="2" t="s">
        <v>350</v>
      </c>
      <c r="C173" s="2" t="s">
        <v>351</v>
      </c>
      <c r="D173" s="1" t="str">
        <f>VLOOKUP(B173,Sheet2!$B$2:$D$3479,3,FALSE)</f>
        <v>R</v>
      </c>
      <c r="E173" s="1" t="s">
        <v>9</v>
      </c>
    </row>
    <row r="174" ht="15.75" customHeight="1">
      <c r="A174" s="1">
        <v>172.0</v>
      </c>
      <c r="B174" s="2" t="s">
        <v>352</v>
      </c>
      <c r="C174" s="2" t="s">
        <v>353</v>
      </c>
      <c r="D174" s="1" t="str">
        <f>VLOOKUP(B174,Sheet2!$B$2:$D$3479,3,FALSE)</f>
        <v>C</v>
      </c>
      <c r="E174" s="1" t="s">
        <v>9</v>
      </c>
    </row>
    <row r="175" ht="15.75" customHeight="1">
      <c r="A175" s="1">
        <v>173.0</v>
      </c>
      <c r="B175" s="2" t="s">
        <v>354</v>
      </c>
      <c r="C175" s="2" t="s">
        <v>355</v>
      </c>
      <c r="D175" s="1" t="str">
        <f>VLOOKUP(B175,Sheet2!$B$2:$D$3479,3,FALSE)</f>
        <v>F</v>
      </c>
      <c r="E175" s="1" t="s">
        <v>9</v>
      </c>
    </row>
    <row r="176" ht="15.75" customHeight="1">
      <c r="A176" s="1">
        <v>174.0</v>
      </c>
      <c r="B176" s="2" t="s">
        <v>356</v>
      </c>
      <c r="C176" s="2" t="s">
        <v>357</v>
      </c>
      <c r="D176" s="1" t="str">
        <f>VLOOKUP(B176,Sheet2!$B$2:$D$3479,3,FALSE)</f>
        <v>F</v>
      </c>
      <c r="E176" s="1" t="s">
        <v>9</v>
      </c>
    </row>
    <row r="177" ht="15.75" customHeight="1">
      <c r="A177" s="1">
        <v>175.0</v>
      </c>
      <c r="B177" s="2" t="s">
        <v>358</v>
      </c>
      <c r="C177" s="2" t="s">
        <v>359</v>
      </c>
      <c r="D177" s="1" t="str">
        <f>VLOOKUP(B177,Sheet2!$B$2:$D$3479,3,FALSE)</f>
        <v>F</v>
      </c>
      <c r="E177" s="1" t="s">
        <v>9</v>
      </c>
    </row>
    <row r="178" ht="15.75" customHeight="1">
      <c r="A178" s="1">
        <v>176.0</v>
      </c>
      <c r="B178" s="2" t="s">
        <v>360</v>
      </c>
      <c r="C178" s="2" t="s">
        <v>361</v>
      </c>
      <c r="D178" s="1" t="str">
        <f>VLOOKUP(B178,Sheet2!$B$2:$D$3479,3,FALSE)</f>
        <v>R</v>
      </c>
      <c r="E178" s="1" t="s">
        <v>9</v>
      </c>
    </row>
    <row r="179" ht="15.75" customHeight="1">
      <c r="A179" s="1">
        <v>177.0</v>
      </c>
      <c r="B179" s="2" t="s">
        <v>362</v>
      </c>
      <c r="C179" s="2" t="s">
        <v>363</v>
      </c>
      <c r="D179" s="1" t="str">
        <f>VLOOKUP(B179,Sheet2!$B$2:$D$3479,3,FALSE)</f>
        <v>FS</v>
      </c>
      <c r="E179" s="1" t="s">
        <v>9</v>
      </c>
    </row>
    <row r="180" ht="15.75" customHeight="1">
      <c r="A180" s="1">
        <v>178.0</v>
      </c>
      <c r="B180" s="2" t="s">
        <v>364</v>
      </c>
      <c r="C180" s="2" t="s">
        <v>365</v>
      </c>
      <c r="D180" s="1" t="str">
        <f>VLOOKUP(B180,Sheet2!$B$2:$D$3479,3,FALSE)</f>
        <v>R</v>
      </c>
      <c r="E180" s="1" t="s">
        <v>9</v>
      </c>
    </row>
    <row r="181" ht="15.75" customHeight="1">
      <c r="A181" s="1">
        <v>179.0</v>
      </c>
      <c r="B181" s="2" t="s">
        <v>366</v>
      </c>
      <c r="C181" s="2" t="s">
        <v>367</v>
      </c>
      <c r="D181" s="1" t="str">
        <f>VLOOKUP(B181,Sheet2!$B$2:$D$3479,3,FALSE)</f>
        <v>FS</v>
      </c>
      <c r="E181" s="1" t="s">
        <v>9</v>
      </c>
    </row>
    <row r="182" ht="15.75" customHeight="1">
      <c r="A182" s="1">
        <v>180.0</v>
      </c>
      <c r="B182" s="2" t="s">
        <v>368</v>
      </c>
      <c r="C182" s="2" t="s">
        <v>369</v>
      </c>
      <c r="D182" s="1" t="str">
        <f>VLOOKUP(B182,Sheet2!$B$2:$D$3479,3,FALSE)</f>
        <v>C</v>
      </c>
      <c r="E182" s="1" t="s">
        <v>9</v>
      </c>
    </row>
    <row r="183" ht="15.75" customHeight="1">
      <c r="A183" s="1">
        <v>181.0</v>
      </c>
      <c r="B183" s="2" t="s">
        <v>370</v>
      </c>
      <c r="C183" s="2" t="s">
        <v>371</v>
      </c>
      <c r="D183" s="1" t="str">
        <f>VLOOKUP(B183,Sheet2!$B$2:$D$3479,3,FALSE)</f>
        <v>FS</v>
      </c>
      <c r="E183" s="1" t="s">
        <v>9</v>
      </c>
    </row>
    <row r="184" ht="15.75" customHeight="1">
      <c r="A184" s="1">
        <v>182.0</v>
      </c>
      <c r="B184" s="2" t="s">
        <v>372</v>
      </c>
      <c r="C184" s="2" t="s">
        <v>373</v>
      </c>
      <c r="D184" s="1" t="str">
        <f>VLOOKUP(B184,Sheet2!$B$2:$D$3479,3,FALSE)</f>
        <v>F</v>
      </c>
      <c r="E184" s="1" t="s">
        <v>9</v>
      </c>
    </row>
    <row r="185" ht="15.75" customHeight="1">
      <c r="A185" s="1">
        <v>183.0</v>
      </c>
      <c r="B185" s="2" t="s">
        <v>374</v>
      </c>
      <c r="C185" s="2" t="s">
        <v>375</v>
      </c>
      <c r="D185" s="1" t="str">
        <f>VLOOKUP(B185,Sheet2!$B$2:$D$3479,3,FALSE)</f>
        <v>R</v>
      </c>
      <c r="E185" s="1" t="s">
        <v>9</v>
      </c>
    </row>
    <row r="186" ht="15.75" customHeight="1">
      <c r="A186" s="1">
        <v>184.0</v>
      </c>
      <c r="B186" s="2" t="s">
        <v>376</v>
      </c>
      <c r="C186" s="2" t="s">
        <v>377</v>
      </c>
      <c r="D186" s="1" t="str">
        <f>VLOOKUP(B186,Sheet2!$B$2:$D$3479,3,FALSE)</f>
        <v>F</v>
      </c>
      <c r="E186" s="1" t="s">
        <v>9</v>
      </c>
    </row>
    <row r="187" ht="15.75" customHeight="1">
      <c r="A187" s="1">
        <v>185.0</v>
      </c>
      <c r="B187" s="2" t="s">
        <v>378</v>
      </c>
      <c r="C187" s="2" t="s">
        <v>379</v>
      </c>
      <c r="D187" s="1" t="str">
        <f>VLOOKUP(B187,Sheet2!$B$2:$D$3479,3,FALSE)</f>
        <v>FS</v>
      </c>
      <c r="E187" s="1" t="s">
        <v>9</v>
      </c>
    </row>
    <row r="188" ht="15.75" customHeight="1">
      <c r="A188" s="1">
        <v>186.0</v>
      </c>
      <c r="B188" s="2" t="s">
        <v>380</v>
      </c>
      <c r="C188" s="2" t="s">
        <v>381</v>
      </c>
      <c r="D188" s="1" t="str">
        <f>VLOOKUP(B188,Sheet2!$B$2:$D$3479,3,FALSE)</f>
        <v>R</v>
      </c>
      <c r="E188" s="1" t="s">
        <v>9</v>
      </c>
    </row>
    <row r="189" ht="15.75" customHeight="1">
      <c r="A189" s="1">
        <v>187.0</v>
      </c>
      <c r="B189" s="2" t="s">
        <v>382</v>
      </c>
      <c r="C189" s="2" t="s">
        <v>383</v>
      </c>
      <c r="D189" s="1" t="str">
        <f>VLOOKUP(B189,Sheet2!$B$2:$D$3479,3,FALSE)</f>
        <v>F</v>
      </c>
      <c r="E189" s="1" t="s">
        <v>9</v>
      </c>
    </row>
    <row r="190" ht="15.75" customHeight="1">
      <c r="A190" s="1">
        <v>188.0</v>
      </c>
      <c r="B190" s="2" t="s">
        <v>384</v>
      </c>
      <c r="C190" s="2" t="s">
        <v>98</v>
      </c>
      <c r="D190" s="1" t="str">
        <f>VLOOKUP(B190,Sheet2!$B$2:$D$3479,3,FALSE)</f>
        <v>C</v>
      </c>
      <c r="E190" s="1" t="s">
        <v>9</v>
      </c>
    </row>
    <row r="191" ht="15.75" customHeight="1">
      <c r="A191" s="1">
        <v>189.0</v>
      </c>
      <c r="B191" s="2" t="s">
        <v>385</v>
      </c>
      <c r="C191" s="2" t="s">
        <v>386</v>
      </c>
      <c r="D191" s="1" t="str">
        <f>VLOOKUP(B191,Sheet2!$B$2:$D$3479,3,FALSE)</f>
        <v>F</v>
      </c>
      <c r="E191" s="1" t="s">
        <v>9</v>
      </c>
    </row>
    <row r="192" ht="15.75" customHeight="1">
      <c r="A192" s="1">
        <v>190.0</v>
      </c>
      <c r="B192" s="2" t="s">
        <v>387</v>
      </c>
      <c r="C192" s="2" t="s">
        <v>388</v>
      </c>
      <c r="D192" s="1" t="str">
        <f>VLOOKUP(B192,Sheet2!$B$2:$D$3479,3,FALSE)</f>
        <v>F</v>
      </c>
      <c r="E192" s="1" t="s">
        <v>9</v>
      </c>
    </row>
    <row r="193" ht="15.75" customHeight="1">
      <c r="A193" s="1">
        <v>191.0</v>
      </c>
      <c r="B193" s="2" t="s">
        <v>389</v>
      </c>
      <c r="C193" s="2" t="s">
        <v>390</v>
      </c>
      <c r="D193" s="1" t="str">
        <f>VLOOKUP(B193,Sheet2!$B$2:$D$3479,3,FALSE)</f>
        <v>F</v>
      </c>
      <c r="E193" s="1" t="s">
        <v>9</v>
      </c>
    </row>
    <row r="194" ht="15.75" customHeight="1">
      <c r="A194" s="1">
        <v>192.0</v>
      </c>
      <c r="B194" s="2" t="s">
        <v>391</v>
      </c>
      <c r="C194" s="2" t="s">
        <v>392</v>
      </c>
      <c r="D194" s="1" t="str">
        <f>VLOOKUP(B194,Sheet2!$B$2:$D$3479,3,FALSE)</f>
        <v>C</v>
      </c>
      <c r="E194" s="1" t="s">
        <v>9</v>
      </c>
    </row>
    <row r="195" ht="15.75" customHeight="1">
      <c r="A195" s="1">
        <v>193.0</v>
      </c>
      <c r="B195" s="2" t="s">
        <v>393</v>
      </c>
      <c r="C195" s="2" t="s">
        <v>394</v>
      </c>
      <c r="D195" s="1" t="str">
        <f>VLOOKUP(B195,Sheet2!$B$2:$D$3479,3,FALSE)</f>
        <v>C</v>
      </c>
      <c r="E195" s="1" t="s">
        <v>9</v>
      </c>
    </row>
    <row r="196" ht="15.75" customHeight="1">
      <c r="A196" s="1">
        <v>194.0</v>
      </c>
      <c r="B196" s="2" t="s">
        <v>395</v>
      </c>
      <c r="C196" s="2" t="s">
        <v>396</v>
      </c>
      <c r="D196" s="1" t="str">
        <f>VLOOKUP(B196,Sheet2!$B$2:$D$3479,3,FALSE)</f>
        <v>FS</v>
      </c>
      <c r="E196" s="1" t="s">
        <v>9</v>
      </c>
    </row>
    <row r="197" ht="15.75" customHeight="1">
      <c r="A197" s="1">
        <v>195.0</v>
      </c>
      <c r="B197" s="2" t="s">
        <v>397</v>
      </c>
      <c r="C197" s="2" t="s">
        <v>398</v>
      </c>
      <c r="D197" s="1" t="str">
        <f>VLOOKUP(B197,Sheet2!$B$2:$D$3479,3,FALSE)</f>
        <v>C</v>
      </c>
      <c r="E197" s="1" t="s">
        <v>9</v>
      </c>
    </row>
    <row r="198" ht="15.75" customHeight="1">
      <c r="A198" s="1">
        <v>196.0</v>
      </c>
      <c r="B198" s="2" t="s">
        <v>399</v>
      </c>
      <c r="C198" s="2" t="s">
        <v>400</v>
      </c>
      <c r="D198" s="1" t="str">
        <f>VLOOKUP(B198,Sheet2!$B$2:$D$3479,3,FALSE)</f>
        <v>F</v>
      </c>
      <c r="E198" s="1" t="s">
        <v>9</v>
      </c>
    </row>
    <row r="199" ht="15.75" customHeight="1">
      <c r="A199" s="1">
        <v>197.0</v>
      </c>
      <c r="B199" s="2" t="s">
        <v>401</v>
      </c>
      <c r="C199" s="2" t="s">
        <v>402</v>
      </c>
      <c r="D199" s="1" t="str">
        <f>VLOOKUP(B199,Sheet2!$B$2:$D$3479,3,FALSE)</f>
        <v>F</v>
      </c>
      <c r="E199" s="1" t="s">
        <v>9</v>
      </c>
    </row>
    <row r="200" ht="15.75" customHeight="1">
      <c r="A200" s="1">
        <v>198.0</v>
      </c>
      <c r="B200" s="2" t="s">
        <v>403</v>
      </c>
      <c r="C200" s="2" t="s">
        <v>404</v>
      </c>
      <c r="D200" s="1" t="str">
        <f>VLOOKUP(B200,Sheet2!$B$2:$D$3479,3,FALSE)</f>
        <v>C</v>
      </c>
      <c r="E200" s="1" t="s">
        <v>9</v>
      </c>
    </row>
    <row r="201" ht="15.75" customHeight="1">
      <c r="A201" s="1">
        <v>199.0</v>
      </c>
      <c r="B201" s="2" t="s">
        <v>405</v>
      </c>
      <c r="C201" s="2" t="s">
        <v>406</v>
      </c>
      <c r="D201" s="1" t="str">
        <f>VLOOKUP(B201,Sheet2!$B$2:$D$3479,3,FALSE)</f>
        <v>FS</v>
      </c>
      <c r="E201" s="1" t="s">
        <v>9</v>
      </c>
    </row>
    <row r="202" ht="15.75" customHeight="1">
      <c r="A202" s="1">
        <v>200.0</v>
      </c>
      <c r="B202" s="2" t="s">
        <v>407</v>
      </c>
      <c r="C202" s="2" t="s">
        <v>408</v>
      </c>
      <c r="D202" s="1" t="str">
        <f>VLOOKUP(B202,Sheet2!$B$2:$D$3479,3,FALSE)</f>
        <v>R</v>
      </c>
      <c r="E202" s="1" t="s">
        <v>9</v>
      </c>
    </row>
    <row r="203" ht="15.75" customHeight="1">
      <c r="A203" s="1">
        <v>201.0</v>
      </c>
      <c r="B203" s="2" t="s">
        <v>409</v>
      </c>
      <c r="C203" s="2" t="s">
        <v>410</v>
      </c>
      <c r="D203" s="1" t="str">
        <f>VLOOKUP(B203,Sheet2!$B$2:$D$3479,3,FALSE)</f>
        <v>C</v>
      </c>
      <c r="E203" s="1" t="s">
        <v>9</v>
      </c>
    </row>
    <row r="204" ht="15.75" customHeight="1">
      <c r="A204" s="1">
        <v>202.0</v>
      </c>
      <c r="B204" s="2" t="s">
        <v>411</v>
      </c>
      <c r="C204" s="2" t="s">
        <v>412</v>
      </c>
      <c r="D204" s="1" t="str">
        <f>VLOOKUP(B204,Sheet2!$B$2:$D$3479,3,FALSE)</f>
        <v>F</v>
      </c>
      <c r="E204" s="1" t="s">
        <v>9</v>
      </c>
    </row>
    <row r="205" ht="15.75" customHeight="1">
      <c r="A205" s="1">
        <v>203.0</v>
      </c>
      <c r="B205" s="2" t="s">
        <v>413</v>
      </c>
      <c r="C205" s="2" t="s">
        <v>136</v>
      </c>
      <c r="D205" s="1" t="str">
        <f>VLOOKUP(B205,Sheet2!$B$2:$D$3479,3,FALSE)</f>
        <v>F</v>
      </c>
      <c r="E205" s="1" t="s">
        <v>9</v>
      </c>
    </row>
    <row r="206" ht="15.75" customHeight="1">
      <c r="A206" s="1">
        <v>204.0</v>
      </c>
      <c r="B206" s="2" t="s">
        <v>414</v>
      </c>
      <c r="C206" s="2" t="s">
        <v>415</v>
      </c>
      <c r="D206" s="1" t="str">
        <f>VLOOKUP(B206,Sheet2!$B$2:$D$3479,3,FALSE)</f>
        <v>R</v>
      </c>
      <c r="E206" s="1" t="s">
        <v>9</v>
      </c>
    </row>
    <row r="207" ht="15.75" customHeight="1">
      <c r="A207" s="1">
        <v>205.0</v>
      </c>
      <c r="B207" s="2" t="s">
        <v>416</v>
      </c>
      <c r="C207" s="2" t="s">
        <v>417</v>
      </c>
      <c r="D207" s="1" t="str">
        <f>VLOOKUP(B207,Sheet2!$B$2:$D$3479,3,FALSE)</f>
        <v>R</v>
      </c>
      <c r="E207" s="1" t="s">
        <v>9</v>
      </c>
    </row>
    <row r="208" ht="15.75" customHeight="1">
      <c r="A208" s="1">
        <v>206.0</v>
      </c>
      <c r="B208" s="2" t="s">
        <v>418</v>
      </c>
      <c r="C208" s="2" t="s">
        <v>419</v>
      </c>
      <c r="D208" s="1" t="str">
        <f>VLOOKUP(B208,Sheet2!$B$2:$D$3479,3,FALSE)</f>
        <v>FS</v>
      </c>
      <c r="E208" s="1" t="s">
        <v>9</v>
      </c>
    </row>
    <row r="209" ht="15.75" customHeight="1">
      <c r="A209" s="1">
        <v>207.0</v>
      </c>
      <c r="B209" s="2" t="s">
        <v>420</v>
      </c>
      <c r="C209" s="2" t="s">
        <v>421</v>
      </c>
      <c r="D209" s="1" t="str">
        <f>VLOOKUP(B209,Sheet2!$B$2:$D$3479,3,FALSE)</f>
        <v>F</v>
      </c>
      <c r="E209" s="1" t="s">
        <v>9</v>
      </c>
    </row>
    <row r="210" ht="15.75" customHeight="1">
      <c r="A210" s="1">
        <v>208.0</v>
      </c>
      <c r="B210" s="2" t="s">
        <v>422</v>
      </c>
      <c r="C210" s="2" t="s">
        <v>423</v>
      </c>
      <c r="D210" s="1" t="str">
        <f>VLOOKUP(B210,Sheet2!$B$2:$D$3479,3,FALSE)</f>
        <v>F</v>
      </c>
      <c r="E210" s="1" t="s">
        <v>9</v>
      </c>
    </row>
    <row r="211" ht="15.75" customHeight="1">
      <c r="A211" s="1">
        <v>209.0</v>
      </c>
      <c r="B211" s="2" t="s">
        <v>424</v>
      </c>
      <c r="C211" s="2" t="s">
        <v>425</v>
      </c>
      <c r="D211" s="1" t="str">
        <f>VLOOKUP(B211,Sheet2!$B$2:$D$3479,3,FALSE)</f>
        <v>R</v>
      </c>
      <c r="E211" s="1" t="s">
        <v>9</v>
      </c>
    </row>
    <row r="212" ht="15.75" customHeight="1">
      <c r="A212" s="1">
        <v>210.0</v>
      </c>
      <c r="B212" s="2" t="s">
        <v>426</v>
      </c>
      <c r="C212" s="2" t="s">
        <v>427</v>
      </c>
      <c r="D212" s="1" t="str">
        <f>VLOOKUP(B212,Sheet2!$B$2:$D$3479,3,FALSE)</f>
        <v>C</v>
      </c>
      <c r="E212" s="1" t="s">
        <v>9</v>
      </c>
    </row>
    <row r="213" ht="15.75" customHeight="1">
      <c r="A213" s="1">
        <v>211.0</v>
      </c>
      <c r="B213" s="2" t="s">
        <v>428</v>
      </c>
      <c r="C213" s="2" t="s">
        <v>429</v>
      </c>
      <c r="D213" s="1" t="str">
        <f>VLOOKUP(B213,Sheet2!$B$2:$D$3479,3,FALSE)</f>
        <v>R</v>
      </c>
      <c r="E213" s="1" t="s">
        <v>9</v>
      </c>
    </row>
    <row r="214" ht="15.75" customHeight="1">
      <c r="A214" s="1">
        <v>212.0</v>
      </c>
      <c r="B214" s="2" t="s">
        <v>430</v>
      </c>
      <c r="C214" s="2" t="s">
        <v>431</v>
      </c>
      <c r="D214" s="1" t="str">
        <f>VLOOKUP(B214,Sheet2!$B$2:$D$3479,3,FALSE)</f>
        <v>F</v>
      </c>
      <c r="E214" s="1" t="s">
        <v>9</v>
      </c>
    </row>
    <row r="215" ht="15.75" customHeight="1">
      <c r="A215" s="1">
        <v>213.0</v>
      </c>
      <c r="B215" s="2" t="s">
        <v>432</v>
      </c>
      <c r="C215" s="2" t="s">
        <v>433</v>
      </c>
      <c r="D215" s="1" t="str">
        <f>VLOOKUP(B215,Sheet2!$B$2:$D$3479,3,FALSE)</f>
        <v>R</v>
      </c>
      <c r="E215" s="1" t="s">
        <v>9</v>
      </c>
    </row>
    <row r="216" ht="15.75" customHeight="1">
      <c r="A216" s="1">
        <v>214.0</v>
      </c>
      <c r="B216" s="2" t="s">
        <v>434</v>
      </c>
      <c r="C216" s="2" t="s">
        <v>435</v>
      </c>
      <c r="D216" s="1" t="str">
        <f>VLOOKUP(B216,Sheet2!$B$2:$D$3479,3,FALSE)</f>
        <v>F</v>
      </c>
      <c r="E216" s="1" t="s">
        <v>9</v>
      </c>
    </row>
    <row r="217" ht="15.75" customHeight="1">
      <c r="A217" s="1">
        <v>215.0</v>
      </c>
      <c r="B217" s="2" t="s">
        <v>436</v>
      </c>
      <c r="C217" s="2" t="s">
        <v>437</v>
      </c>
      <c r="D217" s="1" t="str">
        <f>VLOOKUP(B217,Sheet2!$B$2:$D$3479,3,FALSE)</f>
        <v>F</v>
      </c>
      <c r="E217" s="1" t="s">
        <v>9</v>
      </c>
    </row>
    <row r="218" ht="15.75" customHeight="1">
      <c r="A218" s="1">
        <v>216.0</v>
      </c>
      <c r="B218" s="2" t="s">
        <v>438</v>
      </c>
      <c r="C218" s="2" t="s">
        <v>439</v>
      </c>
      <c r="D218" s="1" t="str">
        <f>VLOOKUP(B218,Sheet2!$B$2:$D$3479,3,FALSE)</f>
        <v>R</v>
      </c>
      <c r="E218" s="1" t="s">
        <v>9</v>
      </c>
    </row>
    <row r="219" ht="15.75" customHeight="1">
      <c r="A219" s="1">
        <v>217.0</v>
      </c>
      <c r="B219" s="2" t="s">
        <v>440</v>
      </c>
      <c r="C219" s="2" t="s">
        <v>441</v>
      </c>
      <c r="D219" s="1" t="str">
        <f>VLOOKUP(B219,Sheet2!$B$2:$D$3479,3,FALSE)</f>
        <v>F</v>
      </c>
      <c r="E219" s="1" t="s">
        <v>9</v>
      </c>
    </row>
    <row r="220" ht="15.75" customHeight="1">
      <c r="A220" s="1">
        <v>218.0</v>
      </c>
      <c r="B220" s="2" t="s">
        <v>442</v>
      </c>
      <c r="C220" s="2" t="s">
        <v>443</v>
      </c>
      <c r="D220" s="1" t="str">
        <f>VLOOKUP(B220,Sheet2!$B$2:$D$3479,3,FALSE)</f>
        <v>F</v>
      </c>
      <c r="E220" s="1" t="s">
        <v>9</v>
      </c>
    </row>
    <row r="221" ht="15.75" customHeight="1">
      <c r="A221" s="1">
        <v>219.0</v>
      </c>
      <c r="B221" s="2" t="s">
        <v>444</v>
      </c>
      <c r="C221" s="2" t="s">
        <v>445</v>
      </c>
      <c r="D221" s="1" t="str">
        <f>VLOOKUP(B221,Sheet2!$B$2:$D$3479,3,FALSE)</f>
        <v>F</v>
      </c>
      <c r="E221" s="1" t="s">
        <v>9</v>
      </c>
    </row>
    <row r="222" ht="15.75" customHeight="1">
      <c r="A222" s="1">
        <v>220.0</v>
      </c>
      <c r="B222" s="2" t="s">
        <v>446</v>
      </c>
      <c r="C222" s="2" t="s">
        <v>447</v>
      </c>
      <c r="D222" s="1" t="str">
        <f>VLOOKUP(B222,Sheet2!$B$2:$D$3479,3,FALSE)</f>
        <v>C</v>
      </c>
      <c r="E222" s="1" t="s">
        <v>9</v>
      </c>
    </row>
    <row r="223" ht="15.75" customHeight="1">
      <c r="A223" s="1">
        <v>221.0</v>
      </c>
      <c r="B223" s="2" t="s">
        <v>448</v>
      </c>
      <c r="C223" s="2" t="s">
        <v>449</v>
      </c>
      <c r="D223" s="1" t="str">
        <f>VLOOKUP(B223,Sheet2!$B$2:$D$3479,3,FALSE)</f>
        <v>F</v>
      </c>
      <c r="E223" s="1" t="s">
        <v>9</v>
      </c>
    </row>
    <row r="224" ht="15.75" customHeight="1">
      <c r="A224" s="1">
        <v>222.0</v>
      </c>
      <c r="B224" s="2" t="s">
        <v>450</v>
      </c>
      <c r="C224" s="2" t="s">
        <v>451</v>
      </c>
      <c r="D224" s="1" t="str">
        <f>VLOOKUP(B224,Sheet2!$B$2:$D$3479,3,FALSE)</f>
        <v>F</v>
      </c>
      <c r="E224" s="1" t="s">
        <v>452</v>
      </c>
    </row>
    <row r="225" ht="15.75" customHeight="1">
      <c r="A225" s="1">
        <v>223.0</v>
      </c>
      <c r="B225" s="2" t="s">
        <v>453</v>
      </c>
      <c r="C225" s="2" t="s">
        <v>454</v>
      </c>
      <c r="D225" s="1" t="str">
        <f>VLOOKUP(B225,Sheet2!$B$2:$D$3479,3,FALSE)</f>
        <v>F</v>
      </c>
      <c r="E225" s="1" t="s">
        <v>452</v>
      </c>
    </row>
    <row r="226" ht="15.75" customHeight="1">
      <c r="A226" s="1">
        <v>224.0</v>
      </c>
      <c r="B226" s="2" t="s">
        <v>455</v>
      </c>
      <c r="C226" s="2" t="s">
        <v>456</v>
      </c>
      <c r="D226" s="1" t="str">
        <f>VLOOKUP(B226,Sheet2!$B$2:$D$3479,3,FALSE)</f>
        <v>F</v>
      </c>
      <c r="E226" s="1" t="s">
        <v>452</v>
      </c>
    </row>
    <row r="227" ht="15.75" customHeight="1">
      <c r="A227" s="1">
        <v>225.0</v>
      </c>
      <c r="B227" s="2" t="s">
        <v>457</v>
      </c>
      <c r="C227" s="2" t="s">
        <v>458</v>
      </c>
      <c r="D227" s="1" t="str">
        <f>VLOOKUP(B227,Sheet2!$B$2:$D$3479,3,FALSE)</f>
        <v>R</v>
      </c>
      <c r="E227" s="1" t="s">
        <v>452</v>
      </c>
    </row>
    <row r="228" ht="15.75" customHeight="1">
      <c r="A228" s="1">
        <v>226.0</v>
      </c>
      <c r="B228" s="2" t="s">
        <v>459</v>
      </c>
      <c r="C228" s="2" t="s">
        <v>460</v>
      </c>
      <c r="D228" s="1" t="str">
        <f>VLOOKUP(B228,Sheet2!$B$2:$D$3479,3,FALSE)</f>
        <v>FS</v>
      </c>
      <c r="E228" s="1" t="s">
        <v>452</v>
      </c>
    </row>
    <row r="229" ht="15.75" customHeight="1">
      <c r="A229" s="1">
        <v>227.0</v>
      </c>
      <c r="B229" s="2" t="s">
        <v>461</v>
      </c>
      <c r="C229" s="2" t="s">
        <v>462</v>
      </c>
      <c r="D229" s="1" t="str">
        <f>VLOOKUP(B229,Sheet2!$B$2:$D$3479,3,FALSE)</f>
        <v>C</v>
      </c>
      <c r="E229" s="1" t="s">
        <v>452</v>
      </c>
    </row>
    <row r="230" ht="15.75" customHeight="1">
      <c r="A230" s="1">
        <v>228.0</v>
      </c>
      <c r="B230" s="2" t="s">
        <v>463</v>
      </c>
      <c r="C230" s="2" t="s">
        <v>464</v>
      </c>
      <c r="D230" s="1" t="str">
        <f>VLOOKUP(B230,Sheet2!$B$2:$D$3479,3,FALSE)</f>
        <v>C</v>
      </c>
      <c r="E230" s="1" t="s">
        <v>452</v>
      </c>
    </row>
    <row r="231" ht="15.75" customHeight="1">
      <c r="A231" s="1">
        <v>229.0</v>
      </c>
      <c r="B231" s="2" t="s">
        <v>465</v>
      </c>
      <c r="C231" s="2" t="s">
        <v>466</v>
      </c>
      <c r="D231" s="1" t="str">
        <f>VLOOKUP(B231,Sheet2!$B$2:$D$3479,3,FALSE)</f>
        <v>F</v>
      </c>
      <c r="E231" s="1" t="s">
        <v>452</v>
      </c>
    </row>
    <row r="232" ht="15.75" customHeight="1">
      <c r="A232" s="1">
        <v>230.0</v>
      </c>
      <c r="B232" s="2" t="s">
        <v>467</v>
      </c>
      <c r="C232" s="2" t="s">
        <v>468</v>
      </c>
      <c r="D232" s="1" t="str">
        <f>VLOOKUP(B232,Sheet2!$B$2:$D$3479,3,FALSE)</f>
        <v>R</v>
      </c>
      <c r="E232" s="1" t="s">
        <v>452</v>
      </c>
    </row>
    <row r="233" ht="15.75" customHeight="1">
      <c r="A233" s="1">
        <v>231.0</v>
      </c>
      <c r="B233" s="2" t="s">
        <v>469</v>
      </c>
      <c r="C233" s="2" t="s">
        <v>470</v>
      </c>
      <c r="D233" s="1" t="str">
        <f>VLOOKUP(B233,Sheet2!$B$2:$D$3479,3,FALSE)</f>
        <v>C</v>
      </c>
      <c r="E233" s="1" t="s">
        <v>452</v>
      </c>
    </row>
    <row r="234" ht="15.75" customHeight="1">
      <c r="A234" s="1">
        <v>232.0</v>
      </c>
      <c r="B234" s="2" t="s">
        <v>471</v>
      </c>
      <c r="C234" s="2" t="s">
        <v>472</v>
      </c>
      <c r="D234" s="1" t="str">
        <f>VLOOKUP(B234,Sheet2!$B$2:$D$3479,3,FALSE)</f>
        <v>C</v>
      </c>
      <c r="E234" s="1" t="s">
        <v>452</v>
      </c>
    </row>
    <row r="235" ht="15.75" customHeight="1">
      <c r="A235" s="1">
        <v>233.0</v>
      </c>
      <c r="B235" s="2" t="s">
        <v>473</v>
      </c>
      <c r="C235" s="2" t="s">
        <v>474</v>
      </c>
      <c r="D235" s="1" t="str">
        <f>VLOOKUP(B235,Sheet2!$B$2:$D$3479,3,FALSE)</f>
        <v>F</v>
      </c>
      <c r="E235" s="1" t="s">
        <v>452</v>
      </c>
    </row>
    <row r="236" ht="15.75" customHeight="1">
      <c r="A236" s="1">
        <v>234.0</v>
      </c>
      <c r="B236" s="2" t="s">
        <v>475</v>
      </c>
      <c r="C236" s="2" t="s">
        <v>476</v>
      </c>
      <c r="D236" s="1" t="str">
        <f>VLOOKUP(B236,Sheet2!$B$2:$D$3479,3,FALSE)</f>
        <v>R</v>
      </c>
      <c r="E236" s="1" t="s">
        <v>452</v>
      </c>
    </row>
    <row r="237" ht="15.75" customHeight="1">
      <c r="A237" s="1">
        <v>235.0</v>
      </c>
      <c r="B237" s="2" t="s">
        <v>477</v>
      </c>
      <c r="C237" s="2" t="s">
        <v>478</v>
      </c>
      <c r="D237" s="1" t="str">
        <f>VLOOKUP(B237,Sheet2!$B$2:$D$3479,3,FALSE)</f>
        <v>F</v>
      </c>
      <c r="E237" s="1" t="s">
        <v>452</v>
      </c>
    </row>
    <row r="238" ht="15.75" customHeight="1">
      <c r="A238" s="1">
        <v>236.0</v>
      </c>
      <c r="B238" s="2" t="s">
        <v>479</v>
      </c>
      <c r="C238" s="2" t="s">
        <v>480</v>
      </c>
      <c r="D238" s="1" t="str">
        <f>VLOOKUP(B238,Sheet2!$B$2:$D$3479,3,FALSE)</f>
        <v>F</v>
      </c>
      <c r="E238" s="1" t="s">
        <v>452</v>
      </c>
    </row>
    <row r="239" ht="15.75" customHeight="1">
      <c r="A239" s="1">
        <v>237.0</v>
      </c>
      <c r="B239" s="2" t="s">
        <v>481</v>
      </c>
      <c r="C239" s="2" t="s">
        <v>482</v>
      </c>
      <c r="D239" s="1" t="str">
        <f>VLOOKUP(B239,Sheet2!$B$2:$D$3479,3,FALSE)</f>
        <v>R</v>
      </c>
      <c r="E239" s="1" t="s">
        <v>452</v>
      </c>
    </row>
    <row r="240" ht="15.75" customHeight="1">
      <c r="A240" s="1">
        <v>238.0</v>
      </c>
      <c r="B240" s="2" t="s">
        <v>483</v>
      </c>
      <c r="C240" s="2" t="s">
        <v>484</v>
      </c>
      <c r="D240" s="1" t="str">
        <f>VLOOKUP(B240,Sheet2!$B$2:$D$3479,3,FALSE)</f>
        <v>C</v>
      </c>
      <c r="E240" s="1" t="s">
        <v>452</v>
      </c>
    </row>
    <row r="241" ht="15.75" customHeight="1">
      <c r="A241" s="1">
        <v>239.0</v>
      </c>
      <c r="B241" s="2" t="s">
        <v>485</v>
      </c>
      <c r="C241" s="2" t="s">
        <v>486</v>
      </c>
      <c r="D241" s="1" t="str">
        <f>VLOOKUP(B241,Sheet2!$B$2:$D$3479,3,FALSE)</f>
        <v>F</v>
      </c>
      <c r="E241" s="1" t="s">
        <v>452</v>
      </c>
    </row>
    <row r="242" ht="15.75" customHeight="1">
      <c r="A242" s="1">
        <v>240.0</v>
      </c>
      <c r="B242" s="2" t="s">
        <v>487</v>
      </c>
      <c r="C242" s="2" t="s">
        <v>488</v>
      </c>
      <c r="D242" s="1" t="str">
        <f>VLOOKUP(B242,Sheet2!$B$2:$D$3479,3,FALSE)</f>
        <v>R</v>
      </c>
      <c r="E242" s="1" t="s">
        <v>452</v>
      </c>
    </row>
    <row r="243" ht="15.75" customHeight="1">
      <c r="A243" s="1">
        <v>241.0</v>
      </c>
      <c r="B243" s="2" t="s">
        <v>489</v>
      </c>
      <c r="C243" s="2" t="s">
        <v>490</v>
      </c>
      <c r="D243" s="1" t="str">
        <f>VLOOKUP(B243,Sheet2!$B$2:$D$3479,3,FALSE)</f>
        <v>FS</v>
      </c>
      <c r="E243" s="1" t="s">
        <v>452</v>
      </c>
    </row>
    <row r="244" ht="15.75" customHeight="1">
      <c r="A244" s="1">
        <v>242.0</v>
      </c>
      <c r="B244" s="2" t="s">
        <v>491</v>
      </c>
      <c r="C244" s="2" t="s">
        <v>492</v>
      </c>
      <c r="D244" s="1" t="str">
        <f>VLOOKUP(B244,Sheet2!$B$2:$D$3479,3,FALSE)</f>
        <v>F</v>
      </c>
      <c r="E244" s="1" t="s">
        <v>452</v>
      </c>
    </row>
    <row r="245" ht="15.75" customHeight="1">
      <c r="A245" s="1">
        <v>243.0</v>
      </c>
      <c r="B245" s="2" t="s">
        <v>493</v>
      </c>
      <c r="C245" s="2" t="s">
        <v>494</v>
      </c>
      <c r="D245" s="1" t="str">
        <f>VLOOKUP(B245,Sheet2!$B$2:$D$3479,3,FALSE)</f>
        <v>FS</v>
      </c>
      <c r="E245" s="1" t="s">
        <v>452</v>
      </c>
    </row>
    <row r="246" ht="15.75" customHeight="1">
      <c r="A246" s="1">
        <v>244.0</v>
      </c>
      <c r="B246" s="2" t="s">
        <v>495</v>
      </c>
      <c r="C246" s="2" t="s">
        <v>496</v>
      </c>
      <c r="D246" s="1" t="str">
        <f>VLOOKUP(B246,Sheet2!$B$2:$D$3479,3,FALSE)</f>
        <v>FS</v>
      </c>
      <c r="E246" s="1" t="s">
        <v>452</v>
      </c>
    </row>
    <row r="247" ht="15.75" customHeight="1">
      <c r="A247" s="1">
        <v>245.0</v>
      </c>
      <c r="B247" s="2" t="s">
        <v>497</v>
      </c>
      <c r="C247" s="2" t="s">
        <v>498</v>
      </c>
      <c r="D247" s="1" t="str">
        <f>VLOOKUP(B247,Sheet2!$B$2:$D$3479,3,FALSE)</f>
        <v>F</v>
      </c>
      <c r="E247" s="1" t="s">
        <v>452</v>
      </c>
    </row>
    <row r="248" ht="15.75" customHeight="1">
      <c r="A248" s="1">
        <v>246.0</v>
      </c>
      <c r="B248" s="2" t="s">
        <v>499</v>
      </c>
      <c r="C248" s="2" t="s">
        <v>500</v>
      </c>
      <c r="D248" s="1" t="str">
        <f>VLOOKUP(B248,Sheet2!$B$2:$D$3479,3,FALSE)</f>
        <v>C</v>
      </c>
      <c r="E248" s="1" t="s">
        <v>452</v>
      </c>
    </row>
    <row r="249" ht="15.75" customHeight="1">
      <c r="A249" s="1">
        <v>247.0</v>
      </c>
      <c r="B249" s="2" t="s">
        <v>501</v>
      </c>
      <c r="C249" s="2" t="s">
        <v>502</v>
      </c>
      <c r="D249" s="1" t="str">
        <f>VLOOKUP(B249,Sheet2!$B$2:$D$3479,3,FALSE)</f>
        <v>F</v>
      </c>
      <c r="E249" s="1" t="s">
        <v>452</v>
      </c>
    </row>
    <row r="250" ht="15.75" customHeight="1">
      <c r="A250" s="1">
        <v>248.0</v>
      </c>
      <c r="B250" s="2" t="s">
        <v>503</v>
      </c>
      <c r="C250" s="2" t="s">
        <v>504</v>
      </c>
      <c r="D250" s="1" t="str">
        <f>VLOOKUP(B250,Sheet2!$B$2:$D$3479,3,FALSE)</f>
        <v>C</v>
      </c>
      <c r="E250" s="1" t="s">
        <v>452</v>
      </c>
    </row>
    <row r="251" ht="15.75" customHeight="1">
      <c r="A251" s="1">
        <v>249.0</v>
      </c>
      <c r="B251" s="2" t="s">
        <v>505</v>
      </c>
      <c r="C251" s="2" t="s">
        <v>506</v>
      </c>
      <c r="D251" s="1" t="str">
        <f>VLOOKUP(B251,Sheet2!$B$2:$D$3479,3,FALSE)</f>
        <v>F</v>
      </c>
      <c r="E251" s="1" t="s">
        <v>452</v>
      </c>
    </row>
    <row r="252" ht="15.75" customHeight="1">
      <c r="A252" s="1">
        <v>250.0</v>
      </c>
      <c r="B252" s="2" t="s">
        <v>507</v>
      </c>
      <c r="C252" s="2" t="s">
        <v>508</v>
      </c>
      <c r="D252" s="1" t="str">
        <f>VLOOKUP(B252,Sheet2!$B$2:$D$3479,3,FALSE)</f>
        <v>C</v>
      </c>
      <c r="E252" s="1" t="s">
        <v>452</v>
      </c>
    </row>
    <row r="253" ht="15.75" customHeight="1">
      <c r="A253" s="1">
        <v>251.0</v>
      </c>
      <c r="B253" s="2" t="s">
        <v>509</v>
      </c>
      <c r="C253" s="2" t="s">
        <v>510</v>
      </c>
      <c r="D253" s="1" t="str">
        <f>VLOOKUP(B253,Sheet2!$B$2:$D$3479,3,FALSE)</f>
        <v>C</v>
      </c>
      <c r="E253" s="1" t="s">
        <v>452</v>
      </c>
    </row>
    <row r="254" ht="15.75" customHeight="1">
      <c r="A254" s="1">
        <v>252.0</v>
      </c>
      <c r="B254" s="2" t="s">
        <v>511</v>
      </c>
      <c r="C254" s="2" t="s">
        <v>512</v>
      </c>
      <c r="D254" s="1" t="str">
        <f>VLOOKUP(B254,Sheet2!$B$2:$D$3479,3,FALSE)</f>
        <v>F</v>
      </c>
      <c r="E254" s="1" t="s">
        <v>452</v>
      </c>
    </row>
    <row r="255" ht="15.75" customHeight="1">
      <c r="A255" s="1">
        <v>253.0</v>
      </c>
      <c r="B255" s="2" t="s">
        <v>513</v>
      </c>
      <c r="C255" s="2" t="s">
        <v>513</v>
      </c>
      <c r="D255" s="1" t="str">
        <f>VLOOKUP(B255,Sheet2!$B$2:$D$3479,3,FALSE)</f>
        <v>FL</v>
      </c>
      <c r="E255" s="1" t="s">
        <v>452</v>
      </c>
    </row>
    <row r="256" ht="15.75" customHeight="1">
      <c r="A256" s="1">
        <v>254.0</v>
      </c>
      <c r="B256" s="2" t="s">
        <v>514</v>
      </c>
      <c r="C256" s="2" t="s">
        <v>515</v>
      </c>
      <c r="D256" s="1" t="str">
        <f>VLOOKUP(B256,Sheet2!$B$2:$D$3479,3,FALSE)</f>
        <v>C</v>
      </c>
      <c r="E256" s="1" t="s">
        <v>452</v>
      </c>
    </row>
    <row r="257" ht="15.75" customHeight="1">
      <c r="A257" s="1">
        <v>255.0</v>
      </c>
      <c r="B257" s="2" t="s">
        <v>516</v>
      </c>
      <c r="C257" s="2" t="s">
        <v>517</v>
      </c>
      <c r="D257" s="1" t="str">
        <f>VLOOKUP(B257,Sheet2!$B$2:$D$3479,3,FALSE)</f>
        <v>F</v>
      </c>
      <c r="E257" s="1" t="s">
        <v>452</v>
      </c>
    </row>
    <row r="258" ht="15.75" customHeight="1">
      <c r="A258" s="1">
        <v>256.0</v>
      </c>
      <c r="B258" s="2" t="s">
        <v>518</v>
      </c>
      <c r="C258" s="2" t="s">
        <v>519</v>
      </c>
      <c r="D258" s="1" t="str">
        <f>VLOOKUP(B258,Sheet2!$B$2:$D$3479,3,FALSE)</f>
        <v>FS</v>
      </c>
      <c r="E258" s="1" t="s">
        <v>452</v>
      </c>
    </row>
    <row r="259" ht="15.75" customHeight="1">
      <c r="A259" s="1">
        <v>257.0</v>
      </c>
      <c r="B259" s="2" t="s">
        <v>520</v>
      </c>
      <c r="C259" s="2" t="s">
        <v>521</v>
      </c>
      <c r="D259" s="1" t="str">
        <f>VLOOKUP(B259,Sheet2!$B$2:$D$3479,3,FALSE)</f>
        <v>F</v>
      </c>
      <c r="E259" s="1" t="s">
        <v>452</v>
      </c>
    </row>
    <row r="260" ht="15.75" customHeight="1">
      <c r="A260" s="1">
        <v>258.0</v>
      </c>
      <c r="B260" s="2" t="s">
        <v>522</v>
      </c>
      <c r="C260" s="2" t="s">
        <v>523</v>
      </c>
      <c r="D260" s="1" t="str">
        <f>VLOOKUP(B260,Sheet2!$B$2:$D$3479,3,FALSE)</f>
        <v>C</v>
      </c>
      <c r="E260" s="1" t="s">
        <v>452</v>
      </c>
    </row>
    <row r="261" ht="15.75" customHeight="1">
      <c r="A261" s="1">
        <v>259.0</v>
      </c>
      <c r="B261" s="2" t="s">
        <v>524</v>
      </c>
      <c r="C261" s="2" t="s">
        <v>525</v>
      </c>
      <c r="D261" s="1" t="str">
        <f>VLOOKUP(B261,Sheet2!$B$2:$D$3479,3,FALSE)</f>
        <v>F</v>
      </c>
      <c r="E261" s="1" t="s">
        <v>452</v>
      </c>
    </row>
    <row r="262" ht="15.75" customHeight="1">
      <c r="A262" s="1">
        <v>260.0</v>
      </c>
      <c r="B262" s="2" t="s">
        <v>526</v>
      </c>
      <c r="C262" s="2" t="s">
        <v>527</v>
      </c>
      <c r="D262" s="1" t="str">
        <f>VLOOKUP(B262,Sheet2!$B$2:$D$3479,3,FALSE)</f>
        <v>C</v>
      </c>
      <c r="E262" s="1" t="s">
        <v>452</v>
      </c>
    </row>
    <row r="263" ht="15.75" customHeight="1">
      <c r="A263" s="1">
        <v>261.0</v>
      </c>
      <c r="B263" s="2" t="s">
        <v>528</v>
      </c>
      <c r="C263" s="2" t="s">
        <v>529</v>
      </c>
      <c r="D263" s="1" t="str">
        <f>VLOOKUP(B263,Sheet2!$B$2:$D$3479,3,FALSE)</f>
        <v>FS</v>
      </c>
      <c r="E263" s="1" t="s">
        <v>452</v>
      </c>
    </row>
    <row r="264" ht="15.75" customHeight="1">
      <c r="A264" s="1">
        <v>262.0</v>
      </c>
      <c r="B264" s="2" t="s">
        <v>530</v>
      </c>
      <c r="C264" s="2" t="s">
        <v>531</v>
      </c>
      <c r="D264" s="1" t="str">
        <f>VLOOKUP(B264,Sheet2!$B$2:$D$3479,3,FALSE)</f>
        <v>F</v>
      </c>
      <c r="E264" s="1" t="s">
        <v>452</v>
      </c>
    </row>
    <row r="265" ht="15.75" customHeight="1">
      <c r="A265" s="1">
        <v>263.0</v>
      </c>
      <c r="B265" s="2" t="s">
        <v>532</v>
      </c>
      <c r="C265" s="2" t="s">
        <v>533</v>
      </c>
      <c r="D265" s="1" t="str">
        <f>VLOOKUP(B265,Sheet2!$B$2:$D$3479,3,FALSE)</f>
        <v>R</v>
      </c>
      <c r="E265" s="1" t="s">
        <v>452</v>
      </c>
    </row>
    <row r="266" ht="15.75" customHeight="1">
      <c r="A266" s="1">
        <v>264.0</v>
      </c>
      <c r="B266" s="2" t="s">
        <v>534</v>
      </c>
      <c r="C266" s="2" t="s">
        <v>535</v>
      </c>
      <c r="D266" s="1" t="str">
        <f>VLOOKUP(B266,Sheet2!$B$2:$D$3479,3,FALSE)</f>
        <v>F</v>
      </c>
      <c r="E266" s="1" t="s">
        <v>452</v>
      </c>
    </row>
    <row r="267" ht="15.75" customHeight="1">
      <c r="A267" s="1">
        <v>265.0</v>
      </c>
      <c r="B267" s="2" t="s">
        <v>536</v>
      </c>
      <c r="C267" s="2" t="s">
        <v>537</v>
      </c>
      <c r="D267" s="1" t="str">
        <f>VLOOKUP(B267,Sheet2!$B$2:$D$3479,3,FALSE)</f>
        <v>F</v>
      </c>
      <c r="E267" s="1" t="s">
        <v>452</v>
      </c>
    </row>
    <row r="268" ht="15.75" customHeight="1">
      <c r="A268" s="1">
        <v>266.0</v>
      </c>
      <c r="B268" s="2" t="s">
        <v>538</v>
      </c>
      <c r="C268" s="2" t="s">
        <v>539</v>
      </c>
      <c r="D268" s="1" t="str">
        <f>VLOOKUP(B268,Sheet2!$B$2:$D$3479,3,FALSE)</f>
        <v>FS</v>
      </c>
      <c r="E268" s="1" t="s">
        <v>452</v>
      </c>
    </row>
    <row r="269" ht="15.75" customHeight="1">
      <c r="A269" s="1">
        <v>267.0</v>
      </c>
      <c r="B269" s="2" t="s">
        <v>540</v>
      </c>
      <c r="C269" s="2" t="s">
        <v>541</v>
      </c>
      <c r="D269" s="1" t="str">
        <f>VLOOKUP(B269,Sheet2!$B$2:$D$3479,3,FALSE)</f>
        <v>C</v>
      </c>
      <c r="E269" s="1" t="s">
        <v>452</v>
      </c>
    </row>
    <row r="270" ht="15.75" customHeight="1">
      <c r="A270" s="1">
        <v>268.0</v>
      </c>
      <c r="B270" s="2" t="s">
        <v>542</v>
      </c>
      <c r="C270" s="2" t="s">
        <v>543</v>
      </c>
      <c r="D270" s="1" t="str">
        <f>VLOOKUP(B270,Sheet2!$B$2:$D$3479,3,FALSE)</f>
        <v>C</v>
      </c>
      <c r="E270" s="1" t="s">
        <v>452</v>
      </c>
    </row>
    <row r="271" ht="15.75" customHeight="1">
      <c r="A271" s="1">
        <v>269.0</v>
      </c>
      <c r="B271" s="2" t="s">
        <v>544</v>
      </c>
      <c r="C271" s="2" t="s">
        <v>545</v>
      </c>
      <c r="D271" s="1" t="str">
        <f>VLOOKUP(B271,Sheet2!$B$2:$D$3479,3,FALSE)</f>
        <v>R</v>
      </c>
      <c r="E271" s="1" t="s">
        <v>452</v>
      </c>
    </row>
    <row r="272" ht="15.75" customHeight="1">
      <c r="A272" s="1">
        <v>270.0</v>
      </c>
      <c r="B272" s="2" t="s">
        <v>546</v>
      </c>
      <c r="C272" s="2" t="s">
        <v>547</v>
      </c>
      <c r="D272" s="1" t="str">
        <f>VLOOKUP(B272,Sheet2!$B$2:$D$3479,3,FALSE)</f>
        <v>F</v>
      </c>
      <c r="E272" s="1" t="s">
        <v>452</v>
      </c>
    </row>
    <row r="273" ht="15.75" customHeight="1">
      <c r="A273" s="1">
        <v>271.0</v>
      </c>
      <c r="B273" s="2" t="s">
        <v>548</v>
      </c>
      <c r="C273" s="2" t="s">
        <v>549</v>
      </c>
      <c r="D273" s="1" t="str">
        <f>VLOOKUP(B273,Sheet2!$B$2:$D$3479,3,FALSE)</f>
        <v>R</v>
      </c>
      <c r="E273" s="1" t="s">
        <v>452</v>
      </c>
    </row>
    <row r="274" ht="15.75" customHeight="1">
      <c r="A274" s="1">
        <v>272.0</v>
      </c>
      <c r="B274" s="2" t="s">
        <v>550</v>
      </c>
      <c r="C274" s="2" t="s">
        <v>551</v>
      </c>
      <c r="D274" s="1" t="str">
        <f>VLOOKUP(B274,Sheet2!$B$2:$D$3479,3,FALSE)</f>
        <v>C</v>
      </c>
      <c r="E274" s="1" t="s">
        <v>452</v>
      </c>
    </row>
    <row r="275" ht="15.75" customHeight="1">
      <c r="A275" s="1">
        <v>273.0</v>
      </c>
      <c r="B275" s="2" t="s">
        <v>552</v>
      </c>
      <c r="C275" s="2" t="s">
        <v>553</v>
      </c>
      <c r="D275" s="1" t="str">
        <f>VLOOKUP(B275,Sheet2!$B$2:$D$3479,3,FALSE)</f>
        <v>C</v>
      </c>
      <c r="E275" s="1" t="s">
        <v>452</v>
      </c>
    </row>
    <row r="276" ht="15.75" customHeight="1">
      <c r="A276" s="1">
        <v>274.0</v>
      </c>
      <c r="B276" s="2" t="s">
        <v>554</v>
      </c>
      <c r="C276" s="2" t="s">
        <v>555</v>
      </c>
      <c r="D276" s="1" t="str">
        <f>VLOOKUP(B276,Sheet2!$B$2:$D$3479,3,FALSE)</f>
        <v>R</v>
      </c>
      <c r="E276" s="1" t="s">
        <v>452</v>
      </c>
    </row>
    <row r="277" ht="15.75" customHeight="1">
      <c r="A277" s="1">
        <v>275.0</v>
      </c>
      <c r="B277" s="2" t="s">
        <v>556</v>
      </c>
      <c r="C277" s="2" t="s">
        <v>557</v>
      </c>
      <c r="D277" s="1" t="str">
        <f>VLOOKUP(B277,Sheet2!$B$2:$D$3479,3,FALSE)</f>
        <v>C</v>
      </c>
      <c r="E277" s="1" t="s">
        <v>452</v>
      </c>
    </row>
    <row r="278" ht="15.75" customHeight="1">
      <c r="A278" s="1">
        <v>276.0</v>
      </c>
      <c r="B278" s="2" t="s">
        <v>558</v>
      </c>
      <c r="C278" s="2" t="s">
        <v>559</v>
      </c>
      <c r="D278" s="1" t="str">
        <f>VLOOKUP(B278,Sheet2!$B$2:$D$3479,3,FALSE)</f>
        <v>R</v>
      </c>
      <c r="E278" s="1" t="s">
        <v>452</v>
      </c>
    </row>
    <row r="279" ht="15.75" customHeight="1">
      <c r="A279" s="1">
        <v>277.0</v>
      </c>
      <c r="B279" s="2" t="s">
        <v>560</v>
      </c>
      <c r="C279" s="2" t="s">
        <v>561</v>
      </c>
      <c r="D279" s="1" t="str">
        <f>VLOOKUP(B279,Sheet2!$B$2:$D$3479,3,FALSE)</f>
        <v>R</v>
      </c>
      <c r="E279" s="1" t="s">
        <v>452</v>
      </c>
    </row>
    <row r="280" ht="15.75" customHeight="1">
      <c r="A280" s="1">
        <v>278.0</v>
      </c>
      <c r="B280" s="2" t="s">
        <v>562</v>
      </c>
      <c r="C280" s="2" t="s">
        <v>563</v>
      </c>
      <c r="D280" s="1" t="str">
        <f>VLOOKUP(B280,Sheet2!$B$2:$D$3479,3,FALSE)</f>
        <v>C</v>
      </c>
      <c r="E280" s="1" t="s">
        <v>452</v>
      </c>
    </row>
    <row r="281" ht="15.75" customHeight="1">
      <c r="A281" s="1">
        <v>279.0</v>
      </c>
      <c r="B281" s="2" t="s">
        <v>564</v>
      </c>
      <c r="C281" s="2" t="s">
        <v>565</v>
      </c>
      <c r="D281" s="1" t="str">
        <f>VLOOKUP(B281,Sheet2!$B$2:$D$3479,3,FALSE)</f>
        <v>F</v>
      </c>
      <c r="E281" s="1" t="s">
        <v>452</v>
      </c>
    </row>
    <row r="282" ht="15.75" customHeight="1">
      <c r="A282" s="1">
        <v>280.0</v>
      </c>
      <c r="B282" s="2" t="s">
        <v>566</v>
      </c>
      <c r="C282" s="2" t="s">
        <v>567</v>
      </c>
      <c r="D282" s="1" t="str">
        <f>VLOOKUP(B282,Sheet2!$B$2:$D$3479,3,FALSE)</f>
        <v>FS</v>
      </c>
      <c r="E282" s="1" t="s">
        <v>452</v>
      </c>
    </row>
    <row r="283" ht="15.75" customHeight="1">
      <c r="A283" s="1">
        <v>281.0</v>
      </c>
      <c r="B283" s="2" t="s">
        <v>568</v>
      </c>
      <c r="C283" s="2" t="s">
        <v>569</v>
      </c>
      <c r="D283" s="1" t="str">
        <f>VLOOKUP(B283,Sheet2!$B$2:$D$3479,3,FALSE)</f>
        <v>FS</v>
      </c>
      <c r="E283" s="1" t="s">
        <v>452</v>
      </c>
    </row>
    <row r="284" ht="15.75" customHeight="1">
      <c r="A284" s="1">
        <v>282.0</v>
      </c>
      <c r="B284" s="2" t="s">
        <v>570</v>
      </c>
      <c r="C284" s="2" t="s">
        <v>571</v>
      </c>
      <c r="D284" s="1" t="str">
        <f>VLOOKUP(B284,Sheet2!$B$2:$D$3479,3,FALSE)</f>
        <v>F</v>
      </c>
      <c r="E284" s="1" t="s">
        <v>452</v>
      </c>
    </row>
    <row r="285" ht="15.75" customHeight="1">
      <c r="A285" s="1">
        <v>283.0</v>
      </c>
      <c r="B285" s="2" t="s">
        <v>572</v>
      </c>
      <c r="C285" s="2" t="s">
        <v>573</v>
      </c>
      <c r="D285" s="1" t="str">
        <f>VLOOKUP(B285,Sheet2!$B$2:$D$3479,3,FALSE)</f>
        <v>C</v>
      </c>
      <c r="E285" s="1" t="s">
        <v>452</v>
      </c>
    </row>
    <row r="286" ht="15.75" customHeight="1">
      <c r="A286" s="1">
        <v>284.0</v>
      </c>
      <c r="B286" s="2" t="s">
        <v>574</v>
      </c>
      <c r="C286" s="2" t="s">
        <v>575</v>
      </c>
      <c r="D286" s="1" t="str">
        <f>VLOOKUP(B286,Sheet2!$B$2:$D$3479,3,FALSE)</f>
        <v>C</v>
      </c>
      <c r="E286" s="1" t="s">
        <v>452</v>
      </c>
    </row>
    <row r="287" ht="15.75" customHeight="1">
      <c r="A287" s="1">
        <v>285.0</v>
      </c>
      <c r="B287" s="2" t="s">
        <v>576</v>
      </c>
      <c r="C287" s="2" t="s">
        <v>577</v>
      </c>
      <c r="D287" s="1" t="str">
        <f>VLOOKUP(B287,Sheet2!$B$2:$D$3479,3,FALSE)</f>
        <v>F</v>
      </c>
      <c r="E287" s="1" t="s">
        <v>452</v>
      </c>
    </row>
    <row r="288" ht="15.75" customHeight="1">
      <c r="A288" s="1">
        <v>286.0</v>
      </c>
      <c r="B288" s="2" t="s">
        <v>578</v>
      </c>
      <c r="C288" s="2" t="s">
        <v>579</v>
      </c>
      <c r="D288" s="1" t="str">
        <f>VLOOKUP(B288,Sheet2!$B$2:$D$3479,3,FALSE)</f>
        <v>F</v>
      </c>
      <c r="E288" s="1" t="s">
        <v>452</v>
      </c>
    </row>
    <row r="289" ht="15.75" customHeight="1">
      <c r="A289" s="1">
        <v>287.0</v>
      </c>
      <c r="B289" s="2" t="s">
        <v>580</v>
      </c>
      <c r="C289" s="2" t="s">
        <v>581</v>
      </c>
      <c r="D289" s="1" t="str">
        <f>VLOOKUP(B289,Sheet2!$B$2:$D$3479,3,FALSE)</f>
        <v>F</v>
      </c>
      <c r="E289" s="1" t="s">
        <v>452</v>
      </c>
    </row>
    <row r="290" ht="15.75" customHeight="1">
      <c r="A290" s="1">
        <v>288.0</v>
      </c>
      <c r="B290" s="2" t="s">
        <v>582</v>
      </c>
      <c r="C290" s="2" t="s">
        <v>583</v>
      </c>
      <c r="D290" s="1" t="str">
        <f>VLOOKUP(B290,Sheet2!$B$2:$D$3479,3,FALSE)</f>
        <v>R</v>
      </c>
      <c r="E290" s="1" t="s">
        <v>452</v>
      </c>
    </row>
    <row r="291" ht="15.75" customHeight="1">
      <c r="A291" s="1">
        <v>289.0</v>
      </c>
      <c r="B291" s="2" t="s">
        <v>584</v>
      </c>
      <c r="C291" s="2" t="s">
        <v>585</v>
      </c>
      <c r="D291" s="1" t="str">
        <f>VLOOKUP(B291,Sheet2!$B$2:$D$3479,3,FALSE)</f>
        <v>R</v>
      </c>
      <c r="E291" s="1" t="s">
        <v>452</v>
      </c>
    </row>
    <row r="292" ht="15.75" customHeight="1">
      <c r="A292" s="1">
        <v>290.0</v>
      </c>
      <c r="B292" s="2" t="s">
        <v>586</v>
      </c>
      <c r="C292" s="2" t="s">
        <v>587</v>
      </c>
      <c r="D292" s="1" t="str">
        <f>VLOOKUP(B292,Sheet2!$B$2:$D$3479,3,FALSE)</f>
        <v>F</v>
      </c>
      <c r="E292" s="1" t="s">
        <v>452</v>
      </c>
    </row>
    <row r="293" ht="15.75" customHeight="1">
      <c r="A293" s="1">
        <v>291.0</v>
      </c>
      <c r="B293" s="2" t="s">
        <v>588</v>
      </c>
      <c r="C293" s="2" t="s">
        <v>589</v>
      </c>
      <c r="D293" s="1" t="str">
        <f>VLOOKUP(B293,Sheet2!$B$2:$D$3479,3,FALSE)</f>
        <v>C</v>
      </c>
      <c r="E293" s="1" t="s">
        <v>452</v>
      </c>
    </row>
    <row r="294" ht="15.75" customHeight="1">
      <c r="A294" s="1">
        <v>292.0</v>
      </c>
      <c r="B294" s="2" t="s">
        <v>590</v>
      </c>
      <c r="C294" s="2" t="s">
        <v>591</v>
      </c>
      <c r="D294" s="1" t="str">
        <f>VLOOKUP(B294,Sheet2!$B$2:$D$3479,3,FALSE)</f>
        <v>R</v>
      </c>
      <c r="E294" s="1" t="s">
        <v>452</v>
      </c>
    </row>
    <row r="295" ht="15.75" customHeight="1">
      <c r="A295" s="1">
        <v>293.0</v>
      </c>
      <c r="B295" s="2" t="s">
        <v>592</v>
      </c>
      <c r="C295" s="2" t="s">
        <v>593</v>
      </c>
      <c r="D295" s="1" t="str">
        <f>VLOOKUP(B295,Sheet2!$B$2:$D$3479,3,FALSE)</f>
        <v>F</v>
      </c>
      <c r="E295" s="1" t="s">
        <v>452</v>
      </c>
    </row>
    <row r="296" ht="15.75" customHeight="1">
      <c r="A296" s="1">
        <v>294.0</v>
      </c>
      <c r="B296" s="2" t="s">
        <v>594</v>
      </c>
      <c r="C296" s="2" t="s">
        <v>595</v>
      </c>
      <c r="D296" s="1" t="str">
        <f>VLOOKUP(B296,Sheet2!$B$2:$D$3479,3,FALSE)</f>
        <v>C</v>
      </c>
      <c r="E296" s="1" t="s">
        <v>452</v>
      </c>
    </row>
    <row r="297" ht="15.75" customHeight="1">
      <c r="A297" s="1">
        <v>295.0</v>
      </c>
      <c r="B297" s="2" t="s">
        <v>596</v>
      </c>
      <c r="C297" s="2" t="s">
        <v>597</v>
      </c>
      <c r="D297" s="1" t="str">
        <f>VLOOKUP(B297,Sheet2!$B$2:$D$3479,3,FALSE)</f>
        <v>C</v>
      </c>
      <c r="E297" s="1" t="s">
        <v>452</v>
      </c>
    </row>
    <row r="298" ht="15.75" customHeight="1">
      <c r="A298" s="1">
        <v>296.0</v>
      </c>
      <c r="B298" s="2" t="s">
        <v>598</v>
      </c>
      <c r="C298" s="2" t="s">
        <v>599</v>
      </c>
      <c r="D298" s="1" t="str">
        <f>VLOOKUP(B298,Sheet2!$B$2:$D$3479,3,FALSE)</f>
        <v>FS</v>
      </c>
      <c r="E298" s="1" t="s">
        <v>452</v>
      </c>
    </row>
    <row r="299" ht="15.75" customHeight="1">
      <c r="A299" s="1">
        <v>297.0</v>
      </c>
      <c r="B299" s="2" t="s">
        <v>600</v>
      </c>
      <c r="C299" s="2" t="s">
        <v>601</v>
      </c>
      <c r="D299" s="1" t="str">
        <f>VLOOKUP(B299,Sheet2!$B$2:$D$3479,3,FALSE)</f>
        <v>F</v>
      </c>
      <c r="E299" s="1" t="s">
        <v>452</v>
      </c>
    </row>
    <row r="300" ht="15.75" customHeight="1">
      <c r="A300" s="1">
        <v>298.0</v>
      </c>
      <c r="B300" s="2" t="s">
        <v>602</v>
      </c>
      <c r="C300" s="2" t="s">
        <v>603</v>
      </c>
      <c r="D300" s="1" t="str">
        <f>VLOOKUP(B300,Sheet2!$B$2:$D$3479,3,FALSE)</f>
        <v>F</v>
      </c>
      <c r="E300" s="1" t="s">
        <v>452</v>
      </c>
    </row>
    <row r="301" ht="15.75" customHeight="1">
      <c r="A301" s="1">
        <v>299.0</v>
      </c>
      <c r="B301" s="2" t="s">
        <v>604</v>
      </c>
      <c r="C301" s="2" t="s">
        <v>605</v>
      </c>
      <c r="D301" s="1" t="str">
        <f>VLOOKUP(B301,Sheet2!$B$2:$D$3479,3,FALSE)</f>
        <v>R</v>
      </c>
      <c r="E301" s="1" t="s">
        <v>452</v>
      </c>
    </row>
    <row r="302" ht="15.75" customHeight="1">
      <c r="A302" s="1">
        <v>300.0</v>
      </c>
      <c r="B302" s="2" t="s">
        <v>606</v>
      </c>
      <c r="C302" s="2" t="s">
        <v>607</v>
      </c>
      <c r="D302" s="1" t="str">
        <f>VLOOKUP(B302,Sheet2!$B$2:$D$3479,3,FALSE)</f>
        <v>R</v>
      </c>
      <c r="E302" s="1" t="s">
        <v>452</v>
      </c>
    </row>
    <row r="303" ht="15.75" customHeight="1">
      <c r="A303" s="1">
        <v>301.0</v>
      </c>
      <c r="B303" s="2" t="s">
        <v>608</v>
      </c>
      <c r="C303" s="2" t="s">
        <v>609</v>
      </c>
      <c r="D303" s="1" t="str">
        <f>VLOOKUP(B303,Sheet2!$B$2:$D$3479,3,FALSE)</f>
        <v>C</v>
      </c>
      <c r="E303" s="1" t="s">
        <v>452</v>
      </c>
    </row>
    <row r="304" ht="15.75" customHeight="1">
      <c r="A304" s="1">
        <v>302.0</v>
      </c>
      <c r="B304" s="2" t="s">
        <v>610</v>
      </c>
      <c r="C304" s="2" t="s">
        <v>611</v>
      </c>
      <c r="D304" s="1" t="str">
        <f>VLOOKUP(B304,Sheet2!$B$2:$D$3479,3,FALSE)</f>
        <v>F</v>
      </c>
      <c r="E304" s="1" t="s">
        <v>452</v>
      </c>
    </row>
    <row r="305" ht="15.75" customHeight="1">
      <c r="A305" s="1">
        <v>303.0</v>
      </c>
      <c r="B305" s="2" t="s">
        <v>612</v>
      </c>
      <c r="C305" s="2" t="s">
        <v>613</v>
      </c>
      <c r="D305" s="1" t="str">
        <f>VLOOKUP(B305,Sheet2!$B$2:$D$3479,3,FALSE)</f>
        <v>F</v>
      </c>
      <c r="E305" s="1" t="s">
        <v>452</v>
      </c>
    </row>
    <row r="306" ht="15.75" customHeight="1">
      <c r="A306" s="1">
        <v>304.0</v>
      </c>
      <c r="B306" s="2" t="s">
        <v>614</v>
      </c>
      <c r="C306" s="2" t="s">
        <v>615</v>
      </c>
      <c r="D306" s="1" t="str">
        <f>VLOOKUP(B306,Sheet2!$B$2:$D$3479,3,FALSE)</f>
        <v>C</v>
      </c>
      <c r="E306" s="1" t="s">
        <v>452</v>
      </c>
    </row>
    <row r="307" ht="15.75" customHeight="1">
      <c r="A307" s="1">
        <v>305.0</v>
      </c>
      <c r="B307" s="2" t="s">
        <v>616</v>
      </c>
      <c r="C307" s="2" t="s">
        <v>617</v>
      </c>
      <c r="D307" s="1" t="str">
        <f>VLOOKUP(B307,Sheet2!$B$2:$D$3479,3,FALSE)</f>
        <v>F</v>
      </c>
      <c r="E307" s="1" t="s">
        <v>452</v>
      </c>
    </row>
    <row r="308" ht="15.75" customHeight="1">
      <c r="A308" s="1">
        <v>306.0</v>
      </c>
      <c r="B308" s="2" t="s">
        <v>618</v>
      </c>
      <c r="C308" s="2" t="s">
        <v>619</v>
      </c>
      <c r="D308" s="1" t="str">
        <f>VLOOKUP(B308,Sheet2!$B$2:$D$3479,3,FALSE)</f>
        <v>F</v>
      </c>
      <c r="E308" s="1" t="s">
        <v>452</v>
      </c>
    </row>
    <row r="309" ht="15.75" customHeight="1">
      <c r="A309" s="1">
        <v>307.0</v>
      </c>
      <c r="B309" s="2" t="s">
        <v>620</v>
      </c>
      <c r="C309" s="2" t="s">
        <v>621</v>
      </c>
      <c r="D309" s="1" t="str">
        <f>VLOOKUP(B309,Sheet2!$B$2:$D$3479,3,FALSE)</f>
        <v>F</v>
      </c>
      <c r="E309" s="1" t="s">
        <v>452</v>
      </c>
    </row>
    <row r="310" ht="15.75" customHeight="1">
      <c r="A310" s="1">
        <v>308.0</v>
      </c>
      <c r="B310" s="2" t="s">
        <v>622</v>
      </c>
      <c r="C310" s="2" t="s">
        <v>623</v>
      </c>
      <c r="D310" s="1" t="str">
        <f>VLOOKUP(B310,Sheet2!$B$2:$D$3479,3,FALSE)</f>
        <v>C</v>
      </c>
      <c r="E310" s="1" t="s">
        <v>452</v>
      </c>
    </row>
    <row r="311" ht="15.75" customHeight="1">
      <c r="A311" s="1">
        <v>309.0</v>
      </c>
      <c r="B311" s="2" t="s">
        <v>624</v>
      </c>
      <c r="C311" s="2" t="s">
        <v>625</v>
      </c>
      <c r="D311" s="1" t="str">
        <f>VLOOKUP(B311,Sheet2!$B$2:$D$3479,3,FALSE)</f>
        <v>C</v>
      </c>
      <c r="E311" s="1" t="s">
        <v>452</v>
      </c>
    </row>
    <row r="312" ht="15.75" customHeight="1">
      <c r="A312" s="1">
        <v>310.0</v>
      </c>
      <c r="B312" s="2" t="s">
        <v>626</v>
      </c>
      <c r="C312" s="2" t="s">
        <v>627</v>
      </c>
      <c r="D312" s="1" t="str">
        <f>VLOOKUP(B312,Sheet2!$B$2:$D$3479,3,FALSE)</f>
        <v>F</v>
      </c>
      <c r="E312" s="1" t="s">
        <v>452</v>
      </c>
    </row>
    <row r="313" ht="15.75" customHeight="1">
      <c r="A313" s="1">
        <v>311.0</v>
      </c>
      <c r="B313" s="2" t="s">
        <v>628</v>
      </c>
      <c r="C313" s="2" t="s">
        <v>629</v>
      </c>
      <c r="D313" s="1" t="str">
        <f>VLOOKUP(B313,Sheet2!$B$2:$D$3479,3,FALSE)</f>
        <v>F</v>
      </c>
      <c r="E313" s="1" t="s">
        <v>452</v>
      </c>
    </row>
    <row r="314" ht="15.75" customHeight="1">
      <c r="A314" s="1">
        <v>312.0</v>
      </c>
      <c r="B314" s="2" t="s">
        <v>630</v>
      </c>
      <c r="C314" s="2" t="s">
        <v>631</v>
      </c>
      <c r="D314" s="1" t="str">
        <f>VLOOKUP(B314,Sheet2!$B$2:$D$3479,3,FALSE)</f>
        <v>R</v>
      </c>
      <c r="E314" s="1" t="s">
        <v>452</v>
      </c>
    </row>
    <row r="315" ht="15.75" customHeight="1">
      <c r="A315" s="1">
        <v>313.0</v>
      </c>
      <c r="B315" s="2" t="s">
        <v>632</v>
      </c>
      <c r="C315" s="2" t="s">
        <v>633</v>
      </c>
      <c r="D315" s="1" t="str">
        <f>VLOOKUP(B315,Sheet2!$B$2:$D$3479,3,FALSE)</f>
        <v>C</v>
      </c>
      <c r="E315" s="1" t="s">
        <v>452</v>
      </c>
    </row>
    <row r="316" ht="15.75" customHeight="1">
      <c r="A316" s="1">
        <v>314.0</v>
      </c>
      <c r="B316" s="2" t="s">
        <v>634</v>
      </c>
      <c r="C316" s="2" t="s">
        <v>635</v>
      </c>
      <c r="D316" s="1" t="str">
        <f>VLOOKUP(B316,Sheet2!$B$2:$D$3479,3,FALSE)</f>
        <v>FS</v>
      </c>
      <c r="E316" s="1" t="s">
        <v>452</v>
      </c>
    </row>
    <row r="317" ht="15.75" customHeight="1">
      <c r="A317" s="1">
        <v>315.0</v>
      </c>
      <c r="B317" s="2" t="s">
        <v>636</v>
      </c>
      <c r="C317" s="2" t="s">
        <v>637</v>
      </c>
      <c r="D317" s="1" t="str">
        <f>VLOOKUP(B317,Sheet2!$B$2:$D$3479,3,FALSE)</f>
        <v>F</v>
      </c>
      <c r="E317" s="1" t="s">
        <v>452</v>
      </c>
    </row>
    <row r="318" ht="15.75" customHeight="1">
      <c r="A318" s="1">
        <v>316.0</v>
      </c>
      <c r="B318" s="2" t="s">
        <v>638</v>
      </c>
      <c r="C318" s="2" t="s">
        <v>639</v>
      </c>
      <c r="D318" s="1" t="str">
        <f>VLOOKUP(B318,Sheet2!$B$2:$D$3479,3,FALSE)</f>
        <v>FS</v>
      </c>
      <c r="E318" s="1" t="s">
        <v>452</v>
      </c>
    </row>
    <row r="319" ht="15.75" customHeight="1">
      <c r="A319" s="1">
        <v>317.0</v>
      </c>
      <c r="B319" s="2" t="s">
        <v>640</v>
      </c>
      <c r="C319" s="2" t="s">
        <v>641</v>
      </c>
      <c r="D319" s="1" t="str">
        <f>VLOOKUP(B319,Sheet2!$B$2:$D$3479,3,FALSE)</f>
        <v>F</v>
      </c>
      <c r="E319" s="1" t="s">
        <v>452</v>
      </c>
    </row>
    <row r="320" ht="15.75" customHeight="1">
      <c r="A320" s="1">
        <v>318.0</v>
      </c>
      <c r="B320" s="2" t="s">
        <v>642</v>
      </c>
      <c r="C320" s="2" t="s">
        <v>643</v>
      </c>
      <c r="D320" s="1" t="str">
        <f>VLOOKUP(B320,Sheet2!$B$2:$D$3479,3,FALSE)</f>
        <v>R</v>
      </c>
      <c r="E320" s="1" t="s">
        <v>452</v>
      </c>
    </row>
    <row r="321" ht="15.75" customHeight="1">
      <c r="A321" s="1">
        <v>319.0</v>
      </c>
      <c r="B321" s="2" t="s">
        <v>644</v>
      </c>
      <c r="C321" s="2" t="s">
        <v>645</v>
      </c>
      <c r="D321" s="1" t="str">
        <f>VLOOKUP(B321,Sheet2!$B$2:$D$3479,3,FALSE)</f>
        <v>FS</v>
      </c>
      <c r="E321" s="1" t="s">
        <v>452</v>
      </c>
    </row>
    <row r="322" ht="15.75" customHeight="1">
      <c r="A322" s="1">
        <v>320.0</v>
      </c>
      <c r="B322" s="2" t="s">
        <v>646</v>
      </c>
      <c r="C322" s="2" t="s">
        <v>647</v>
      </c>
      <c r="D322" s="1" t="str">
        <f>VLOOKUP(B322,Sheet2!$B$2:$D$3479,3,FALSE)</f>
        <v>R</v>
      </c>
      <c r="E322" s="1" t="s">
        <v>452</v>
      </c>
    </row>
    <row r="323" ht="15.75" customHeight="1">
      <c r="A323" s="1">
        <v>321.0</v>
      </c>
      <c r="B323" s="2" t="s">
        <v>648</v>
      </c>
      <c r="C323" s="2" t="s">
        <v>649</v>
      </c>
      <c r="D323" s="1" t="str">
        <f>VLOOKUP(B323,Sheet2!$B$2:$D$3479,3,FALSE)</f>
        <v>R</v>
      </c>
      <c r="E323" s="1" t="s">
        <v>452</v>
      </c>
    </row>
    <row r="324" ht="15.75" customHeight="1">
      <c r="A324" s="1">
        <v>322.0</v>
      </c>
      <c r="B324" s="2" t="s">
        <v>650</v>
      </c>
      <c r="C324" s="2" t="s">
        <v>651</v>
      </c>
      <c r="D324" s="1" t="str">
        <f>VLOOKUP(B324,Sheet2!$B$2:$D$3479,3,FALSE)</f>
        <v>R</v>
      </c>
      <c r="E324" s="1" t="s">
        <v>452</v>
      </c>
    </row>
    <row r="325" ht="15.75" customHeight="1">
      <c r="A325" s="1">
        <v>323.0</v>
      </c>
      <c r="B325" s="2" t="s">
        <v>652</v>
      </c>
      <c r="C325" s="2" t="s">
        <v>653</v>
      </c>
      <c r="D325" s="1" t="str">
        <f>VLOOKUP(B325,Sheet2!$B$2:$D$3479,3,FALSE)</f>
        <v>F</v>
      </c>
      <c r="E325" s="1" t="s">
        <v>452</v>
      </c>
    </row>
    <row r="326" ht="15.75" customHeight="1">
      <c r="A326" s="1">
        <v>324.0</v>
      </c>
      <c r="B326" s="2" t="s">
        <v>654</v>
      </c>
      <c r="C326" s="2" t="s">
        <v>655</v>
      </c>
      <c r="D326" s="1" t="str">
        <f>VLOOKUP(B326,Sheet2!$B$2:$D$3479,3,FALSE)</f>
        <v>FS</v>
      </c>
      <c r="E326" s="1" t="s">
        <v>452</v>
      </c>
    </row>
    <row r="327" ht="15.75" customHeight="1">
      <c r="A327" s="1">
        <v>325.0</v>
      </c>
      <c r="B327" s="2" t="s">
        <v>656</v>
      </c>
      <c r="C327" s="2" t="s">
        <v>657</v>
      </c>
      <c r="D327" s="1" t="str">
        <f>VLOOKUP(B327,Sheet2!$B$2:$D$3479,3,FALSE)</f>
        <v>F</v>
      </c>
      <c r="E327" s="1" t="s">
        <v>452</v>
      </c>
    </row>
    <row r="328" ht="15.75" customHeight="1">
      <c r="A328" s="1">
        <v>326.0</v>
      </c>
      <c r="B328" s="2" t="s">
        <v>658</v>
      </c>
      <c r="C328" s="2" t="s">
        <v>659</v>
      </c>
      <c r="D328" s="1" t="str">
        <f>VLOOKUP(B328,Sheet2!$B$2:$D$3479,3,FALSE)</f>
        <v>F</v>
      </c>
      <c r="E328" s="1" t="s">
        <v>452</v>
      </c>
    </row>
    <row r="329" ht="15.75" customHeight="1">
      <c r="A329" s="1">
        <v>327.0</v>
      </c>
      <c r="B329" s="2" t="s">
        <v>660</v>
      </c>
      <c r="C329" s="2" t="s">
        <v>661</v>
      </c>
      <c r="D329" s="1" t="str">
        <f>VLOOKUP(B329,Sheet2!$B$2:$D$3479,3,FALSE)</f>
        <v>FS</v>
      </c>
      <c r="E329" s="1" t="s">
        <v>452</v>
      </c>
    </row>
    <row r="330" ht="15.75" customHeight="1">
      <c r="A330" s="1">
        <v>328.0</v>
      </c>
      <c r="B330" s="2" t="s">
        <v>662</v>
      </c>
      <c r="C330" s="2" t="s">
        <v>663</v>
      </c>
      <c r="D330" s="1" t="str">
        <f>VLOOKUP(B330,Sheet2!$B$2:$D$3479,3,FALSE)</f>
        <v>R</v>
      </c>
      <c r="E330" s="1" t="s">
        <v>452</v>
      </c>
    </row>
    <row r="331" ht="15.75" customHeight="1">
      <c r="A331" s="1">
        <v>329.0</v>
      </c>
      <c r="B331" s="2" t="s">
        <v>664</v>
      </c>
      <c r="C331" s="2" t="s">
        <v>665</v>
      </c>
      <c r="D331" s="1" t="str">
        <f>VLOOKUP(B331,Sheet2!$B$2:$D$3479,3,FALSE)</f>
        <v>FS</v>
      </c>
      <c r="E331" s="1" t="s">
        <v>452</v>
      </c>
    </row>
    <row r="332" ht="15.75" customHeight="1">
      <c r="A332" s="1">
        <v>330.0</v>
      </c>
      <c r="B332" s="2" t="s">
        <v>666</v>
      </c>
      <c r="C332" s="2" t="s">
        <v>667</v>
      </c>
      <c r="D332" s="1" t="str">
        <f>VLOOKUP(B332,Sheet2!$B$2:$D$3479,3,FALSE)</f>
        <v>R</v>
      </c>
      <c r="E332" s="1" t="s">
        <v>452</v>
      </c>
    </row>
    <row r="333" ht="15.75" customHeight="1">
      <c r="A333" s="1">
        <v>331.0</v>
      </c>
      <c r="B333" s="2" t="s">
        <v>668</v>
      </c>
      <c r="C333" s="2" t="s">
        <v>669</v>
      </c>
      <c r="D333" s="1" t="str">
        <f>VLOOKUP(B333,Sheet2!$B$2:$D$3479,3,FALSE)</f>
        <v>F</v>
      </c>
      <c r="E333" s="1" t="s">
        <v>452</v>
      </c>
    </row>
    <row r="334" ht="15.75" customHeight="1">
      <c r="A334" s="1">
        <v>332.0</v>
      </c>
      <c r="B334" s="2" t="s">
        <v>670</v>
      </c>
      <c r="C334" s="2" t="s">
        <v>671</v>
      </c>
      <c r="D334" s="1" t="str">
        <f>VLOOKUP(B334,Sheet2!$B$2:$D$3479,3,FALSE)</f>
        <v>F</v>
      </c>
      <c r="E334" s="1" t="s">
        <v>452</v>
      </c>
    </row>
    <row r="335" ht="15.75" customHeight="1">
      <c r="A335" s="1">
        <v>333.0</v>
      </c>
      <c r="B335" s="2" t="s">
        <v>672</v>
      </c>
      <c r="C335" s="2" t="s">
        <v>673</v>
      </c>
      <c r="D335" s="1" t="str">
        <f>VLOOKUP(B335,Sheet2!$B$2:$D$3479,3,FALSE)</f>
        <v>F</v>
      </c>
      <c r="E335" s="1" t="s">
        <v>452</v>
      </c>
    </row>
    <row r="336" ht="15.75" customHeight="1">
      <c r="A336" s="1">
        <v>334.0</v>
      </c>
      <c r="B336" s="2" t="s">
        <v>674</v>
      </c>
      <c r="C336" s="2" t="s">
        <v>675</v>
      </c>
      <c r="D336" s="1" t="str">
        <f>VLOOKUP(B336,Sheet2!$B$2:$D$3479,3,FALSE)</f>
        <v>R</v>
      </c>
      <c r="E336" s="1" t="s">
        <v>452</v>
      </c>
    </row>
    <row r="337" ht="15.75" customHeight="1">
      <c r="A337" s="1">
        <v>335.0</v>
      </c>
      <c r="B337" s="2" t="s">
        <v>676</v>
      </c>
      <c r="C337" s="2" t="s">
        <v>677</v>
      </c>
      <c r="D337" s="1" t="str">
        <f>VLOOKUP(B337,Sheet2!$B$2:$D$3479,3,FALSE)</f>
        <v>F</v>
      </c>
      <c r="E337" s="1" t="s">
        <v>452</v>
      </c>
    </row>
    <row r="338" ht="15.75" customHeight="1">
      <c r="A338" s="1">
        <v>336.0</v>
      </c>
      <c r="B338" s="2" t="s">
        <v>678</v>
      </c>
      <c r="C338" s="2" t="s">
        <v>679</v>
      </c>
      <c r="D338" s="1" t="str">
        <f>VLOOKUP(B338,Sheet2!$B$2:$D$3479,3,FALSE)</f>
        <v>R</v>
      </c>
      <c r="E338" s="1" t="s">
        <v>452</v>
      </c>
    </row>
    <row r="339" ht="15.75" customHeight="1">
      <c r="A339" s="1">
        <v>337.0</v>
      </c>
      <c r="B339" s="2" t="s">
        <v>680</v>
      </c>
      <c r="C339" s="2" t="s">
        <v>681</v>
      </c>
      <c r="D339" s="1" t="str">
        <f>VLOOKUP(B339,Sheet2!$B$2:$D$3479,3,FALSE)</f>
        <v>F</v>
      </c>
      <c r="E339" s="1" t="s">
        <v>452</v>
      </c>
    </row>
    <row r="340" ht="15.75" customHeight="1">
      <c r="A340" s="1">
        <v>338.0</v>
      </c>
      <c r="B340" s="2" t="s">
        <v>682</v>
      </c>
      <c r="C340" s="2" t="s">
        <v>683</v>
      </c>
      <c r="D340" s="1" t="str">
        <f>VLOOKUP(B340,Sheet2!$B$2:$D$3479,3,FALSE)</f>
        <v>C</v>
      </c>
      <c r="E340" s="1" t="s">
        <v>452</v>
      </c>
    </row>
    <row r="341" ht="15.75" customHeight="1">
      <c r="A341" s="1">
        <v>339.0</v>
      </c>
      <c r="B341" s="2" t="s">
        <v>684</v>
      </c>
      <c r="C341" s="2" t="s">
        <v>685</v>
      </c>
      <c r="D341" s="1" t="str">
        <f>VLOOKUP(B341,Sheet2!$B$2:$D$3479,3,FALSE)</f>
        <v>F</v>
      </c>
      <c r="E341" s="1" t="s">
        <v>452</v>
      </c>
    </row>
    <row r="342" ht="15.75" customHeight="1">
      <c r="A342" s="1">
        <v>340.0</v>
      </c>
      <c r="B342" s="2" t="s">
        <v>686</v>
      </c>
      <c r="C342" s="2" t="s">
        <v>687</v>
      </c>
      <c r="D342" s="1" t="str">
        <f>VLOOKUP(B342,Sheet2!$B$2:$D$3479,3,FALSE)</f>
        <v>FS</v>
      </c>
      <c r="E342" s="1" t="s">
        <v>452</v>
      </c>
    </row>
    <row r="343" ht="15.75" customHeight="1">
      <c r="A343" s="1">
        <v>341.0</v>
      </c>
      <c r="B343" s="2" t="s">
        <v>688</v>
      </c>
      <c r="C343" s="2" t="s">
        <v>689</v>
      </c>
      <c r="D343" s="1" t="str">
        <f>VLOOKUP(B343,Sheet2!$B$2:$D$3479,3,FALSE)</f>
        <v>F</v>
      </c>
      <c r="E343" s="1" t="s">
        <v>452</v>
      </c>
    </row>
    <row r="344" ht="15.75" customHeight="1">
      <c r="A344" s="1">
        <v>342.0</v>
      </c>
      <c r="B344" s="2" t="s">
        <v>690</v>
      </c>
      <c r="C344" s="2" t="s">
        <v>691</v>
      </c>
      <c r="D344" s="1" t="str">
        <f>VLOOKUP(B344,Sheet2!$B$2:$D$3479,3,FALSE)</f>
        <v>FS</v>
      </c>
      <c r="E344" s="1" t="s">
        <v>452</v>
      </c>
    </row>
    <row r="345" ht="15.75" customHeight="1">
      <c r="A345" s="1">
        <v>343.0</v>
      </c>
      <c r="B345" s="2" t="s">
        <v>692</v>
      </c>
      <c r="C345" s="2" t="s">
        <v>693</v>
      </c>
      <c r="D345" s="1" t="str">
        <f>VLOOKUP(B345,Sheet2!$B$2:$D$3479,3,FALSE)</f>
        <v>F</v>
      </c>
      <c r="E345" s="1" t="s">
        <v>452</v>
      </c>
    </row>
    <row r="346" ht="15.75" customHeight="1">
      <c r="A346" s="1">
        <v>344.0</v>
      </c>
      <c r="B346" s="2" t="s">
        <v>694</v>
      </c>
      <c r="C346" s="2" t="s">
        <v>695</v>
      </c>
      <c r="D346" s="1" t="str">
        <f>VLOOKUP(B346,Sheet2!$B$2:$D$3479,3,FALSE)</f>
        <v>FS</v>
      </c>
      <c r="E346" s="1" t="s">
        <v>452</v>
      </c>
    </row>
    <row r="347" ht="15.75" customHeight="1">
      <c r="A347" s="1">
        <v>345.0</v>
      </c>
      <c r="B347" s="2" t="s">
        <v>696</v>
      </c>
      <c r="C347" s="2" t="s">
        <v>697</v>
      </c>
      <c r="D347" s="1" t="str">
        <f>VLOOKUP(B347,Sheet2!$B$2:$D$3479,3,FALSE)</f>
        <v>R</v>
      </c>
      <c r="E347" s="1" t="s">
        <v>452</v>
      </c>
    </row>
    <row r="348" ht="15.75" customHeight="1">
      <c r="A348" s="1">
        <v>346.0</v>
      </c>
      <c r="B348" s="2" t="s">
        <v>698</v>
      </c>
      <c r="C348" s="2" t="s">
        <v>699</v>
      </c>
      <c r="D348" s="1" t="str">
        <f>VLOOKUP(B348,Sheet2!$B$2:$D$3479,3,FALSE)</f>
        <v>C</v>
      </c>
      <c r="E348" s="1" t="s">
        <v>452</v>
      </c>
    </row>
    <row r="349" ht="15.75" customHeight="1">
      <c r="A349" s="1">
        <v>347.0</v>
      </c>
      <c r="B349" s="2" t="s">
        <v>700</v>
      </c>
      <c r="C349" s="2" t="s">
        <v>701</v>
      </c>
      <c r="D349" s="1" t="str">
        <f>VLOOKUP(B349,Sheet2!$B$2:$D$3479,3,FALSE)</f>
        <v>FS</v>
      </c>
      <c r="E349" s="1" t="s">
        <v>452</v>
      </c>
    </row>
    <row r="350" ht="15.75" customHeight="1">
      <c r="A350" s="1">
        <v>348.0</v>
      </c>
      <c r="B350" s="2" t="s">
        <v>702</v>
      </c>
      <c r="C350" s="2" t="s">
        <v>703</v>
      </c>
      <c r="D350" s="1" t="str">
        <f>VLOOKUP(B350,Sheet2!$B$2:$D$3479,3,FALSE)</f>
        <v>F</v>
      </c>
      <c r="E350" s="1" t="s">
        <v>452</v>
      </c>
    </row>
    <row r="351" ht="15.75" customHeight="1">
      <c r="A351" s="1">
        <v>349.0</v>
      </c>
      <c r="B351" s="2" t="s">
        <v>704</v>
      </c>
      <c r="C351" s="2" t="s">
        <v>705</v>
      </c>
      <c r="D351" s="1" t="str">
        <f>VLOOKUP(B351,Sheet2!$B$2:$D$3479,3,FALSE)</f>
        <v>F</v>
      </c>
      <c r="E351" s="1" t="s">
        <v>452</v>
      </c>
    </row>
    <row r="352" ht="15.75" customHeight="1">
      <c r="A352" s="1">
        <v>350.0</v>
      </c>
      <c r="B352" s="2" t="s">
        <v>706</v>
      </c>
      <c r="C352" s="2" t="s">
        <v>707</v>
      </c>
      <c r="D352" s="1" t="str">
        <f>VLOOKUP(B352,Sheet2!$B$2:$D$3479,3,FALSE)</f>
        <v>F</v>
      </c>
      <c r="E352" s="1" t="s">
        <v>452</v>
      </c>
    </row>
    <row r="353" ht="15.75" customHeight="1">
      <c r="A353" s="1">
        <v>351.0</v>
      </c>
      <c r="B353" s="2" t="s">
        <v>708</v>
      </c>
      <c r="C353" s="2" t="s">
        <v>709</v>
      </c>
      <c r="D353" s="1" t="str">
        <f>VLOOKUP(B353,Sheet2!$B$2:$D$3479,3,FALSE)</f>
        <v>F</v>
      </c>
      <c r="E353" s="1" t="s">
        <v>452</v>
      </c>
    </row>
    <row r="354" ht="15.75" customHeight="1">
      <c r="A354" s="1">
        <v>352.0</v>
      </c>
      <c r="B354" s="2" t="s">
        <v>710</v>
      </c>
      <c r="C354" s="2" t="s">
        <v>711</v>
      </c>
      <c r="D354" s="1" t="str">
        <f>VLOOKUP(B354,Sheet2!$B$2:$D$3479,3,FALSE)</f>
        <v>F</v>
      </c>
      <c r="E354" s="1" t="s">
        <v>452</v>
      </c>
    </row>
    <row r="355" ht="15.75" customHeight="1">
      <c r="A355" s="1">
        <v>353.0</v>
      </c>
      <c r="B355" s="2" t="s">
        <v>712</v>
      </c>
      <c r="C355" s="2" t="s">
        <v>713</v>
      </c>
      <c r="D355" s="1" t="str">
        <f>VLOOKUP(B355,Sheet2!$B$2:$D$3479,3,FALSE)</f>
        <v>F</v>
      </c>
      <c r="E355" s="1" t="s">
        <v>452</v>
      </c>
    </row>
    <row r="356" ht="15.75" customHeight="1">
      <c r="A356" s="1">
        <v>354.0</v>
      </c>
      <c r="B356" s="2" t="s">
        <v>714</v>
      </c>
      <c r="C356" s="2" t="s">
        <v>715</v>
      </c>
      <c r="D356" s="1" t="str">
        <f>VLOOKUP(B356,Sheet2!$B$2:$D$3479,3,FALSE)</f>
        <v>C</v>
      </c>
      <c r="E356" s="1" t="s">
        <v>452</v>
      </c>
    </row>
    <row r="357" ht="15.75" customHeight="1">
      <c r="A357" s="1">
        <v>355.0</v>
      </c>
      <c r="B357" s="2" t="s">
        <v>716</v>
      </c>
      <c r="C357" s="2" t="s">
        <v>717</v>
      </c>
      <c r="D357" s="1" t="str">
        <f>VLOOKUP(B357,Sheet2!$B$2:$D$3479,3,FALSE)</f>
        <v>F</v>
      </c>
      <c r="E357" s="1" t="s">
        <v>452</v>
      </c>
    </row>
    <row r="358" ht="15.75" customHeight="1">
      <c r="A358" s="1">
        <v>356.0</v>
      </c>
      <c r="B358" s="2" t="s">
        <v>718</v>
      </c>
      <c r="C358" s="2" t="s">
        <v>719</v>
      </c>
      <c r="D358" s="1" t="str">
        <f>VLOOKUP(B358,Sheet2!$B$2:$D$3479,3,FALSE)</f>
        <v>R</v>
      </c>
      <c r="E358" s="1" t="s">
        <v>452</v>
      </c>
    </row>
    <row r="359" ht="15.75" customHeight="1">
      <c r="A359" s="1">
        <v>357.0</v>
      </c>
      <c r="B359" s="2" t="s">
        <v>720</v>
      </c>
      <c r="C359" s="2" t="s">
        <v>721</v>
      </c>
      <c r="D359" s="1" t="str">
        <f>VLOOKUP(B359,Sheet2!$B$2:$D$3479,3,FALSE)</f>
        <v>F</v>
      </c>
      <c r="E359" s="1" t="s">
        <v>452</v>
      </c>
    </row>
    <row r="360" ht="15.75" customHeight="1">
      <c r="A360" s="1">
        <v>358.0</v>
      </c>
      <c r="B360" s="2" t="s">
        <v>722</v>
      </c>
      <c r="C360" s="2" t="s">
        <v>525</v>
      </c>
      <c r="D360" s="1" t="str">
        <f>VLOOKUP(B360,Sheet2!$B$2:$D$3479,3,FALSE)</f>
        <v>F</v>
      </c>
      <c r="E360" s="1" t="s">
        <v>452</v>
      </c>
    </row>
    <row r="361" ht="15.75" customHeight="1">
      <c r="A361" s="1">
        <v>359.0</v>
      </c>
      <c r="B361" s="2" t="s">
        <v>723</v>
      </c>
      <c r="C361" s="2" t="s">
        <v>724</v>
      </c>
      <c r="D361" s="1" t="str">
        <f>VLOOKUP(B361,Sheet2!$B$2:$D$3479,3,FALSE)</f>
        <v>F</v>
      </c>
      <c r="E361" s="1" t="s">
        <v>452</v>
      </c>
    </row>
    <row r="362" ht="15.75" customHeight="1">
      <c r="A362" s="1">
        <v>360.0</v>
      </c>
      <c r="B362" s="2" t="s">
        <v>725</v>
      </c>
      <c r="C362" s="2" t="s">
        <v>726</v>
      </c>
      <c r="D362" s="1" t="str">
        <f>VLOOKUP(B362,Sheet2!$B$2:$D$3479,3,FALSE)</f>
        <v>F</v>
      </c>
      <c r="E362" s="1" t="s">
        <v>452</v>
      </c>
    </row>
    <row r="363" ht="15.75" customHeight="1">
      <c r="A363" s="1">
        <v>361.0</v>
      </c>
      <c r="B363" s="2" t="s">
        <v>727</v>
      </c>
      <c r="C363" s="2" t="s">
        <v>728</v>
      </c>
      <c r="D363" s="1" t="str">
        <f>VLOOKUP(B363,Sheet2!$B$2:$D$3479,3,FALSE)</f>
        <v>R</v>
      </c>
      <c r="E363" s="1" t="s">
        <v>452</v>
      </c>
    </row>
    <row r="364" ht="15.75" customHeight="1">
      <c r="A364" s="1">
        <v>362.0</v>
      </c>
      <c r="B364" s="2" t="s">
        <v>729</v>
      </c>
      <c r="C364" s="2" t="s">
        <v>730</v>
      </c>
      <c r="D364" s="1" t="str">
        <f>VLOOKUP(B364,Sheet2!$B$2:$D$3479,3,FALSE)</f>
        <v>F</v>
      </c>
      <c r="E364" s="1" t="s">
        <v>452</v>
      </c>
    </row>
    <row r="365" ht="15.75" customHeight="1">
      <c r="A365" s="1">
        <v>363.0</v>
      </c>
      <c r="B365" s="2" t="s">
        <v>731</v>
      </c>
      <c r="C365" s="2" t="s">
        <v>732</v>
      </c>
      <c r="D365" s="1" t="str">
        <f>VLOOKUP(B365,Sheet2!$B$2:$D$3479,3,FALSE)</f>
        <v>F</v>
      </c>
      <c r="E365" s="1" t="s">
        <v>452</v>
      </c>
    </row>
    <row r="366" ht="15.75" customHeight="1">
      <c r="A366" s="1">
        <v>364.0</v>
      </c>
      <c r="B366" s="2" t="s">
        <v>733</v>
      </c>
      <c r="C366" s="2" t="s">
        <v>734</v>
      </c>
      <c r="D366" s="1" t="str">
        <f>VLOOKUP(B366,Sheet2!$B$2:$D$3479,3,FALSE)</f>
        <v>F</v>
      </c>
      <c r="E366" s="1" t="s">
        <v>452</v>
      </c>
    </row>
    <row r="367" ht="15.75" customHeight="1">
      <c r="A367" s="1">
        <v>365.0</v>
      </c>
      <c r="B367" s="2" t="s">
        <v>735</v>
      </c>
      <c r="C367" s="2" t="s">
        <v>736</v>
      </c>
      <c r="D367" s="1" t="str">
        <f>VLOOKUP(B367,Sheet2!$B$2:$D$3479,3,FALSE)</f>
        <v>F</v>
      </c>
      <c r="E367" s="1" t="s">
        <v>452</v>
      </c>
    </row>
    <row r="368" ht="15.75" customHeight="1">
      <c r="A368" s="1">
        <v>366.0</v>
      </c>
      <c r="B368" s="2" t="s">
        <v>737</v>
      </c>
      <c r="C368" s="2" t="s">
        <v>738</v>
      </c>
      <c r="D368" s="1" t="str">
        <f>VLOOKUP(B368,Sheet2!$B$2:$D$3479,3,FALSE)</f>
        <v>F</v>
      </c>
      <c r="E368" s="1" t="s">
        <v>452</v>
      </c>
    </row>
    <row r="369" ht="15.75" customHeight="1">
      <c r="A369" s="1">
        <v>367.0</v>
      </c>
      <c r="B369" s="2" t="s">
        <v>739</v>
      </c>
      <c r="C369" s="2" t="s">
        <v>740</v>
      </c>
      <c r="D369" s="1" t="str">
        <f>VLOOKUP(B369,Sheet2!$B$2:$D$3479,3,FALSE)</f>
        <v>F</v>
      </c>
      <c r="E369" s="1" t="s">
        <v>452</v>
      </c>
    </row>
    <row r="370" ht="15.75" customHeight="1">
      <c r="A370" s="1">
        <v>368.0</v>
      </c>
      <c r="B370" s="2" t="s">
        <v>741</v>
      </c>
      <c r="C370" s="2" t="s">
        <v>742</v>
      </c>
      <c r="D370" s="1" t="str">
        <f>VLOOKUP(B370,Sheet2!$B$2:$D$3479,3,FALSE)</f>
        <v>F</v>
      </c>
      <c r="E370" s="1" t="s">
        <v>452</v>
      </c>
    </row>
    <row r="371" ht="15.75" customHeight="1">
      <c r="A371" s="1">
        <v>369.0</v>
      </c>
      <c r="B371" s="2" t="s">
        <v>743</v>
      </c>
      <c r="C371" s="2" t="s">
        <v>744</v>
      </c>
      <c r="D371" s="1" t="str">
        <f>VLOOKUP(B371,Sheet2!$B$2:$D$3479,3,FALSE)</f>
        <v>R</v>
      </c>
      <c r="E371" s="1" t="s">
        <v>452</v>
      </c>
    </row>
    <row r="372" ht="15.75" customHeight="1">
      <c r="A372" s="1">
        <v>370.0</v>
      </c>
      <c r="B372" s="2" t="s">
        <v>745</v>
      </c>
      <c r="C372" s="2" t="s">
        <v>746</v>
      </c>
      <c r="D372" s="1" t="str">
        <f>VLOOKUP(B372,Sheet2!$B$2:$D$3479,3,FALSE)</f>
        <v>F</v>
      </c>
      <c r="E372" s="1" t="s">
        <v>452</v>
      </c>
    </row>
    <row r="373" ht="15.75" customHeight="1">
      <c r="A373" s="1">
        <v>371.0</v>
      </c>
      <c r="B373" s="2" t="s">
        <v>747</v>
      </c>
      <c r="C373" s="2" t="s">
        <v>748</v>
      </c>
      <c r="D373" s="1" t="str">
        <f>VLOOKUP(B373,Sheet2!$B$2:$D$3479,3,FALSE)</f>
        <v>F</v>
      </c>
      <c r="E373" s="1" t="s">
        <v>452</v>
      </c>
    </row>
    <row r="374" ht="15.75" customHeight="1">
      <c r="A374" s="1">
        <v>372.0</v>
      </c>
      <c r="B374" s="2" t="s">
        <v>749</v>
      </c>
      <c r="C374" s="2" t="s">
        <v>750</v>
      </c>
      <c r="D374" s="1" t="str">
        <f>VLOOKUP(B374,Sheet2!$B$2:$D$3479,3,FALSE)</f>
        <v>R</v>
      </c>
      <c r="E374" s="1" t="s">
        <v>452</v>
      </c>
    </row>
    <row r="375" ht="15.75" customHeight="1">
      <c r="A375" s="1">
        <v>373.0</v>
      </c>
      <c r="B375" s="2" t="s">
        <v>751</v>
      </c>
      <c r="C375" s="2" t="s">
        <v>752</v>
      </c>
      <c r="D375" s="1" t="str">
        <f>VLOOKUP(B375,Sheet2!$B$2:$D$3479,3,FALSE)</f>
        <v>F</v>
      </c>
      <c r="E375" s="1" t="s">
        <v>452</v>
      </c>
    </row>
    <row r="376" ht="15.75" customHeight="1">
      <c r="A376" s="1">
        <v>374.0</v>
      </c>
      <c r="B376" s="2" t="s">
        <v>753</v>
      </c>
      <c r="C376" s="2" t="s">
        <v>754</v>
      </c>
      <c r="D376" s="1" t="str">
        <f>VLOOKUP(B376,Sheet2!$B$2:$D$3479,3,FALSE)</f>
        <v>F</v>
      </c>
      <c r="E376" s="1" t="s">
        <v>452</v>
      </c>
    </row>
    <row r="377" ht="15.75" customHeight="1">
      <c r="A377" s="1">
        <v>375.0</v>
      </c>
      <c r="B377" s="2" t="s">
        <v>755</v>
      </c>
      <c r="C377" s="2" t="s">
        <v>756</v>
      </c>
      <c r="D377" s="1" t="str">
        <f>VLOOKUP(B377,Sheet2!$B$2:$D$3479,3,FALSE)</f>
        <v>C</v>
      </c>
      <c r="E377" s="1" t="s">
        <v>452</v>
      </c>
    </row>
    <row r="378" ht="15.75" customHeight="1">
      <c r="A378" s="1">
        <v>376.0</v>
      </c>
      <c r="B378" s="2" t="s">
        <v>757</v>
      </c>
      <c r="C378" s="2" t="s">
        <v>758</v>
      </c>
      <c r="D378" s="1" t="str">
        <f>VLOOKUP(B378,Sheet2!$B$2:$D$3479,3,FALSE)</f>
        <v>R</v>
      </c>
      <c r="E378" s="1" t="s">
        <v>452</v>
      </c>
    </row>
    <row r="379" ht="15.75" customHeight="1">
      <c r="A379" s="1">
        <v>377.0</v>
      </c>
      <c r="B379" s="2" t="s">
        <v>759</v>
      </c>
      <c r="C379" s="2" t="s">
        <v>760</v>
      </c>
      <c r="D379" s="1" t="str">
        <f>VLOOKUP(B379,Sheet2!$B$2:$D$3479,3,FALSE)</f>
        <v>F</v>
      </c>
      <c r="E379" s="1" t="s">
        <v>452</v>
      </c>
    </row>
    <row r="380" ht="15.75" customHeight="1">
      <c r="A380" s="1">
        <v>378.0</v>
      </c>
      <c r="B380" s="2" t="s">
        <v>761</v>
      </c>
      <c r="C380" s="2" t="s">
        <v>762</v>
      </c>
      <c r="D380" s="1" t="str">
        <f>VLOOKUP(B380,Sheet2!$B$2:$D$3479,3,FALSE)</f>
        <v>F</v>
      </c>
      <c r="E380" s="1" t="s">
        <v>452</v>
      </c>
    </row>
    <row r="381" ht="15.75" customHeight="1">
      <c r="A381" s="1">
        <v>379.0</v>
      </c>
      <c r="B381" s="2" t="s">
        <v>763</v>
      </c>
      <c r="C381" s="2" t="s">
        <v>764</v>
      </c>
      <c r="D381" s="1" t="str">
        <f>VLOOKUP(B381,Sheet2!$B$2:$D$3479,3,FALSE)</f>
        <v>F</v>
      </c>
      <c r="E381" s="1" t="s">
        <v>452</v>
      </c>
    </row>
    <row r="382" ht="15.75" customHeight="1">
      <c r="A382" s="1">
        <v>380.0</v>
      </c>
      <c r="B382" s="2" t="s">
        <v>765</v>
      </c>
      <c r="C382" s="2" t="s">
        <v>766</v>
      </c>
      <c r="D382" s="1" t="str">
        <f>VLOOKUP(B382,Sheet2!$B$2:$D$3479,3,FALSE)</f>
        <v>R</v>
      </c>
      <c r="E382" s="1" t="s">
        <v>452</v>
      </c>
    </row>
    <row r="383" ht="15.75" customHeight="1">
      <c r="A383" s="1">
        <v>381.0</v>
      </c>
      <c r="B383" s="2" t="s">
        <v>767</v>
      </c>
      <c r="C383" s="2" t="s">
        <v>768</v>
      </c>
      <c r="D383" s="1" t="str">
        <f>VLOOKUP(B383,Sheet2!$B$2:$D$3479,3,FALSE)</f>
        <v>F</v>
      </c>
      <c r="E383" s="1" t="s">
        <v>452</v>
      </c>
    </row>
    <row r="384" ht="15.75" customHeight="1">
      <c r="A384" s="1">
        <v>382.0</v>
      </c>
      <c r="B384" s="2" t="s">
        <v>769</v>
      </c>
      <c r="C384" s="2" t="s">
        <v>770</v>
      </c>
      <c r="D384" s="1" t="str">
        <f>VLOOKUP(B384,Sheet2!$B$2:$D$3479,3,FALSE)</f>
        <v>F</v>
      </c>
      <c r="E384" s="1" t="s">
        <v>452</v>
      </c>
    </row>
    <row r="385" ht="15.75" customHeight="1">
      <c r="A385" s="1">
        <v>383.0</v>
      </c>
      <c r="B385" s="2" t="s">
        <v>771</v>
      </c>
      <c r="C385" s="2" t="s">
        <v>772</v>
      </c>
      <c r="D385" s="1" t="str">
        <f>VLOOKUP(B385,Sheet2!$B$2:$D$3479,3,FALSE)</f>
        <v>C</v>
      </c>
      <c r="E385" s="1" t="s">
        <v>452</v>
      </c>
    </row>
    <row r="386" ht="15.75" customHeight="1">
      <c r="A386" s="1">
        <v>384.0</v>
      </c>
      <c r="B386" s="2" t="s">
        <v>773</v>
      </c>
      <c r="C386" s="2" t="s">
        <v>774</v>
      </c>
      <c r="D386" s="1" t="str">
        <f>VLOOKUP(B386,Sheet2!$B$2:$D$3479,3,FALSE)</f>
        <v>F</v>
      </c>
      <c r="E386" s="1" t="s">
        <v>452</v>
      </c>
    </row>
    <row r="387" ht="15.75" customHeight="1">
      <c r="A387" s="1">
        <v>385.0</v>
      </c>
      <c r="B387" s="2" t="s">
        <v>775</v>
      </c>
      <c r="C387" s="2" t="s">
        <v>776</v>
      </c>
      <c r="D387" s="1" t="str">
        <f>VLOOKUP(B387,Sheet2!$B$2:$D$3479,3,FALSE)</f>
        <v>F</v>
      </c>
      <c r="E387" s="1" t="s">
        <v>452</v>
      </c>
    </row>
    <row r="388" ht="15.75" customHeight="1">
      <c r="A388" s="1">
        <v>386.0</v>
      </c>
      <c r="B388" s="2" t="s">
        <v>777</v>
      </c>
      <c r="C388" s="2" t="s">
        <v>778</v>
      </c>
      <c r="D388" s="1" t="str">
        <f>VLOOKUP(B388,Sheet2!$B$2:$D$3479,3,FALSE)</f>
        <v>FS</v>
      </c>
      <c r="E388" s="1" t="s">
        <v>452</v>
      </c>
    </row>
    <row r="389" ht="15.75" customHeight="1">
      <c r="A389" s="1">
        <v>387.0</v>
      </c>
      <c r="B389" s="2" t="s">
        <v>779</v>
      </c>
      <c r="C389" s="2" t="s">
        <v>780</v>
      </c>
      <c r="D389" s="1" t="str">
        <f>VLOOKUP(B389,Sheet2!$B$2:$D$3479,3,FALSE)</f>
        <v>R</v>
      </c>
      <c r="E389" s="1" t="s">
        <v>452</v>
      </c>
    </row>
    <row r="390" ht="15.75" customHeight="1">
      <c r="A390" s="1">
        <v>388.0</v>
      </c>
      <c r="B390" s="2" t="s">
        <v>781</v>
      </c>
      <c r="C390" s="2" t="s">
        <v>782</v>
      </c>
      <c r="D390" s="1" t="str">
        <f>VLOOKUP(B390,Sheet2!$B$2:$D$3479,3,FALSE)</f>
        <v>C</v>
      </c>
      <c r="E390" s="1" t="s">
        <v>452</v>
      </c>
    </row>
    <row r="391" ht="15.75" customHeight="1">
      <c r="A391" s="1">
        <v>389.0</v>
      </c>
      <c r="B391" s="2" t="s">
        <v>783</v>
      </c>
      <c r="C391" s="2" t="s">
        <v>784</v>
      </c>
      <c r="D391" s="1" t="str">
        <f>VLOOKUP(B391,Sheet2!$B$2:$D$3479,3,FALSE)</f>
        <v>F</v>
      </c>
      <c r="E391" s="1" t="s">
        <v>452</v>
      </c>
    </row>
    <row r="392" ht="15.75" customHeight="1">
      <c r="A392" s="1">
        <v>390.0</v>
      </c>
      <c r="B392" s="2" t="s">
        <v>785</v>
      </c>
      <c r="C392" s="2" t="s">
        <v>476</v>
      </c>
      <c r="D392" s="1" t="str">
        <f>VLOOKUP(B392,Sheet2!$B$2:$D$3479,3,FALSE)</f>
        <v>C</v>
      </c>
      <c r="E392" s="1" t="s">
        <v>452</v>
      </c>
    </row>
    <row r="393" ht="15.75" customHeight="1">
      <c r="A393" s="1">
        <v>391.0</v>
      </c>
      <c r="B393" s="2" t="s">
        <v>786</v>
      </c>
      <c r="C393" s="2" t="s">
        <v>787</v>
      </c>
      <c r="D393" s="1" t="str">
        <f>VLOOKUP(B393,Sheet2!$B$2:$D$3479,3,FALSE)</f>
        <v>F</v>
      </c>
      <c r="E393" s="1" t="s">
        <v>452</v>
      </c>
    </row>
    <row r="394" ht="15.75" customHeight="1">
      <c r="A394" s="1">
        <v>392.0</v>
      </c>
      <c r="B394" s="2" t="s">
        <v>788</v>
      </c>
      <c r="C394" s="2" t="s">
        <v>789</v>
      </c>
      <c r="D394" s="1" t="str">
        <f>VLOOKUP(B394,Sheet2!$B$2:$D$3479,3,FALSE)</f>
        <v>F</v>
      </c>
      <c r="E394" s="1" t="s">
        <v>452</v>
      </c>
    </row>
    <row r="395" ht="15.75" customHeight="1">
      <c r="A395" s="1">
        <v>393.0</v>
      </c>
      <c r="B395" s="2" t="s">
        <v>790</v>
      </c>
      <c r="C395" s="2" t="s">
        <v>791</v>
      </c>
      <c r="D395" s="1" t="str">
        <f>VLOOKUP(B395,Sheet2!$B$2:$D$3479,3,FALSE)</f>
        <v>R</v>
      </c>
      <c r="E395" s="1" t="s">
        <v>452</v>
      </c>
    </row>
    <row r="396" ht="15.75" customHeight="1">
      <c r="A396" s="1">
        <v>394.0</v>
      </c>
      <c r="B396" s="2" t="s">
        <v>792</v>
      </c>
      <c r="C396" s="2" t="s">
        <v>793</v>
      </c>
      <c r="D396" s="1" t="str">
        <f>VLOOKUP(B396,Sheet2!$B$2:$D$3479,3,FALSE)</f>
        <v>F</v>
      </c>
      <c r="E396" s="1" t="s">
        <v>452</v>
      </c>
    </row>
    <row r="397" ht="15.75" customHeight="1">
      <c r="A397" s="1">
        <v>395.0</v>
      </c>
      <c r="B397" s="2" t="s">
        <v>794</v>
      </c>
      <c r="C397" s="2" t="s">
        <v>795</v>
      </c>
      <c r="D397" s="1" t="str">
        <f>VLOOKUP(B397,Sheet2!$B$2:$D$3479,3,FALSE)</f>
        <v>FS</v>
      </c>
      <c r="E397" s="1" t="s">
        <v>452</v>
      </c>
    </row>
    <row r="398" ht="15.75" customHeight="1">
      <c r="A398" s="1">
        <v>396.0</v>
      </c>
      <c r="B398" s="2" t="s">
        <v>796</v>
      </c>
      <c r="C398" s="2" t="s">
        <v>797</v>
      </c>
      <c r="D398" s="1" t="str">
        <f>VLOOKUP(B398,Sheet2!$B$2:$D$3479,3,FALSE)</f>
        <v>FS</v>
      </c>
      <c r="E398" s="1" t="s">
        <v>452</v>
      </c>
    </row>
    <row r="399" ht="15.75" customHeight="1">
      <c r="A399" s="1">
        <v>397.0</v>
      </c>
      <c r="B399" s="2" t="s">
        <v>798</v>
      </c>
      <c r="C399" s="2" t="s">
        <v>799</v>
      </c>
      <c r="D399" s="1" t="str">
        <f>VLOOKUP(B399,Sheet2!$B$2:$D$3479,3,FALSE)</f>
        <v>F</v>
      </c>
      <c r="E399" s="1" t="s">
        <v>452</v>
      </c>
    </row>
    <row r="400" ht="15.75" customHeight="1">
      <c r="A400" s="1">
        <v>398.0</v>
      </c>
      <c r="B400" s="2" t="s">
        <v>800</v>
      </c>
      <c r="C400" s="2" t="s">
        <v>801</v>
      </c>
      <c r="D400" s="1" t="str">
        <f>VLOOKUP(B400,Sheet2!$B$2:$D$3479,3,FALSE)</f>
        <v>F</v>
      </c>
      <c r="E400" s="1" t="s">
        <v>452</v>
      </c>
    </row>
    <row r="401" ht="15.75" customHeight="1">
      <c r="A401" s="1">
        <v>399.0</v>
      </c>
      <c r="B401" s="2" t="s">
        <v>802</v>
      </c>
      <c r="C401" s="2" t="s">
        <v>803</v>
      </c>
      <c r="D401" s="1" t="str">
        <f>VLOOKUP(B401,Sheet2!$B$2:$D$3479,3,FALSE)</f>
        <v>C</v>
      </c>
      <c r="E401" s="1" t="s">
        <v>452</v>
      </c>
    </row>
    <row r="402" ht="15.75" customHeight="1">
      <c r="A402" s="1">
        <v>400.0</v>
      </c>
      <c r="B402" s="2" t="s">
        <v>804</v>
      </c>
      <c r="C402" s="2" t="s">
        <v>805</v>
      </c>
      <c r="D402" s="1" t="str">
        <f>VLOOKUP(B402,Sheet2!$B$2:$D$3479,3,FALSE)</f>
        <v>R</v>
      </c>
      <c r="E402" s="1" t="s">
        <v>452</v>
      </c>
    </row>
    <row r="403" ht="15.75" customHeight="1">
      <c r="A403" s="1">
        <v>401.0</v>
      </c>
      <c r="B403" s="2" t="s">
        <v>806</v>
      </c>
      <c r="C403" s="2" t="s">
        <v>807</v>
      </c>
      <c r="D403" s="1" t="str">
        <f>VLOOKUP(B403,Sheet2!$B$2:$D$3479,3,FALSE)</f>
        <v>F</v>
      </c>
      <c r="E403" s="1" t="s">
        <v>452</v>
      </c>
    </row>
    <row r="404" ht="15.75" customHeight="1">
      <c r="A404" s="1">
        <v>402.0</v>
      </c>
      <c r="B404" s="2" t="s">
        <v>808</v>
      </c>
      <c r="C404" s="2" t="s">
        <v>809</v>
      </c>
      <c r="D404" s="1" t="str">
        <f>VLOOKUP(B404,Sheet2!$B$2:$D$3479,3,FALSE)</f>
        <v>F</v>
      </c>
      <c r="E404" s="1" t="s">
        <v>452</v>
      </c>
    </row>
    <row r="405" ht="15.75" customHeight="1">
      <c r="A405" s="1">
        <v>403.0</v>
      </c>
      <c r="B405" s="2" t="s">
        <v>810</v>
      </c>
      <c r="C405" s="2" t="s">
        <v>811</v>
      </c>
      <c r="D405" s="1" t="str">
        <f>VLOOKUP(B405,Sheet2!$B$2:$D$3479,3,FALSE)</f>
        <v>F</v>
      </c>
      <c r="E405" s="1" t="s">
        <v>452</v>
      </c>
    </row>
    <row r="406" ht="15.75" customHeight="1">
      <c r="A406" s="1">
        <v>404.0</v>
      </c>
      <c r="B406" s="2" t="s">
        <v>812</v>
      </c>
      <c r="C406" s="2" t="s">
        <v>813</v>
      </c>
      <c r="D406" s="1" t="str">
        <f>VLOOKUP(B406,Sheet2!$B$2:$D$3479,3,FALSE)</f>
        <v>F</v>
      </c>
      <c r="E406" s="1" t="s">
        <v>452</v>
      </c>
    </row>
    <row r="407" ht="15.75" customHeight="1">
      <c r="A407" s="1">
        <v>405.0</v>
      </c>
      <c r="B407" s="2" t="s">
        <v>814</v>
      </c>
      <c r="C407" s="2" t="s">
        <v>815</v>
      </c>
      <c r="D407" s="1" t="str">
        <f>VLOOKUP(B407,Sheet2!$B$2:$D$3479,3,FALSE)</f>
        <v>F</v>
      </c>
      <c r="E407" s="1" t="s">
        <v>452</v>
      </c>
    </row>
    <row r="408" ht="15.75" customHeight="1">
      <c r="A408" s="1">
        <v>406.0</v>
      </c>
      <c r="B408" s="2" t="s">
        <v>816</v>
      </c>
      <c r="C408" s="2" t="s">
        <v>817</v>
      </c>
      <c r="D408" s="1" t="str">
        <f>VLOOKUP(B408,Sheet2!$B$2:$D$3479,3,FALSE)</f>
        <v>R</v>
      </c>
      <c r="E408" s="1" t="s">
        <v>452</v>
      </c>
    </row>
    <row r="409" ht="15.75" customHeight="1">
      <c r="A409" s="1">
        <v>407.0</v>
      </c>
      <c r="B409" s="2" t="s">
        <v>818</v>
      </c>
      <c r="C409" s="2" t="s">
        <v>819</v>
      </c>
      <c r="D409" s="1" t="str">
        <f>VLOOKUP(B409,Sheet2!$B$2:$D$3479,3,FALSE)</f>
        <v>R</v>
      </c>
      <c r="E409" s="1" t="s">
        <v>452</v>
      </c>
    </row>
    <row r="410" ht="15.75" customHeight="1">
      <c r="A410" s="1">
        <v>408.0</v>
      </c>
      <c r="B410" s="2" t="s">
        <v>820</v>
      </c>
      <c r="C410" s="2" t="s">
        <v>821</v>
      </c>
      <c r="D410" s="1" t="str">
        <f>VLOOKUP(B410,Sheet2!$B$2:$D$3479,3,FALSE)</f>
        <v>C</v>
      </c>
      <c r="E410" s="1" t="s">
        <v>452</v>
      </c>
    </row>
    <row r="411" ht="15.75" customHeight="1">
      <c r="A411" s="1">
        <v>409.0</v>
      </c>
      <c r="B411" s="2" t="s">
        <v>822</v>
      </c>
      <c r="C411" s="2" t="s">
        <v>823</v>
      </c>
      <c r="D411" s="1" t="str">
        <f>VLOOKUP(B411,Sheet2!$B$2:$D$3479,3,FALSE)</f>
        <v>F</v>
      </c>
      <c r="E411" s="1" t="s">
        <v>452</v>
      </c>
    </row>
    <row r="412" ht="15.75" customHeight="1">
      <c r="A412" s="1">
        <v>410.0</v>
      </c>
      <c r="B412" s="2" t="s">
        <v>824</v>
      </c>
      <c r="C412" s="2" t="s">
        <v>825</v>
      </c>
      <c r="D412" s="1" t="str">
        <f>VLOOKUP(B412,Sheet2!$B$2:$D$3479,3,FALSE)</f>
        <v>F</v>
      </c>
      <c r="E412" s="1" t="s">
        <v>452</v>
      </c>
    </row>
    <row r="413" ht="15.75" customHeight="1">
      <c r="A413" s="1">
        <v>411.0</v>
      </c>
      <c r="B413" s="2" t="s">
        <v>826</v>
      </c>
      <c r="C413" s="2" t="s">
        <v>827</v>
      </c>
      <c r="D413" s="1" t="str">
        <f>VLOOKUP(B413,Sheet2!$B$2:$D$3479,3,FALSE)</f>
        <v>R</v>
      </c>
      <c r="E413" s="1" t="s">
        <v>452</v>
      </c>
    </row>
    <row r="414" ht="15.75" customHeight="1">
      <c r="A414" s="1">
        <v>412.0</v>
      </c>
      <c r="B414" s="2" t="s">
        <v>828</v>
      </c>
      <c r="C414" s="2" t="s">
        <v>829</v>
      </c>
      <c r="D414" s="1" t="str">
        <f>VLOOKUP(B414,Sheet2!$B$2:$D$3479,3,FALSE)</f>
        <v>C</v>
      </c>
      <c r="E414" s="1" t="s">
        <v>452</v>
      </c>
    </row>
    <row r="415" ht="15.75" customHeight="1">
      <c r="A415" s="1">
        <v>413.0</v>
      </c>
      <c r="B415" s="2" t="s">
        <v>830</v>
      </c>
      <c r="C415" s="2" t="s">
        <v>539</v>
      </c>
      <c r="D415" s="1" t="str">
        <f>VLOOKUP(B415,Sheet2!$B$2:$D$3479,3,FALSE)</f>
        <v>F</v>
      </c>
      <c r="E415" s="1" t="s">
        <v>452</v>
      </c>
    </row>
    <row r="416" ht="15.75" customHeight="1">
      <c r="A416" s="1">
        <v>414.0</v>
      </c>
      <c r="B416" s="2" t="s">
        <v>831</v>
      </c>
      <c r="C416" s="2" t="s">
        <v>832</v>
      </c>
      <c r="D416" s="1" t="str">
        <f>VLOOKUP(B416,Sheet2!$B$2:$D$3479,3,FALSE)</f>
        <v>F</v>
      </c>
      <c r="E416" s="1" t="s">
        <v>452</v>
      </c>
    </row>
    <row r="417" ht="15.75" customHeight="1">
      <c r="A417" s="1">
        <v>415.0</v>
      </c>
      <c r="B417" s="2" t="s">
        <v>833</v>
      </c>
      <c r="C417" s="2" t="s">
        <v>834</v>
      </c>
      <c r="D417" s="1" t="str">
        <f>VLOOKUP(B417,Sheet2!$B$2:$D$3479,3,FALSE)</f>
        <v>R</v>
      </c>
      <c r="E417" s="1" t="s">
        <v>452</v>
      </c>
    </row>
    <row r="418" ht="15.75" customHeight="1">
      <c r="A418" s="1">
        <v>416.0</v>
      </c>
      <c r="B418" s="2" t="s">
        <v>835</v>
      </c>
      <c r="C418" s="2" t="s">
        <v>836</v>
      </c>
      <c r="D418" s="1" t="str">
        <f>VLOOKUP(B418,Sheet2!$B$2:$D$3479,3,FALSE)</f>
        <v>F</v>
      </c>
      <c r="E418" s="1" t="s">
        <v>452</v>
      </c>
    </row>
    <row r="419" ht="15.75" customHeight="1">
      <c r="A419" s="1">
        <v>417.0</v>
      </c>
      <c r="B419" s="2" t="s">
        <v>837</v>
      </c>
      <c r="C419" s="2" t="s">
        <v>838</v>
      </c>
      <c r="D419" s="1" t="str">
        <f>VLOOKUP(B419,Sheet2!$B$2:$D$3479,3,FALSE)</f>
        <v>C</v>
      </c>
      <c r="E419" s="1" t="s">
        <v>452</v>
      </c>
    </row>
    <row r="420" ht="15.75" customHeight="1">
      <c r="A420" s="1">
        <v>418.0</v>
      </c>
      <c r="B420" s="2" t="s">
        <v>839</v>
      </c>
      <c r="C420" s="2" t="s">
        <v>840</v>
      </c>
      <c r="D420" s="1" t="str">
        <f>VLOOKUP(B420,Sheet2!$B$2:$D$3479,3,FALSE)</f>
        <v>FS</v>
      </c>
      <c r="E420" s="1" t="s">
        <v>452</v>
      </c>
    </row>
    <row r="421" ht="15.75" customHeight="1">
      <c r="A421" s="1">
        <v>419.0</v>
      </c>
      <c r="B421" s="2" t="s">
        <v>841</v>
      </c>
      <c r="C421" s="2" t="s">
        <v>842</v>
      </c>
      <c r="D421" s="1" t="str">
        <f>VLOOKUP(B421,Sheet2!$B$2:$D$3479,3,FALSE)</f>
        <v>C</v>
      </c>
      <c r="E421" s="1" t="s">
        <v>452</v>
      </c>
    </row>
    <row r="422" ht="15.75" customHeight="1">
      <c r="A422" s="1">
        <v>420.0</v>
      </c>
      <c r="B422" s="2" t="s">
        <v>843</v>
      </c>
      <c r="C422" s="2" t="s">
        <v>844</v>
      </c>
      <c r="D422" s="1" t="str">
        <f>VLOOKUP(B422,Sheet2!$B$2:$D$3479,3,FALSE)</f>
        <v>C</v>
      </c>
      <c r="E422" s="1" t="s">
        <v>452</v>
      </c>
    </row>
    <row r="423" ht="15.75" customHeight="1">
      <c r="A423" s="1">
        <v>421.0</v>
      </c>
      <c r="B423" s="2" t="s">
        <v>845</v>
      </c>
      <c r="C423" s="2" t="s">
        <v>764</v>
      </c>
      <c r="D423" s="1" t="str">
        <f>VLOOKUP(B423,Sheet2!$B$2:$D$3479,3,FALSE)</f>
        <v>F</v>
      </c>
      <c r="E423" s="1" t="s">
        <v>452</v>
      </c>
    </row>
    <row r="424" ht="15.75" customHeight="1">
      <c r="A424" s="1">
        <v>422.0</v>
      </c>
      <c r="B424" s="2" t="s">
        <v>846</v>
      </c>
      <c r="C424" s="2" t="s">
        <v>847</v>
      </c>
      <c r="D424" s="1" t="str">
        <f>VLOOKUP(B424,Sheet2!$B$2:$D$3479,3,FALSE)</f>
        <v>C</v>
      </c>
      <c r="E424" s="1" t="s">
        <v>452</v>
      </c>
    </row>
    <row r="425" ht="15.75" customHeight="1">
      <c r="A425" s="1">
        <v>423.0</v>
      </c>
      <c r="B425" s="2" t="s">
        <v>848</v>
      </c>
      <c r="C425" s="2" t="s">
        <v>849</v>
      </c>
      <c r="D425" s="1" t="str">
        <f>VLOOKUP(B425,Sheet2!$B$2:$D$3479,3,FALSE)</f>
        <v>F</v>
      </c>
      <c r="E425" s="1" t="s">
        <v>452</v>
      </c>
    </row>
    <row r="426" ht="15.75" customHeight="1">
      <c r="A426" s="1">
        <v>424.0</v>
      </c>
      <c r="B426" s="2" t="s">
        <v>850</v>
      </c>
      <c r="C426" s="2" t="s">
        <v>851</v>
      </c>
      <c r="D426" s="1" t="str">
        <f>VLOOKUP(B426,Sheet2!$B$2:$D$3479,3,FALSE)</f>
        <v>FS</v>
      </c>
      <c r="E426" s="1" t="s">
        <v>452</v>
      </c>
    </row>
    <row r="427" ht="15.75" customHeight="1">
      <c r="A427" s="1">
        <v>425.0</v>
      </c>
      <c r="B427" s="2" t="s">
        <v>852</v>
      </c>
      <c r="C427" s="2" t="s">
        <v>853</v>
      </c>
      <c r="D427" s="1" t="str">
        <f>VLOOKUP(B427,Sheet2!$B$2:$D$3479,3,FALSE)</f>
        <v>R</v>
      </c>
      <c r="E427" s="1" t="s">
        <v>452</v>
      </c>
    </row>
    <row r="428" ht="15.75" customHeight="1">
      <c r="A428" s="1">
        <v>426.0</v>
      </c>
      <c r="B428" s="2" t="s">
        <v>854</v>
      </c>
      <c r="C428" s="2" t="s">
        <v>855</v>
      </c>
      <c r="D428" s="1" t="str">
        <f>VLOOKUP(B428,Sheet2!$B$2:$D$3479,3,FALSE)</f>
        <v>R</v>
      </c>
      <c r="E428" s="1" t="s">
        <v>452</v>
      </c>
    </row>
    <row r="429" ht="15.75" customHeight="1">
      <c r="A429" s="1">
        <v>427.0</v>
      </c>
      <c r="B429" s="2" t="s">
        <v>856</v>
      </c>
      <c r="C429" s="2" t="s">
        <v>857</v>
      </c>
      <c r="D429" s="1" t="str">
        <f>VLOOKUP(B429,Sheet2!$B$2:$D$3479,3,FALSE)</f>
        <v>R</v>
      </c>
      <c r="E429" s="1" t="s">
        <v>452</v>
      </c>
    </row>
    <row r="430" ht="15.75" customHeight="1">
      <c r="A430" s="1">
        <v>428.0</v>
      </c>
      <c r="B430" s="2" t="s">
        <v>858</v>
      </c>
      <c r="C430" s="2" t="s">
        <v>859</v>
      </c>
      <c r="D430" s="1" t="str">
        <f>VLOOKUP(B430,Sheet2!$B$2:$D$3479,3,FALSE)</f>
        <v>C</v>
      </c>
      <c r="E430" s="1" t="s">
        <v>452</v>
      </c>
    </row>
    <row r="431" ht="15.75" customHeight="1">
      <c r="A431" s="1">
        <v>429.0</v>
      </c>
      <c r="B431" s="2" t="s">
        <v>860</v>
      </c>
      <c r="C431" s="2" t="s">
        <v>861</v>
      </c>
      <c r="D431" s="1" t="str">
        <f>VLOOKUP(B431,Sheet2!$B$2:$D$3479,3,FALSE)</f>
        <v>FS</v>
      </c>
      <c r="E431" s="1" t="s">
        <v>452</v>
      </c>
    </row>
    <row r="432" ht="15.75" customHeight="1">
      <c r="A432" s="1">
        <v>430.0</v>
      </c>
      <c r="B432" s="2" t="s">
        <v>862</v>
      </c>
      <c r="C432" s="2" t="s">
        <v>863</v>
      </c>
      <c r="D432" s="1" t="str">
        <f>VLOOKUP(B432,Sheet2!$B$2:$D$3479,3,FALSE)</f>
        <v>R</v>
      </c>
      <c r="E432" s="1" t="s">
        <v>452</v>
      </c>
    </row>
    <row r="433" ht="15.75" customHeight="1">
      <c r="A433" s="1">
        <v>431.0</v>
      </c>
      <c r="B433" s="2" t="s">
        <v>864</v>
      </c>
      <c r="C433" s="2" t="s">
        <v>865</v>
      </c>
      <c r="D433" s="1" t="str">
        <f>VLOOKUP(B433,Sheet2!$B$2:$D$3479,3,FALSE)</f>
        <v>F</v>
      </c>
      <c r="E433" s="1" t="s">
        <v>452</v>
      </c>
    </row>
    <row r="434" ht="15.75" customHeight="1">
      <c r="A434" s="1">
        <v>432.0</v>
      </c>
      <c r="B434" s="2" t="s">
        <v>866</v>
      </c>
      <c r="C434" s="2" t="s">
        <v>867</v>
      </c>
      <c r="D434" s="1" t="str">
        <f>VLOOKUP(B434,Sheet2!$B$2:$D$3479,3,FALSE)</f>
        <v>R</v>
      </c>
      <c r="E434" s="1" t="s">
        <v>452</v>
      </c>
    </row>
    <row r="435" ht="15.75" customHeight="1">
      <c r="A435" s="1">
        <v>433.0</v>
      </c>
      <c r="B435" s="2" t="s">
        <v>868</v>
      </c>
      <c r="C435" s="2" t="s">
        <v>869</v>
      </c>
      <c r="D435" s="1" t="str">
        <f>VLOOKUP(B435,Sheet2!$B$2:$D$3479,3,FALSE)</f>
        <v>F</v>
      </c>
      <c r="E435" s="1" t="s">
        <v>452</v>
      </c>
    </row>
    <row r="436" ht="15.75" customHeight="1">
      <c r="A436" s="1">
        <v>434.0</v>
      </c>
      <c r="B436" s="2" t="s">
        <v>870</v>
      </c>
      <c r="C436" s="2" t="s">
        <v>871</v>
      </c>
      <c r="D436" s="1" t="str">
        <f>VLOOKUP(B436,Sheet2!$B$2:$D$3479,3,FALSE)</f>
        <v>R</v>
      </c>
      <c r="E436" s="1" t="s">
        <v>452</v>
      </c>
    </row>
    <row r="437" ht="15.75" customHeight="1">
      <c r="A437" s="1">
        <v>435.0</v>
      </c>
      <c r="B437" s="2" t="s">
        <v>872</v>
      </c>
      <c r="C437" s="2" t="s">
        <v>873</v>
      </c>
      <c r="D437" s="1" t="str">
        <f>VLOOKUP(B437,Sheet2!$B$2:$D$3479,3,FALSE)</f>
        <v>F</v>
      </c>
      <c r="E437" s="1" t="s">
        <v>452</v>
      </c>
    </row>
    <row r="438" ht="15.75" customHeight="1">
      <c r="A438" s="1">
        <v>436.0</v>
      </c>
      <c r="B438" s="2" t="s">
        <v>874</v>
      </c>
      <c r="C438" s="2" t="s">
        <v>875</v>
      </c>
      <c r="D438" s="1" t="str">
        <f>VLOOKUP(B438,Sheet2!$B$2:$D$3479,3,FALSE)</f>
        <v>F</v>
      </c>
      <c r="E438" s="1" t="s">
        <v>452</v>
      </c>
    </row>
    <row r="439" ht="15.75" customHeight="1">
      <c r="A439" s="1">
        <v>437.0</v>
      </c>
      <c r="B439" s="2" t="s">
        <v>876</v>
      </c>
      <c r="C439" s="2" t="s">
        <v>877</v>
      </c>
      <c r="D439" s="1" t="str">
        <f>VLOOKUP(B439,Sheet2!$B$2:$D$3479,3,FALSE)</f>
        <v>F</v>
      </c>
      <c r="E439" s="1" t="s">
        <v>452</v>
      </c>
    </row>
    <row r="440" ht="15.75" customHeight="1">
      <c r="A440" s="1">
        <v>438.0</v>
      </c>
      <c r="B440" s="2" t="s">
        <v>878</v>
      </c>
      <c r="C440" s="2" t="s">
        <v>879</v>
      </c>
      <c r="D440" s="1" t="str">
        <f>VLOOKUP(B440,Sheet2!$B$2:$D$3479,3,FALSE)</f>
        <v>R</v>
      </c>
      <c r="E440" s="1" t="s">
        <v>452</v>
      </c>
    </row>
    <row r="441" ht="15.75" customHeight="1">
      <c r="A441" s="1">
        <v>439.0</v>
      </c>
      <c r="B441" s="2" t="s">
        <v>880</v>
      </c>
      <c r="C441" s="2" t="s">
        <v>881</v>
      </c>
      <c r="D441" s="1" t="str">
        <f>VLOOKUP(B441,Sheet2!$B$2:$D$3479,3,FALSE)</f>
        <v>F</v>
      </c>
      <c r="E441" s="1" t="s">
        <v>452</v>
      </c>
    </row>
    <row r="442" ht="15.75" customHeight="1">
      <c r="A442" s="1">
        <v>440.0</v>
      </c>
      <c r="B442" s="2" t="s">
        <v>882</v>
      </c>
      <c r="C442" s="2" t="s">
        <v>883</v>
      </c>
      <c r="D442" s="1" t="str">
        <f>VLOOKUP(B442,Sheet2!$B$2:$D$3479,3,FALSE)</f>
        <v>F</v>
      </c>
      <c r="E442" s="1" t="s">
        <v>452</v>
      </c>
    </row>
    <row r="443" ht="15.75" customHeight="1">
      <c r="A443" s="1">
        <v>441.0</v>
      </c>
      <c r="B443" s="2" t="s">
        <v>884</v>
      </c>
      <c r="C443" s="2" t="s">
        <v>885</v>
      </c>
      <c r="D443" s="1" t="str">
        <f>VLOOKUP(B443,Sheet2!$B$2:$D$3479,3,FALSE)</f>
        <v>F</v>
      </c>
      <c r="E443" s="1" t="s">
        <v>452</v>
      </c>
    </row>
    <row r="444" ht="15.75" customHeight="1">
      <c r="A444" s="1">
        <v>442.0</v>
      </c>
      <c r="B444" s="2" t="s">
        <v>886</v>
      </c>
      <c r="C444" s="2" t="s">
        <v>887</v>
      </c>
      <c r="D444" s="1" t="str">
        <f>VLOOKUP(B444,Sheet2!$B$2:$D$3479,3,FALSE)</f>
        <v>R</v>
      </c>
      <c r="E444" s="1" t="s">
        <v>452</v>
      </c>
    </row>
    <row r="445" ht="15.75" customHeight="1">
      <c r="A445" s="1">
        <v>443.0</v>
      </c>
      <c r="B445" s="2" t="s">
        <v>888</v>
      </c>
      <c r="C445" s="2" t="s">
        <v>889</v>
      </c>
      <c r="D445" s="1" t="str">
        <f>VLOOKUP(B445,Sheet2!$B$2:$D$3479,3,FALSE)</f>
        <v>FS</v>
      </c>
      <c r="E445" s="1" t="s">
        <v>452</v>
      </c>
    </row>
    <row r="446" ht="15.75" customHeight="1">
      <c r="A446" s="1">
        <v>444.0</v>
      </c>
      <c r="B446" s="2" t="s">
        <v>890</v>
      </c>
      <c r="C446" s="2" t="s">
        <v>891</v>
      </c>
      <c r="D446" s="1" t="str">
        <f>VLOOKUP(B446,Sheet2!$B$2:$D$3479,3,FALSE)</f>
        <v>F</v>
      </c>
      <c r="E446" s="1" t="s">
        <v>452</v>
      </c>
    </row>
    <row r="447" ht="15.75" customHeight="1">
      <c r="A447" s="1">
        <v>445.0</v>
      </c>
      <c r="B447" s="2" t="s">
        <v>892</v>
      </c>
      <c r="C447" s="2" t="s">
        <v>893</v>
      </c>
      <c r="D447" s="1" t="str">
        <f>VLOOKUP(B447,Sheet2!$B$2:$D$3479,3,FALSE)</f>
        <v>FS</v>
      </c>
      <c r="E447" s="1" t="s">
        <v>452</v>
      </c>
    </row>
    <row r="448" ht="15.75" customHeight="1">
      <c r="A448" s="1">
        <v>446.0</v>
      </c>
      <c r="B448" s="2" t="s">
        <v>894</v>
      </c>
      <c r="C448" s="2" t="s">
        <v>895</v>
      </c>
      <c r="D448" s="1" t="str">
        <f>VLOOKUP(B448,Sheet2!$B$2:$D$3479,3,FALSE)</f>
        <v>R</v>
      </c>
      <c r="E448" s="1" t="s">
        <v>452</v>
      </c>
    </row>
    <row r="449" ht="15.75" customHeight="1">
      <c r="A449" s="1">
        <v>447.0</v>
      </c>
      <c r="B449" s="2" t="s">
        <v>896</v>
      </c>
      <c r="C449" s="2" t="s">
        <v>897</v>
      </c>
      <c r="D449" s="1" t="str">
        <f>VLOOKUP(B449,Sheet2!$B$2:$D$3479,3,FALSE)</f>
        <v>F</v>
      </c>
      <c r="E449" s="1" t="s">
        <v>452</v>
      </c>
    </row>
    <row r="450" ht="15.75" customHeight="1">
      <c r="A450" s="1">
        <v>448.0</v>
      </c>
      <c r="B450" s="2" t="s">
        <v>898</v>
      </c>
      <c r="C450" s="2" t="s">
        <v>899</v>
      </c>
      <c r="D450" s="1" t="str">
        <f>VLOOKUP(B450,Sheet2!$B$2:$D$3479,3,FALSE)</f>
        <v>FS</v>
      </c>
      <c r="E450" s="1" t="s">
        <v>452</v>
      </c>
    </row>
    <row r="451" ht="15.75" customHeight="1">
      <c r="A451" s="1">
        <v>449.0</v>
      </c>
      <c r="B451" s="2" t="s">
        <v>900</v>
      </c>
      <c r="C451" s="2" t="s">
        <v>901</v>
      </c>
      <c r="D451" s="1" t="str">
        <f>VLOOKUP(B451,Sheet2!$B$2:$D$3479,3,FALSE)</f>
        <v>F</v>
      </c>
      <c r="E451" s="1" t="s">
        <v>452</v>
      </c>
    </row>
    <row r="452" ht="15.75" customHeight="1">
      <c r="A452" s="1">
        <v>450.0</v>
      </c>
      <c r="B452" s="2" t="s">
        <v>902</v>
      </c>
      <c r="C452" s="2" t="s">
        <v>903</v>
      </c>
      <c r="D452" s="1" t="str">
        <f>VLOOKUP(B452,Sheet2!$B$2:$D$3479,3,FALSE)</f>
        <v>R</v>
      </c>
      <c r="E452" s="1" t="s">
        <v>452</v>
      </c>
    </row>
    <row r="453" ht="15.75" customHeight="1">
      <c r="A453" s="1">
        <v>451.0</v>
      </c>
      <c r="B453" s="2" t="s">
        <v>904</v>
      </c>
      <c r="C453" s="2" t="s">
        <v>659</v>
      </c>
      <c r="D453" s="1" t="str">
        <f>VLOOKUP(B453,Sheet2!$B$2:$D$3479,3,FALSE)</f>
        <v>C</v>
      </c>
      <c r="E453" s="1" t="s">
        <v>452</v>
      </c>
    </row>
    <row r="454" ht="15.75" customHeight="1">
      <c r="A454" s="1">
        <v>452.0</v>
      </c>
      <c r="B454" s="2" t="s">
        <v>905</v>
      </c>
      <c r="C454" s="2" t="s">
        <v>906</v>
      </c>
      <c r="D454" s="1" t="str">
        <f>VLOOKUP(B454,Sheet2!$B$2:$D$3479,3,FALSE)</f>
        <v>F</v>
      </c>
      <c r="E454" s="1" t="s">
        <v>452</v>
      </c>
    </row>
    <row r="455" ht="15.75" customHeight="1">
      <c r="A455" s="1">
        <v>453.0</v>
      </c>
      <c r="B455" s="2" t="s">
        <v>907</v>
      </c>
      <c r="C455" s="2" t="s">
        <v>908</v>
      </c>
      <c r="D455" s="1" t="str">
        <f>VLOOKUP(B455,Sheet2!$B$2:$D$3479,3,FALSE)</f>
        <v>F</v>
      </c>
      <c r="E455" s="1" t="s">
        <v>452</v>
      </c>
    </row>
    <row r="456" ht="15.75" customHeight="1">
      <c r="A456" s="1">
        <v>454.0</v>
      </c>
      <c r="B456" s="2" t="s">
        <v>909</v>
      </c>
      <c r="C456" s="2" t="s">
        <v>910</v>
      </c>
      <c r="D456" s="1" t="str">
        <f>VLOOKUP(B456,Sheet2!$B$2:$D$3479,3,FALSE)</f>
        <v>F</v>
      </c>
      <c r="E456" s="1" t="s">
        <v>452</v>
      </c>
    </row>
    <row r="457" ht="15.75" customHeight="1">
      <c r="A457" s="1">
        <v>455.0</v>
      </c>
      <c r="B457" s="2" t="s">
        <v>911</v>
      </c>
      <c r="C457" s="2" t="s">
        <v>912</v>
      </c>
      <c r="D457" s="1" t="str">
        <f>VLOOKUP(B457,Sheet2!$B$2:$D$3479,3,FALSE)</f>
        <v>F</v>
      </c>
      <c r="E457" s="1" t="s">
        <v>452</v>
      </c>
    </row>
    <row r="458" ht="15.75" customHeight="1">
      <c r="A458" s="1">
        <v>456.0</v>
      </c>
      <c r="B458" s="2" t="s">
        <v>913</v>
      </c>
      <c r="C458" s="2" t="s">
        <v>914</v>
      </c>
      <c r="D458" s="1" t="str">
        <f>VLOOKUP(B458,Sheet2!$B$2:$D$3479,3,FALSE)</f>
        <v>F</v>
      </c>
      <c r="E458" s="1" t="s">
        <v>452</v>
      </c>
    </row>
    <row r="459" ht="15.75" customHeight="1">
      <c r="A459" s="1">
        <v>457.0</v>
      </c>
      <c r="B459" s="2" t="s">
        <v>915</v>
      </c>
      <c r="C459" s="2" t="s">
        <v>916</v>
      </c>
      <c r="D459" s="1" t="str">
        <f>VLOOKUP(B459,Sheet2!$B$2:$D$3479,3,FALSE)</f>
        <v>F</v>
      </c>
      <c r="E459" s="1" t="s">
        <v>452</v>
      </c>
    </row>
    <row r="460" ht="15.75" customHeight="1">
      <c r="A460" s="1">
        <v>458.0</v>
      </c>
      <c r="B460" s="2" t="s">
        <v>917</v>
      </c>
      <c r="C460" s="2" t="s">
        <v>918</v>
      </c>
      <c r="D460" s="1" t="str">
        <f>VLOOKUP(B460,Sheet2!$B$2:$D$3479,3,FALSE)</f>
        <v>F</v>
      </c>
      <c r="E460" s="1" t="s">
        <v>452</v>
      </c>
    </row>
    <row r="461" ht="15.75" customHeight="1">
      <c r="A461" s="1">
        <v>459.0</v>
      </c>
      <c r="B461" s="2" t="s">
        <v>919</v>
      </c>
      <c r="C461" s="2" t="s">
        <v>920</v>
      </c>
      <c r="D461" s="1" t="str">
        <f>VLOOKUP(B461,Sheet2!$B$2:$D$3479,3,FALSE)</f>
        <v>FS</v>
      </c>
      <c r="E461" s="1" t="s">
        <v>452</v>
      </c>
    </row>
    <row r="462" ht="15.75" customHeight="1">
      <c r="A462" s="1">
        <v>460.0</v>
      </c>
      <c r="B462" s="2" t="s">
        <v>921</v>
      </c>
      <c r="C462" s="2" t="s">
        <v>922</v>
      </c>
      <c r="D462" s="1" t="str">
        <f>VLOOKUP(B462,Sheet2!$B$2:$D$3479,3,FALSE)</f>
        <v>F</v>
      </c>
      <c r="E462" s="1" t="s">
        <v>452</v>
      </c>
    </row>
    <row r="463" ht="15.75" customHeight="1">
      <c r="A463" s="1">
        <v>461.0</v>
      </c>
      <c r="B463" s="2" t="s">
        <v>923</v>
      </c>
      <c r="C463" s="2" t="s">
        <v>924</v>
      </c>
      <c r="D463" s="1" t="str">
        <f>VLOOKUP(B463,Sheet2!$B$2:$D$3479,3,FALSE)</f>
        <v>F</v>
      </c>
      <c r="E463" s="1" t="s">
        <v>452</v>
      </c>
    </row>
    <row r="464" ht="15.75" customHeight="1">
      <c r="A464" s="1">
        <v>462.0</v>
      </c>
      <c r="B464" s="2" t="s">
        <v>925</v>
      </c>
      <c r="C464" s="2" t="s">
        <v>926</v>
      </c>
      <c r="D464" s="1" t="str">
        <f>VLOOKUP(B464,Sheet2!$B$2:$D$3479,3,FALSE)</f>
        <v>F</v>
      </c>
      <c r="E464" s="1" t="s">
        <v>452</v>
      </c>
    </row>
    <row r="465" ht="15.75" customHeight="1">
      <c r="A465" s="1">
        <v>463.0</v>
      </c>
      <c r="B465" s="2" t="s">
        <v>927</v>
      </c>
      <c r="C465" s="2" t="s">
        <v>928</v>
      </c>
      <c r="D465" s="1" t="str">
        <f>VLOOKUP(B465,Sheet2!$B$2:$D$3479,3,FALSE)</f>
        <v>R</v>
      </c>
      <c r="E465" s="1" t="s">
        <v>452</v>
      </c>
    </row>
    <row r="466" ht="15.75" customHeight="1">
      <c r="A466" s="1">
        <v>464.0</v>
      </c>
      <c r="B466" s="2" t="s">
        <v>929</v>
      </c>
      <c r="C466" s="2" t="s">
        <v>930</v>
      </c>
      <c r="D466" s="1" t="str">
        <f>VLOOKUP(B466,Sheet2!$B$2:$D$3479,3,FALSE)</f>
        <v>F</v>
      </c>
      <c r="E466" s="1" t="s">
        <v>452</v>
      </c>
    </row>
    <row r="467" ht="15.75" customHeight="1">
      <c r="A467" s="1">
        <v>465.0</v>
      </c>
      <c r="B467" s="2" t="s">
        <v>931</v>
      </c>
      <c r="C467" s="2" t="s">
        <v>579</v>
      </c>
      <c r="D467" s="1" t="str">
        <f>VLOOKUP(B467,Sheet2!$B$2:$D$3479,3,FALSE)</f>
        <v>F</v>
      </c>
      <c r="E467" s="1" t="s">
        <v>452</v>
      </c>
    </row>
    <row r="468" ht="15.75" customHeight="1">
      <c r="A468" s="1">
        <v>466.0</v>
      </c>
      <c r="B468" s="2" t="s">
        <v>932</v>
      </c>
      <c r="C468" s="2" t="s">
        <v>933</v>
      </c>
      <c r="D468" s="1" t="str">
        <f>VLOOKUP(B468,Sheet2!$B$2:$D$3479,3,FALSE)</f>
        <v>F</v>
      </c>
      <c r="E468" s="1" t="s">
        <v>452</v>
      </c>
    </row>
    <row r="469" ht="15.75" customHeight="1">
      <c r="A469" s="1">
        <v>467.0</v>
      </c>
      <c r="B469" s="2" t="s">
        <v>934</v>
      </c>
      <c r="C469" s="2" t="s">
        <v>867</v>
      </c>
      <c r="D469" s="1" t="str">
        <f>VLOOKUP(B469,Sheet2!$B$2:$D$3479,3,FALSE)</f>
        <v>F</v>
      </c>
      <c r="E469" s="1" t="s">
        <v>452</v>
      </c>
    </row>
    <row r="470" ht="15.75" customHeight="1">
      <c r="A470" s="1">
        <v>468.0</v>
      </c>
      <c r="B470" s="2" t="s">
        <v>935</v>
      </c>
      <c r="C470" s="2" t="s">
        <v>936</v>
      </c>
      <c r="D470" s="1" t="str">
        <f>VLOOKUP(B470,Sheet2!$B$2:$D$3479,3,FALSE)</f>
        <v>F</v>
      </c>
      <c r="E470" s="1" t="s">
        <v>452</v>
      </c>
    </row>
    <row r="471" ht="15.75" customHeight="1">
      <c r="A471" s="1">
        <v>469.0</v>
      </c>
      <c r="B471" s="2" t="s">
        <v>937</v>
      </c>
      <c r="C471" s="2" t="s">
        <v>707</v>
      </c>
      <c r="D471" s="1" t="str">
        <f>VLOOKUP(B471,Sheet2!$B$2:$D$3479,3,FALSE)</f>
        <v>R</v>
      </c>
      <c r="E471" s="1" t="s">
        <v>452</v>
      </c>
    </row>
    <row r="472" ht="15.75" customHeight="1">
      <c r="A472" s="1">
        <v>470.0</v>
      </c>
      <c r="B472" s="2" t="s">
        <v>938</v>
      </c>
      <c r="C472" s="2" t="s">
        <v>939</v>
      </c>
      <c r="D472" s="1" t="str">
        <f>VLOOKUP(B472,Sheet2!$B$2:$D$3479,3,FALSE)</f>
        <v>F</v>
      </c>
      <c r="E472" s="1" t="s">
        <v>452</v>
      </c>
    </row>
    <row r="473" ht="15.75" customHeight="1">
      <c r="A473" s="1">
        <v>471.0</v>
      </c>
      <c r="B473" s="2" t="s">
        <v>940</v>
      </c>
      <c r="C473" s="2" t="s">
        <v>941</v>
      </c>
      <c r="D473" s="1" t="str">
        <f>VLOOKUP(B473,Sheet2!$B$2:$D$3479,3,FALSE)</f>
        <v>F</v>
      </c>
      <c r="E473" s="1" t="s">
        <v>452</v>
      </c>
    </row>
    <row r="474" ht="15.75" customHeight="1">
      <c r="A474" s="1">
        <v>472.0</v>
      </c>
      <c r="B474" s="2" t="s">
        <v>942</v>
      </c>
      <c r="C474" s="2" t="s">
        <v>943</v>
      </c>
      <c r="D474" s="1" t="str">
        <f>VLOOKUP(B474,Sheet2!$B$2:$D$3479,3,FALSE)</f>
        <v>FS</v>
      </c>
      <c r="E474" s="1" t="s">
        <v>452</v>
      </c>
    </row>
    <row r="475" ht="15.75" customHeight="1">
      <c r="A475" s="1">
        <v>473.0</v>
      </c>
      <c r="B475" s="2" t="s">
        <v>944</v>
      </c>
      <c r="C475" s="2" t="s">
        <v>945</v>
      </c>
      <c r="D475" s="1" t="str">
        <f>VLOOKUP(B475,Sheet2!$B$2:$D$3479,3,FALSE)</f>
        <v>F</v>
      </c>
      <c r="E475" s="1" t="s">
        <v>452</v>
      </c>
    </row>
    <row r="476" ht="15.75" customHeight="1">
      <c r="A476" s="1">
        <v>474.0</v>
      </c>
      <c r="B476" s="2" t="s">
        <v>946</v>
      </c>
      <c r="C476" s="2" t="s">
        <v>947</v>
      </c>
      <c r="D476" s="1" t="str">
        <f>VLOOKUP(B476,Sheet2!$B$2:$D$3479,3,FALSE)</f>
        <v>F</v>
      </c>
      <c r="E476" s="1" t="s">
        <v>452</v>
      </c>
    </row>
    <row r="477" ht="15.75" customHeight="1">
      <c r="A477" s="1">
        <v>475.0</v>
      </c>
      <c r="B477" s="2" t="s">
        <v>948</v>
      </c>
      <c r="C477" s="2" t="s">
        <v>949</v>
      </c>
      <c r="D477" s="1" t="str">
        <f>VLOOKUP(B477,Sheet2!$B$2:$D$3479,3,FALSE)</f>
        <v>F</v>
      </c>
      <c r="E477" s="1" t="s">
        <v>452</v>
      </c>
    </row>
    <row r="478" ht="15.75" customHeight="1">
      <c r="A478" s="1">
        <v>476.0</v>
      </c>
      <c r="B478" s="2" t="s">
        <v>950</v>
      </c>
      <c r="C478" s="2" t="s">
        <v>951</v>
      </c>
      <c r="D478" s="1" t="str">
        <f>VLOOKUP(B478,Sheet2!$B$2:$D$3479,3,FALSE)</f>
        <v>F</v>
      </c>
      <c r="E478" s="1" t="s">
        <v>452</v>
      </c>
    </row>
    <row r="479" ht="15.75" customHeight="1">
      <c r="A479" s="1">
        <v>477.0</v>
      </c>
      <c r="B479" s="2" t="s">
        <v>952</v>
      </c>
      <c r="C479" s="2" t="s">
        <v>953</v>
      </c>
      <c r="D479" s="1" t="str">
        <f>VLOOKUP(B479,Sheet2!$B$2:$D$3479,3,FALSE)</f>
        <v>R</v>
      </c>
      <c r="E479" s="1" t="s">
        <v>452</v>
      </c>
    </row>
    <row r="480" ht="15.75" customHeight="1">
      <c r="A480" s="1">
        <v>478.0</v>
      </c>
      <c r="B480" s="2" t="s">
        <v>954</v>
      </c>
      <c r="C480" s="2" t="s">
        <v>955</v>
      </c>
      <c r="D480" s="1" t="str">
        <f>VLOOKUP(B480,Sheet2!$B$2:$D$3479,3,FALSE)</f>
        <v>R</v>
      </c>
      <c r="E480" s="1" t="s">
        <v>452</v>
      </c>
    </row>
    <row r="481" ht="15.75" customHeight="1">
      <c r="A481" s="1">
        <v>479.0</v>
      </c>
      <c r="B481" s="2" t="s">
        <v>956</v>
      </c>
      <c r="C481" s="2" t="s">
        <v>957</v>
      </c>
      <c r="D481" s="1" t="str">
        <f>VLOOKUP(B481,Sheet2!$B$2:$D$3479,3,FALSE)</f>
        <v>F</v>
      </c>
      <c r="E481" s="1" t="s">
        <v>452</v>
      </c>
    </row>
    <row r="482" ht="15.75" customHeight="1">
      <c r="A482" s="1">
        <v>480.0</v>
      </c>
      <c r="B482" s="2" t="s">
        <v>958</v>
      </c>
      <c r="C482" s="2" t="s">
        <v>959</v>
      </c>
      <c r="D482" s="1" t="str">
        <f>VLOOKUP(B482,Sheet2!$B$2:$D$3479,3,FALSE)</f>
        <v>C</v>
      </c>
      <c r="E482" s="1" t="s">
        <v>960</v>
      </c>
    </row>
    <row r="483" ht="15.75" customHeight="1">
      <c r="A483" s="1">
        <v>481.0</v>
      </c>
      <c r="B483" s="2" t="s">
        <v>961</v>
      </c>
      <c r="C483" s="2" t="s">
        <v>962</v>
      </c>
      <c r="D483" s="1" t="str">
        <f>VLOOKUP(B483,Sheet2!$B$2:$D$3479,3,FALSE)</f>
        <v>R</v>
      </c>
      <c r="E483" s="1" t="s">
        <v>960</v>
      </c>
    </row>
    <row r="484" ht="15.75" customHeight="1">
      <c r="A484" s="1">
        <v>482.0</v>
      </c>
      <c r="B484" s="2" t="s">
        <v>963</v>
      </c>
      <c r="C484" s="2" t="s">
        <v>964</v>
      </c>
      <c r="D484" s="1" t="str">
        <f>VLOOKUP(B484,Sheet2!$B$2:$D$3479,3,FALSE)</f>
        <v>FS</v>
      </c>
      <c r="E484" s="1" t="s">
        <v>960</v>
      </c>
    </row>
    <row r="485" ht="15.75" customHeight="1">
      <c r="A485" s="1">
        <v>483.0</v>
      </c>
      <c r="B485" s="2" t="s">
        <v>965</v>
      </c>
      <c r="C485" s="2" t="s">
        <v>966</v>
      </c>
      <c r="D485" s="1" t="str">
        <f>VLOOKUP(B485,Sheet2!$B$2:$D$3479,3,FALSE)</f>
        <v>F</v>
      </c>
      <c r="E485" s="1" t="s">
        <v>960</v>
      </c>
    </row>
    <row r="486" ht="15.75" customHeight="1">
      <c r="A486" s="1">
        <v>484.0</v>
      </c>
      <c r="B486" s="2" t="s">
        <v>967</v>
      </c>
      <c r="C486" s="2" t="s">
        <v>968</v>
      </c>
      <c r="D486" s="1" t="str">
        <f>VLOOKUP(B486,Sheet2!$B$2:$D$3479,3,FALSE)</f>
        <v>FS</v>
      </c>
      <c r="E486" s="1" t="s">
        <v>960</v>
      </c>
    </row>
    <row r="487" ht="15.75" customHeight="1">
      <c r="A487" s="1">
        <v>485.0</v>
      </c>
      <c r="B487" s="2" t="s">
        <v>969</v>
      </c>
      <c r="C487" s="2" t="s">
        <v>970</v>
      </c>
      <c r="D487" s="1" t="str">
        <f>VLOOKUP(B487,Sheet2!$B$2:$D$3479,3,FALSE)</f>
        <v>F</v>
      </c>
      <c r="E487" s="1" t="s">
        <v>960</v>
      </c>
    </row>
    <row r="488" ht="15.75" customHeight="1">
      <c r="A488" s="1">
        <v>486.0</v>
      </c>
      <c r="B488" s="2" t="s">
        <v>971</v>
      </c>
      <c r="C488" s="2" t="s">
        <v>972</v>
      </c>
      <c r="D488" s="1" t="str">
        <f>VLOOKUP(B488,Sheet2!$B$2:$D$3479,3,FALSE)</f>
        <v>F</v>
      </c>
      <c r="E488" s="1" t="s">
        <v>960</v>
      </c>
    </row>
    <row r="489" ht="15.75" customHeight="1">
      <c r="A489" s="1">
        <v>487.0</v>
      </c>
      <c r="B489" s="2" t="s">
        <v>973</v>
      </c>
      <c r="C489" s="2" t="s">
        <v>974</v>
      </c>
      <c r="D489" s="1" t="str">
        <f>VLOOKUP(B489,Sheet2!$B$2:$D$3479,3,FALSE)</f>
        <v>R</v>
      </c>
      <c r="E489" s="1" t="s">
        <v>960</v>
      </c>
    </row>
    <row r="490" ht="15.75" customHeight="1">
      <c r="A490" s="1">
        <v>488.0</v>
      </c>
      <c r="B490" s="2" t="s">
        <v>975</v>
      </c>
      <c r="C490" s="2" t="s">
        <v>976</v>
      </c>
      <c r="D490" s="1" t="str">
        <f>VLOOKUP(B490,Sheet2!$B$2:$D$3479,3,FALSE)</f>
        <v>R</v>
      </c>
      <c r="E490" s="1" t="s">
        <v>960</v>
      </c>
    </row>
    <row r="491" ht="15.75" customHeight="1">
      <c r="A491" s="1">
        <v>489.0</v>
      </c>
      <c r="B491" s="2" t="s">
        <v>977</v>
      </c>
      <c r="C491" s="2" t="s">
        <v>978</v>
      </c>
      <c r="D491" s="1" t="str">
        <f>VLOOKUP(B491,Sheet2!$B$2:$D$3479,3,FALSE)</f>
        <v>R</v>
      </c>
      <c r="E491" s="1" t="s">
        <v>960</v>
      </c>
    </row>
    <row r="492" ht="15.75" customHeight="1">
      <c r="A492" s="1">
        <v>490.0</v>
      </c>
      <c r="B492" s="2" t="s">
        <v>979</v>
      </c>
      <c r="C492" s="2" t="s">
        <v>980</v>
      </c>
      <c r="D492" s="1" t="str">
        <f>VLOOKUP(B492,Sheet2!$B$2:$D$3479,3,FALSE)</f>
        <v>F</v>
      </c>
      <c r="E492" s="1" t="s">
        <v>960</v>
      </c>
    </row>
    <row r="493" ht="15.75" customHeight="1">
      <c r="A493" s="1">
        <v>491.0</v>
      </c>
      <c r="B493" s="2" t="s">
        <v>981</v>
      </c>
      <c r="C493" s="2" t="s">
        <v>982</v>
      </c>
      <c r="D493" s="1" t="str">
        <f>VLOOKUP(B493,Sheet2!$B$2:$D$3479,3,FALSE)</f>
        <v>F</v>
      </c>
      <c r="E493" s="1" t="s">
        <v>960</v>
      </c>
    </row>
    <row r="494" ht="15.75" customHeight="1">
      <c r="A494" s="1">
        <v>492.0</v>
      </c>
      <c r="B494" s="2" t="s">
        <v>983</v>
      </c>
      <c r="C494" s="2" t="s">
        <v>984</v>
      </c>
      <c r="D494" s="1" t="str">
        <f>VLOOKUP(B494,Sheet2!$B$2:$D$3479,3,FALSE)</f>
        <v>F</v>
      </c>
      <c r="E494" s="1" t="s">
        <v>960</v>
      </c>
    </row>
    <row r="495" ht="15.75" customHeight="1">
      <c r="A495" s="1">
        <v>493.0</v>
      </c>
      <c r="B495" s="2" t="s">
        <v>985</v>
      </c>
      <c r="C495" s="2" t="s">
        <v>986</v>
      </c>
      <c r="D495" s="1" t="str">
        <f>VLOOKUP(B495,Sheet2!$B$2:$D$3479,3,FALSE)</f>
        <v>F</v>
      </c>
      <c r="E495" s="1" t="s">
        <v>960</v>
      </c>
    </row>
    <row r="496" ht="15.75" customHeight="1">
      <c r="A496" s="1">
        <v>494.0</v>
      </c>
      <c r="B496" s="2" t="s">
        <v>987</v>
      </c>
      <c r="C496" s="2" t="s">
        <v>988</v>
      </c>
      <c r="D496" s="1" t="str">
        <f>VLOOKUP(B496,Sheet2!$B$2:$D$3479,3,FALSE)</f>
        <v>R</v>
      </c>
      <c r="E496" s="1" t="s">
        <v>960</v>
      </c>
    </row>
    <row r="497" ht="15.75" customHeight="1">
      <c r="A497" s="1">
        <v>495.0</v>
      </c>
      <c r="B497" s="2" t="s">
        <v>989</v>
      </c>
      <c r="C497" s="2" t="s">
        <v>990</v>
      </c>
      <c r="D497" s="1" t="str">
        <f>VLOOKUP(B497,Sheet2!$B$2:$D$3479,3,FALSE)</f>
        <v>R</v>
      </c>
      <c r="E497" s="1" t="s">
        <v>960</v>
      </c>
    </row>
    <row r="498" ht="15.75" customHeight="1">
      <c r="A498" s="1">
        <v>496.0</v>
      </c>
      <c r="B498" s="2" t="s">
        <v>991</v>
      </c>
      <c r="C498" s="2" t="s">
        <v>992</v>
      </c>
      <c r="D498" s="1" t="str">
        <f>VLOOKUP(B498,Sheet2!$B$2:$D$3479,3,FALSE)</f>
        <v>F</v>
      </c>
      <c r="E498" s="1" t="s">
        <v>960</v>
      </c>
    </row>
    <row r="499" ht="15.75" customHeight="1">
      <c r="A499" s="1">
        <v>497.0</v>
      </c>
      <c r="B499" s="2" t="s">
        <v>993</v>
      </c>
      <c r="C499" s="2" t="s">
        <v>994</v>
      </c>
      <c r="D499" s="1" t="str">
        <f>VLOOKUP(B499,Sheet2!$B$2:$D$3479,3,FALSE)</f>
        <v>FS</v>
      </c>
      <c r="E499" s="1" t="s">
        <v>960</v>
      </c>
    </row>
    <row r="500" ht="15.75" customHeight="1">
      <c r="A500" s="1">
        <v>498.0</v>
      </c>
      <c r="B500" s="2" t="s">
        <v>995</v>
      </c>
      <c r="C500" s="2" t="s">
        <v>996</v>
      </c>
      <c r="D500" s="1" t="str">
        <f>VLOOKUP(B500,Sheet2!$B$2:$D$3479,3,FALSE)</f>
        <v>F</v>
      </c>
      <c r="E500" s="1" t="s">
        <v>960</v>
      </c>
    </row>
    <row r="501" ht="15.75" customHeight="1">
      <c r="A501" s="1">
        <v>499.0</v>
      </c>
      <c r="B501" s="2" t="s">
        <v>997</v>
      </c>
      <c r="C501" s="2" t="s">
        <v>998</v>
      </c>
      <c r="D501" s="1" t="str">
        <f>VLOOKUP(B501,Sheet2!$B$2:$D$3479,3,FALSE)</f>
        <v>F</v>
      </c>
      <c r="E501" s="1" t="s">
        <v>960</v>
      </c>
    </row>
    <row r="502" ht="15.75" customHeight="1">
      <c r="A502" s="1">
        <v>500.0</v>
      </c>
      <c r="B502" s="2" t="s">
        <v>999</v>
      </c>
      <c r="C502" s="2" t="s">
        <v>1000</v>
      </c>
      <c r="D502" s="1" t="str">
        <f>VLOOKUP(B502,Sheet2!$B$2:$D$3479,3,FALSE)</f>
        <v>R</v>
      </c>
      <c r="E502" s="1" t="s">
        <v>960</v>
      </c>
    </row>
    <row r="503" ht="15.75" customHeight="1">
      <c r="A503" s="1">
        <v>501.0</v>
      </c>
      <c r="B503" s="2" t="s">
        <v>1001</v>
      </c>
      <c r="C503" s="2" t="s">
        <v>1002</v>
      </c>
      <c r="D503" s="1" t="str">
        <f>VLOOKUP(B503,Sheet2!$B$2:$D$3479,3,FALSE)</f>
        <v>R</v>
      </c>
      <c r="E503" s="1" t="s">
        <v>960</v>
      </c>
    </row>
    <row r="504" ht="15.75" customHeight="1">
      <c r="A504" s="1">
        <v>502.0</v>
      </c>
      <c r="B504" s="2" t="s">
        <v>1003</v>
      </c>
      <c r="C504" s="2" t="s">
        <v>1004</v>
      </c>
      <c r="D504" s="1" t="str">
        <f>VLOOKUP(B504,Sheet2!$B$2:$D$3479,3,FALSE)</f>
        <v>F</v>
      </c>
      <c r="E504" s="1" t="s">
        <v>960</v>
      </c>
    </row>
    <row r="505" ht="15.75" customHeight="1">
      <c r="A505" s="1">
        <v>503.0</v>
      </c>
      <c r="B505" s="2" t="s">
        <v>1005</v>
      </c>
      <c r="C505" s="2" t="s">
        <v>1006</v>
      </c>
      <c r="D505" s="1" t="str">
        <f>VLOOKUP(B505,Sheet2!$B$2:$D$3479,3,FALSE)</f>
        <v>F</v>
      </c>
      <c r="E505" s="1" t="s">
        <v>960</v>
      </c>
    </row>
    <row r="506" ht="15.75" customHeight="1">
      <c r="A506" s="1">
        <v>504.0</v>
      </c>
      <c r="B506" s="2" t="s">
        <v>1007</v>
      </c>
      <c r="C506" s="2" t="s">
        <v>1008</v>
      </c>
      <c r="D506" s="1" t="str">
        <f>VLOOKUP(B506,Sheet2!$B$2:$D$3479,3,FALSE)</f>
        <v>C</v>
      </c>
      <c r="E506" s="1" t="s">
        <v>960</v>
      </c>
    </row>
    <row r="507" ht="15.75" customHeight="1">
      <c r="A507" s="1">
        <v>505.0</v>
      </c>
      <c r="B507" s="2" t="s">
        <v>1009</v>
      </c>
      <c r="C507" s="2" t="s">
        <v>1010</v>
      </c>
      <c r="D507" s="1" t="str">
        <f>VLOOKUP(B507,Sheet2!$B$2:$D$3479,3,FALSE)</f>
        <v>C</v>
      </c>
      <c r="E507" s="1" t="s">
        <v>960</v>
      </c>
    </row>
    <row r="508" ht="15.75" customHeight="1">
      <c r="A508" s="1">
        <v>506.0</v>
      </c>
      <c r="B508" s="2" t="s">
        <v>1011</v>
      </c>
      <c r="C508" s="2" t="s">
        <v>1012</v>
      </c>
      <c r="D508" s="1" t="str">
        <f>VLOOKUP(B508,Sheet2!$B$2:$D$3479,3,FALSE)</f>
        <v>R</v>
      </c>
      <c r="E508" s="1" t="s">
        <v>960</v>
      </c>
    </row>
    <row r="509" ht="15.75" customHeight="1">
      <c r="A509" s="1">
        <v>507.0</v>
      </c>
      <c r="B509" s="2" t="s">
        <v>1013</v>
      </c>
      <c r="C509" s="2" t="s">
        <v>1014</v>
      </c>
      <c r="D509" s="1" t="str">
        <f>VLOOKUP(B509,Sheet2!$B$2:$D$3479,3,FALSE)</f>
        <v>R</v>
      </c>
      <c r="E509" s="1" t="s">
        <v>960</v>
      </c>
    </row>
    <row r="510" ht="15.75" customHeight="1">
      <c r="A510" s="1">
        <v>508.0</v>
      </c>
      <c r="B510" s="2" t="s">
        <v>1015</v>
      </c>
      <c r="C510" s="2" t="s">
        <v>1016</v>
      </c>
      <c r="D510" s="1" t="str">
        <f>VLOOKUP(B510,Sheet2!$B$2:$D$3479,3,FALSE)</f>
        <v>R</v>
      </c>
      <c r="E510" s="1" t="s">
        <v>960</v>
      </c>
    </row>
    <row r="511" ht="15.75" customHeight="1">
      <c r="A511" s="1">
        <v>509.0</v>
      </c>
      <c r="B511" s="2" t="s">
        <v>1017</v>
      </c>
      <c r="C511" s="2" t="s">
        <v>1018</v>
      </c>
      <c r="D511" s="1" t="str">
        <f>VLOOKUP(B511,Sheet2!$B$2:$D$3479,3,FALSE)</f>
        <v>F</v>
      </c>
      <c r="E511" s="1" t="s">
        <v>960</v>
      </c>
    </row>
    <row r="512" ht="15.75" customHeight="1">
      <c r="A512" s="1">
        <v>510.0</v>
      </c>
      <c r="B512" s="2" t="s">
        <v>1019</v>
      </c>
      <c r="C512" s="2" t="s">
        <v>1020</v>
      </c>
      <c r="D512" s="1" t="str">
        <f>VLOOKUP(B512,Sheet2!$B$2:$D$3479,3,FALSE)</f>
        <v>R</v>
      </c>
      <c r="E512" s="1" t="s">
        <v>960</v>
      </c>
    </row>
    <row r="513" ht="15.75" customHeight="1">
      <c r="A513" s="1">
        <v>511.0</v>
      </c>
      <c r="B513" s="2" t="s">
        <v>1021</v>
      </c>
      <c r="C513" s="2" t="s">
        <v>1022</v>
      </c>
      <c r="D513" s="1" t="str">
        <f>VLOOKUP(B513,Sheet2!$B$2:$D$3479,3,FALSE)</f>
        <v>F</v>
      </c>
      <c r="E513" s="1" t="s">
        <v>960</v>
      </c>
    </row>
    <row r="514" ht="15.75" customHeight="1">
      <c r="A514" s="1">
        <v>512.0</v>
      </c>
      <c r="B514" s="2" t="s">
        <v>1023</v>
      </c>
      <c r="C514" s="2" t="s">
        <v>1024</v>
      </c>
      <c r="D514" s="1" t="str">
        <f>VLOOKUP(B514,Sheet2!$B$2:$D$3479,3,FALSE)</f>
        <v>F</v>
      </c>
      <c r="E514" s="1" t="s">
        <v>960</v>
      </c>
    </row>
    <row r="515" ht="15.75" customHeight="1">
      <c r="A515" s="1">
        <v>513.0</v>
      </c>
      <c r="B515" s="2" t="s">
        <v>1025</v>
      </c>
      <c r="C515" s="2" t="s">
        <v>1026</v>
      </c>
      <c r="D515" s="1" t="str">
        <f>VLOOKUP(B515,Sheet2!$B$2:$D$3479,3,FALSE)</f>
        <v>F</v>
      </c>
      <c r="E515" s="1" t="s">
        <v>960</v>
      </c>
    </row>
    <row r="516" ht="15.75" customHeight="1">
      <c r="A516" s="1">
        <v>514.0</v>
      </c>
      <c r="B516" s="2" t="s">
        <v>1027</v>
      </c>
      <c r="C516" s="2" t="s">
        <v>1028</v>
      </c>
      <c r="D516" s="1" t="str">
        <f>VLOOKUP(B516,Sheet2!$B$2:$D$3479,3,FALSE)</f>
        <v>F</v>
      </c>
      <c r="E516" s="1" t="s">
        <v>960</v>
      </c>
    </row>
    <row r="517" ht="15.75" customHeight="1">
      <c r="A517" s="1">
        <v>515.0</v>
      </c>
      <c r="B517" s="2" t="s">
        <v>1029</v>
      </c>
      <c r="C517" s="2" t="s">
        <v>1030</v>
      </c>
      <c r="D517" s="1" t="str">
        <f>VLOOKUP(B517,Sheet2!$B$2:$D$3479,3,FALSE)</f>
        <v>F</v>
      </c>
      <c r="E517" s="1" t="s">
        <v>960</v>
      </c>
    </row>
    <row r="518" ht="15.75" customHeight="1">
      <c r="A518" s="1">
        <v>516.0</v>
      </c>
      <c r="B518" s="2" t="s">
        <v>1031</v>
      </c>
      <c r="C518" s="2" t="s">
        <v>1032</v>
      </c>
      <c r="D518" s="1" t="str">
        <f>VLOOKUP(B518,Sheet2!$B$2:$D$3479,3,FALSE)</f>
        <v>F</v>
      </c>
      <c r="E518" s="1" t="s">
        <v>960</v>
      </c>
    </row>
    <row r="519" ht="15.75" customHeight="1">
      <c r="A519" s="1">
        <v>517.0</v>
      </c>
      <c r="B519" s="2" t="s">
        <v>1033</v>
      </c>
      <c r="C519" s="2" t="s">
        <v>1034</v>
      </c>
      <c r="D519" s="1" t="str">
        <f>VLOOKUP(B519,Sheet2!$B$2:$D$3479,3,FALSE)</f>
        <v>F</v>
      </c>
      <c r="E519" s="1" t="s">
        <v>960</v>
      </c>
    </row>
    <row r="520" ht="15.75" customHeight="1">
      <c r="A520" s="1">
        <v>518.0</v>
      </c>
      <c r="B520" s="2" t="s">
        <v>1035</v>
      </c>
      <c r="C520" s="2" t="s">
        <v>1036</v>
      </c>
      <c r="D520" s="1" t="str">
        <f>VLOOKUP(B520,Sheet2!$B$2:$D$3479,3,FALSE)</f>
        <v>R</v>
      </c>
      <c r="E520" s="1" t="s">
        <v>960</v>
      </c>
    </row>
    <row r="521" ht="15.75" customHeight="1">
      <c r="A521" s="1">
        <v>519.0</v>
      </c>
      <c r="B521" s="2" t="s">
        <v>1037</v>
      </c>
      <c r="C521" s="2" t="s">
        <v>1038</v>
      </c>
      <c r="D521" s="1" t="str">
        <f>VLOOKUP(B521,Sheet2!$B$2:$D$3479,3,FALSE)</f>
        <v>F</v>
      </c>
      <c r="E521" s="1" t="s">
        <v>960</v>
      </c>
    </row>
    <row r="522" ht="15.75" customHeight="1">
      <c r="A522" s="1">
        <v>520.0</v>
      </c>
      <c r="B522" s="2" t="s">
        <v>1039</v>
      </c>
      <c r="C522" s="2" t="s">
        <v>1040</v>
      </c>
      <c r="D522" s="1" t="str">
        <f>VLOOKUP(B522,Sheet2!$B$2:$D$3479,3,FALSE)</f>
        <v>R</v>
      </c>
      <c r="E522" s="1" t="s">
        <v>960</v>
      </c>
    </row>
    <row r="523" ht="15.75" customHeight="1">
      <c r="A523" s="1">
        <v>521.0</v>
      </c>
      <c r="B523" s="2" t="s">
        <v>1041</v>
      </c>
      <c r="C523" s="2" t="s">
        <v>1042</v>
      </c>
      <c r="D523" s="1" t="str">
        <f>VLOOKUP(B523,Sheet2!$B$2:$D$3479,3,FALSE)</f>
        <v>F</v>
      </c>
      <c r="E523" s="1" t="s">
        <v>960</v>
      </c>
    </row>
    <row r="524" ht="15.75" customHeight="1">
      <c r="A524" s="1">
        <v>522.0</v>
      </c>
      <c r="B524" s="2" t="s">
        <v>1043</v>
      </c>
      <c r="C524" s="2" t="s">
        <v>1044</v>
      </c>
      <c r="D524" s="1" t="str">
        <f>VLOOKUP(B524,Sheet2!$B$2:$D$3479,3,FALSE)</f>
        <v>R</v>
      </c>
      <c r="E524" s="1" t="s">
        <v>960</v>
      </c>
    </row>
    <row r="525" ht="15.75" customHeight="1">
      <c r="A525" s="1">
        <v>523.0</v>
      </c>
      <c r="B525" s="2" t="s">
        <v>1045</v>
      </c>
      <c r="C525" s="2" t="s">
        <v>1046</v>
      </c>
      <c r="D525" s="1" t="str">
        <f>VLOOKUP(B525,Sheet2!$B$2:$D$3479,3,FALSE)</f>
        <v>F</v>
      </c>
      <c r="E525" s="1" t="s">
        <v>960</v>
      </c>
    </row>
    <row r="526" ht="15.75" customHeight="1">
      <c r="A526" s="1">
        <v>524.0</v>
      </c>
      <c r="B526" s="2" t="s">
        <v>1047</v>
      </c>
      <c r="C526" s="2" t="s">
        <v>1048</v>
      </c>
      <c r="D526" s="1" t="str">
        <f>VLOOKUP(B526,Sheet2!$B$2:$D$3479,3,FALSE)</f>
        <v>F</v>
      </c>
      <c r="E526" s="1" t="s">
        <v>960</v>
      </c>
    </row>
    <row r="527" ht="15.75" customHeight="1">
      <c r="A527" s="1">
        <v>525.0</v>
      </c>
      <c r="B527" s="2" t="s">
        <v>1049</v>
      </c>
      <c r="C527" s="2" t="s">
        <v>1050</v>
      </c>
      <c r="D527" s="1" t="str">
        <f>VLOOKUP(B527,Sheet2!$B$2:$D$3479,3,FALSE)</f>
        <v>R</v>
      </c>
      <c r="E527" s="1" t="s">
        <v>960</v>
      </c>
    </row>
    <row r="528" ht="15.75" customHeight="1">
      <c r="A528" s="1">
        <v>526.0</v>
      </c>
      <c r="B528" s="2" t="s">
        <v>1051</v>
      </c>
      <c r="C528" s="2" t="s">
        <v>1052</v>
      </c>
      <c r="D528" s="1" t="str">
        <f>VLOOKUP(B528,Sheet2!$B$2:$D$3479,3,FALSE)</f>
        <v>F</v>
      </c>
      <c r="E528" s="1" t="s">
        <v>960</v>
      </c>
    </row>
    <row r="529" ht="15.75" customHeight="1">
      <c r="A529" s="1">
        <v>527.0</v>
      </c>
      <c r="B529" s="2" t="s">
        <v>1053</v>
      </c>
      <c r="C529" s="2" t="s">
        <v>1054</v>
      </c>
      <c r="D529" s="1" t="str">
        <f>VLOOKUP(B529,Sheet2!$B$2:$D$3479,3,FALSE)</f>
        <v>F</v>
      </c>
      <c r="E529" s="1" t="s">
        <v>960</v>
      </c>
    </row>
    <row r="530" ht="15.75" customHeight="1">
      <c r="A530" s="1">
        <v>528.0</v>
      </c>
      <c r="B530" s="2" t="s">
        <v>1055</v>
      </c>
      <c r="C530" s="2" t="s">
        <v>1056</v>
      </c>
      <c r="D530" s="1" t="str">
        <f>VLOOKUP(B530,Sheet2!$B$2:$D$3479,3,FALSE)</f>
        <v>FS</v>
      </c>
      <c r="E530" s="1" t="s">
        <v>960</v>
      </c>
    </row>
    <row r="531" ht="15.75" customHeight="1">
      <c r="A531" s="1">
        <v>529.0</v>
      </c>
      <c r="B531" s="2" t="s">
        <v>1057</v>
      </c>
      <c r="C531" s="2" t="s">
        <v>1058</v>
      </c>
      <c r="D531" s="1" t="str">
        <f>VLOOKUP(B531,Sheet2!$B$2:$D$3479,3,FALSE)</f>
        <v>F</v>
      </c>
      <c r="E531" s="1" t="s">
        <v>960</v>
      </c>
    </row>
    <row r="532" ht="15.75" customHeight="1">
      <c r="A532" s="1">
        <v>530.0</v>
      </c>
      <c r="B532" s="2" t="s">
        <v>1059</v>
      </c>
      <c r="C532" s="2" t="s">
        <v>1060</v>
      </c>
      <c r="D532" s="1" t="str">
        <f>VLOOKUP(B532,Sheet2!$B$2:$D$3479,3,FALSE)</f>
        <v>FS</v>
      </c>
      <c r="E532" s="1" t="s">
        <v>960</v>
      </c>
    </row>
    <row r="533" ht="15.75" customHeight="1">
      <c r="A533" s="1">
        <v>531.0</v>
      </c>
      <c r="B533" s="2" t="s">
        <v>1061</v>
      </c>
      <c r="C533" s="2" t="s">
        <v>1062</v>
      </c>
      <c r="D533" s="1" t="str">
        <f>VLOOKUP(B533,Sheet2!$B$2:$D$3479,3,FALSE)</f>
        <v>C</v>
      </c>
      <c r="E533" s="1" t="s">
        <v>960</v>
      </c>
    </row>
    <row r="534" ht="15.75" customHeight="1">
      <c r="A534" s="1">
        <v>532.0</v>
      </c>
      <c r="B534" s="2" t="s">
        <v>1063</v>
      </c>
      <c r="C534" s="2" t="s">
        <v>1064</v>
      </c>
      <c r="D534" s="1" t="str">
        <f>VLOOKUP(B534,Sheet2!$B$2:$D$3479,3,FALSE)</f>
        <v>R</v>
      </c>
      <c r="E534" s="1" t="s">
        <v>960</v>
      </c>
    </row>
    <row r="535" ht="15.75" customHeight="1">
      <c r="A535" s="1">
        <v>533.0</v>
      </c>
      <c r="B535" s="2" t="s">
        <v>1065</v>
      </c>
      <c r="C535" s="2" t="s">
        <v>1066</v>
      </c>
      <c r="D535" s="1" t="str">
        <f>VLOOKUP(B535,Sheet2!$B$2:$D$3479,3,FALSE)</f>
        <v>F</v>
      </c>
      <c r="E535" s="1" t="s">
        <v>960</v>
      </c>
    </row>
    <row r="536" ht="15.75" customHeight="1">
      <c r="A536" s="1">
        <v>534.0</v>
      </c>
      <c r="B536" s="2" t="s">
        <v>1067</v>
      </c>
      <c r="C536" s="2" t="s">
        <v>1068</v>
      </c>
      <c r="D536" s="1" t="str">
        <f>VLOOKUP(B536,Sheet2!$B$2:$D$3479,3,FALSE)</f>
        <v>R</v>
      </c>
      <c r="E536" s="1" t="s">
        <v>960</v>
      </c>
    </row>
    <row r="537" ht="15.75" customHeight="1">
      <c r="A537" s="1">
        <v>535.0</v>
      </c>
      <c r="B537" s="2" t="s">
        <v>1069</v>
      </c>
      <c r="C537" s="2" t="s">
        <v>1070</v>
      </c>
      <c r="D537" s="1" t="str">
        <f>VLOOKUP(B537,Sheet2!$B$2:$D$3479,3,FALSE)</f>
        <v>R</v>
      </c>
      <c r="E537" s="1" t="s">
        <v>960</v>
      </c>
    </row>
    <row r="538" ht="15.75" customHeight="1">
      <c r="A538" s="1">
        <v>536.0</v>
      </c>
      <c r="B538" s="2" t="s">
        <v>1071</v>
      </c>
      <c r="C538" s="2" t="s">
        <v>1072</v>
      </c>
      <c r="D538" s="1" t="str">
        <f>VLOOKUP(B538,Sheet2!$B$2:$D$3479,3,FALSE)</f>
        <v>F</v>
      </c>
      <c r="E538" s="1" t="s">
        <v>960</v>
      </c>
    </row>
    <row r="539" ht="15.75" customHeight="1">
      <c r="A539" s="1">
        <v>537.0</v>
      </c>
      <c r="B539" s="2" t="s">
        <v>1073</v>
      </c>
      <c r="C539" s="2" t="s">
        <v>1074</v>
      </c>
      <c r="D539" s="1" t="str">
        <f>VLOOKUP(B539,Sheet2!$B$2:$D$3479,3,FALSE)</f>
        <v>F</v>
      </c>
      <c r="E539" s="1" t="s">
        <v>960</v>
      </c>
    </row>
    <row r="540" ht="15.75" customHeight="1">
      <c r="A540" s="1">
        <v>538.0</v>
      </c>
      <c r="B540" s="2" t="s">
        <v>1075</v>
      </c>
      <c r="C540" s="2" t="s">
        <v>1076</v>
      </c>
      <c r="D540" s="1" t="str">
        <f>VLOOKUP(B540,Sheet2!$B$2:$D$3479,3,FALSE)</f>
        <v>F</v>
      </c>
      <c r="E540" s="1" t="s">
        <v>960</v>
      </c>
    </row>
    <row r="541" ht="15.75" customHeight="1">
      <c r="A541" s="1">
        <v>539.0</v>
      </c>
      <c r="B541" s="2" t="s">
        <v>1077</v>
      </c>
      <c r="C541" s="2" t="s">
        <v>986</v>
      </c>
      <c r="D541" s="1" t="str">
        <f>VLOOKUP(B541,Sheet2!$B$2:$D$3479,3,FALSE)</f>
        <v>F</v>
      </c>
      <c r="E541" s="1" t="s">
        <v>960</v>
      </c>
    </row>
    <row r="542" ht="15.75" customHeight="1">
      <c r="A542" s="1">
        <v>540.0</v>
      </c>
      <c r="B542" s="2" t="s">
        <v>1078</v>
      </c>
      <c r="C542" s="2" t="s">
        <v>1079</v>
      </c>
      <c r="D542" s="1" t="str">
        <f>VLOOKUP(B542,Sheet2!$B$2:$D$3479,3,FALSE)</f>
        <v>F</v>
      </c>
      <c r="E542" s="1" t="s">
        <v>960</v>
      </c>
    </row>
    <row r="543" ht="15.75" customHeight="1">
      <c r="A543" s="1">
        <v>541.0</v>
      </c>
      <c r="B543" s="2" t="s">
        <v>1080</v>
      </c>
      <c r="C543" s="2" t="s">
        <v>1081</v>
      </c>
      <c r="D543" s="1" t="str">
        <f>VLOOKUP(B543,Sheet2!$B$2:$D$3479,3,FALSE)</f>
        <v>R</v>
      </c>
      <c r="E543" s="1" t="s">
        <v>960</v>
      </c>
    </row>
    <row r="544" ht="15.75" customHeight="1">
      <c r="A544" s="1">
        <v>542.0</v>
      </c>
      <c r="B544" s="2" t="s">
        <v>1082</v>
      </c>
      <c r="C544" s="2" t="s">
        <v>1083</v>
      </c>
      <c r="D544" s="1" t="str">
        <f>VLOOKUP(B544,Sheet2!$B$2:$D$3479,3,FALSE)</f>
        <v>R</v>
      </c>
      <c r="E544" s="1" t="s">
        <v>960</v>
      </c>
    </row>
    <row r="545" ht="15.75" customHeight="1">
      <c r="A545" s="1">
        <v>543.0</v>
      </c>
      <c r="B545" s="2" t="s">
        <v>1084</v>
      </c>
      <c r="C545" s="2" t="s">
        <v>1085</v>
      </c>
      <c r="D545" s="1" t="str">
        <f>VLOOKUP(B545,Sheet2!$B$2:$D$3479,3,FALSE)</f>
        <v>R</v>
      </c>
      <c r="E545" s="1" t="s">
        <v>960</v>
      </c>
    </row>
    <row r="546" ht="15.75" customHeight="1">
      <c r="A546" s="1">
        <v>544.0</v>
      </c>
      <c r="B546" s="2" t="s">
        <v>1086</v>
      </c>
      <c r="C546" s="2" t="s">
        <v>1087</v>
      </c>
      <c r="D546" s="1" t="str">
        <f>VLOOKUP(B546,Sheet2!$B$2:$D$3479,3,FALSE)</f>
        <v>FS</v>
      </c>
      <c r="E546" s="1" t="s">
        <v>960</v>
      </c>
    </row>
    <row r="547" ht="15.75" customHeight="1">
      <c r="A547" s="1">
        <v>545.0</v>
      </c>
      <c r="B547" s="2" t="s">
        <v>1088</v>
      </c>
      <c r="C547" s="2" t="s">
        <v>1089</v>
      </c>
      <c r="D547" s="1" t="str">
        <f>VLOOKUP(B547,Sheet2!$B$2:$D$3479,3,FALSE)</f>
        <v>FS</v>
      </c>
      <c r="E547" s="1" t="s">
        <v>960</v>
      </c>
    </row>
    <row r="548" ht="15.75" customHeight="1">
      <c r="A548" s="1">
        <v>546.0</v>
      </c>
      <c r="B548" s="2" t="s">
        <v>1090</v>
      </c>
      <c r="C548" s="2" t="s">
        <v>1091</v>
      </c>
      <c r="D548" s="1" t="str">
        <f>VLOOKUP(B548,Sheet2!$B$2:$D$3479,3,FALSE)</f>
        <v>F</v>
      </c>
      <c r="E548" s="1" t="s">
        <v>960</v>
      </c>
    </row>
    <row r="549" ht="15.75" customHeight="1">
      <c r="A549" s="1">
        <v>547.0</v>
      </c>
      <c r="B549" s="2" t="s">
        <v>1092</v>
      </c>
      <c r="C549" s="2" t="s">
        <v>1093</v>
      </c>
      <c r="D549" s="1" t="str">
        <f>VLOOKUP(B549,Sheet2!$B$2:$D$3479,3,FALSE)</f>
        <v>C</v>
      </c>
      <c r="E549" s="1" t="s">
        <v>960</v>
      </c>
    </row>
    <row r="550" ht="15.75" customHeight="1">
      <c r="A550" s="1">
        <v>548.0</v>
      </c>
      <c r="B550" s="2" t="s">
        <v>1094</v>
      </c>
      <c r="C550" s="2" t="s">
        <v>1095</v>
      </c>
      <c r="D550" s="1" t="str">
        <f>VLOOKUP(B550,Sheet2!$B$2:$D$3479,3,FALSE)</f>
        <v>R</v>
      </c>
      <c r="E550" s="1" t="s">
        <v>960</v>
      </c>
    </row>
    <row r="551" ht="15.75" customHeight="1">
      <c r="A551" s="1">
        <v>549.0</v>
      </c>
      <c r="B551" s="2" t="s">
        <v>1096</v>
      </c>
      <c r="C551" s="2" t="s">
        <v>1097</v>
      </c>
      <c r="D551" s="1" t="str">
        <f>VLOOKUP(B551,Sheet2!$B$2:$D$3479,3,FALSE)</f>
        <v>F</v>
      </c>
      <c r="E551" s="1" t="s">
        <v>960</v>
      </c>
    </row>
    <row r="552" ht="15.75" customHeight="1">
      <c r="A552" s="1">
        <v>550.0</v>
      </c>
      <c r="B552" s="2" t="s">
        <v>1098</v>
      </c>
      <c r="C552" s="2" t="s">
        <v>1099</v>
      </c>
      <c r="D552" s="1" t="str">
        <f>VLOOKUP(B552,Sheet2!$B$2:$D$3479,3,FALSE)</f>
        <v>C</v>
      </c>
      <c r="E552" s="1" t="s">
        <v>960</v>
      </c>
    </row>
    <row r="553" ht="15.75" customHeight="1">
      <c r="A553" s="1">
        <v>551.0</v>
      </c>
      <c r="B553" s="2" t="s">
        <v>1100</v>
      </c>
      <c r="C553" s="2" t="s">
        <v>1101</v>
      </c>
      <c r="D553" s="1" t="str">
        <f>VLOOKUP(B553,Sheet2!$B$2:$D$3479,3,FALSE)</f>
        <v>R</v>
      </c>
      <c r="E553" s="1" t="s">
        <v>960</v>
      </c>
    </row>
    <row r="554" ht="15.75" customHeight="1">
      <c r="A554" s="1">
        <v>552.0</v>
      </c>
      <c r="B554" s="2" t="s">
        <v>1102</v>
      </c>
      <c r="C554" s="2" t="s">
        <v>1103</v>
      </c>
      <c r="D554" s="1" t="str">
        <f>VLOOKUP(B554,Sheet2!$B$2:$D$3479,3,FALSE)</f>
        <v>R</v>
      </c>
      <c r="E554" s="1" t="s">
        <v>960</v>
      </c>
    </row>
    <row r="555" ht="15.75" customHeight="1">
      <c r="A555" s="1">
        <v>553.0</v>
      </c>
      <c r="B555" s="2" t="s">
        <v>1104</v>
      </c>
      <c r="C555" s="2" t="s">
        <v>1105</v>
      </c>
      <c r="D555" s="1" t="str">
        <f>VLOOKUP(B555,Sheet2!$B$2:$D$3479,3,FALSE)</f>
        <v>F</v>
      </c>
      <c r="E555" s="1" t="s">
        <v>960</v>
      </c>
    </row>
    <row r="556" ht="15.75" customHeight="1">
      <c r="A556" s="1">
        <v>554.0</v>
      </c>
      <c r="B556" s="2" t="s">
        <v>1106</v>
      </c>
      <c r="C556" s="2" t="s">
        <v>1107</v>
      </c>
      <c r="D556" s="1" t="str">
        <f>VLOOKUP(B556,Sheet2!$B$2:$D$3479,3,FALSE)</f>
        <v>FS</v>
      </c>
      <c r="E556" s="1" t="s">
        <v>960</v>
      </c>
    </row>
    <row r="557" ht="15.75" customHeight="1">
      <c r="A557" s="1">
        <v>555.0</v>
      </c>
      <c r="B557" s="2" t="s">
        <v>1108</v>
      </c>
      <c r="C557" s="2" t="s">
        <v>1109</v>
      </c>
      <c r="D557" s="1" t="str">
        <f>VLOOKUP(B557,Sheet2!$B$2:$D$3479,3,FALSE)</f>
        <v>F</v>
      </c>
      <c r="E557" s="1" t="s">
        <v>960</v>
      </c>
    </row>
    <row r="558" ht="15.75" customHeight="1">
      <c r="A558" s="1">
        <v>556.0</v>
      </c>
      <c r="B558" s="2" t="s">
        <v>1110</v>
      </c>
      <c r="C558" s="2" t="s">
        <v>1111</v>
      </c>
      <c r="D558" s="1" t="str">
        <f>VLOOKUP(B558,Sheet2!$B$2:$D$3479,3,FALSE)</f>
        <v>R</v>
      </c>
      <c r="E558" s="1" t="s">
        <v>960</v>
      </c>
    </row>
    <row r="559" ht="15.75" customHeight="1">
      <c r="A559" s="1">
        <v>557.0</v>
      </c>
      <c r="B559" s="2" t="s">
        <v>1112</v>
      </c>
      <c r="C559" s="2" t="s">
        <v>1113</v>
      </c>
      <c r="D559" s="1" t="str">
        <f>VLOOKUP(B559,Sheet2!$B$2:$D$3479,3,FALSE)</f>
        <v>C</v>
      </c>
      <c r="E559" s="1" t="s">
        <v>960</v>
      </c>
    </row>
    <row r="560" ht="15.75" customHeight="1">
      <c r="A560" s="1">
        <v>558.0</v>
      </c>
      <c r="B560" s="2" t="s">
        <v>1114</v>
      </c>
      <c r="C560" s="2" t="s">
        <v>1115</v>
      </c>
      <c r="D560" s="1" t="str">
        <f>VLOOKUP(B560,Sheet2!$B$2:$D$3479,3,FALSE)</f>
        <v>R</v>
      </c>
      <c r="E560" s="1" t="s">
        <v>960</v>
      </c>
    </row>
    <row r="561" ht="15.75" customHeight="1">
      <c r="A561" s="1">
        <v>559.0</v>
      </c>
      <c r="B561" s="2" t="s">
        <v>1116</v>
      </c>
      <c r="C561" s="2" t="s">
        <v>1117</v>
      </c>
      <c r="D561" s="1" t="str">
        <f>VLOOKUP(B561,Sheet2!$B$2:$D$3479,3,FALSE)</f>
        <v>C</v>
      </c>
      <c r="E561" s="1" t="s">
        <v>960</v>
      </c>
    </row>
    <row r="562" ht="15.75" customHeight="1">
      <c r="A562" s="1">
        <v>560.0</v>
      </c>
      <c r="B562" s="2" t="s">
        <v>1118</v>
      </c>
      <c r="C562" s="2" t="s">
        <v>1119</v>
      </c>
      <c r="D562" s="1" t="str">
        <f>VLOOKUP(B562,Sheet2!$B$2:$D$3479,3,FALSE)</f>
        <v>F</v>
      </c>
      <c r="E562" s="1" t="s">
        <v>960</v>
      </c>
    </row>
    <row r="563" ht="15.75" customHeight="1">
      <c r="A563" s="1">
        <v>561.0</v>
      </c>
      <c r="B563" s="2" t="s">
        <v>1120</v>
      </c>
      <c r="C563" s="2" t="s">
        <v>1121</v>
      </c>
      <c r="D563" s="1" t="str">
        <f>VLOOKUP(B563,Sheet2!$B$2:$D$3479,3,FALSE)</f>
        <v>F</v>
      </c>
      <c r="E563" s="1" t="s">
        <v>960</v>
      </c>
    </row>
    <row r="564" ht="15.75" customHeight="1">
      <c r="A564" s="1">
        <v>562.0</v>
      </c>
      <c r="B564" s="2" t="s">
        <v>1122</v>
      </c>
      <c r="C564" s="2" t="s">
        <v>1123</v>
      </c>
      <c r="D564" s="1" t="str">
        <f>VLOOKUP(B564,Sheet2!$B$2:$D$3479,3,FALSE)</f>
        <v>F</v>
      </c>
      <c r="E564" s="1" t="s">
        <v>960</v>
      </c>
    </row>
    <row r="565" ht="15.75" customHeight="1">
      <c r="A565" s="1">
        <v>563.0</v>
      </c>
      <c r="B565" s="2" t="s">
        <v>1124</v>
      </c>
      <c r="C565" s="2" t="s">
        <v>1125</v>
      </c>
      <c r="D565" s="1" t="str">
        <f>VLOOKUP(B565,Sheet2!$B$2:$D$3479,3,FALSE)</f>
        <v>R</v>
      </c>
      <c r="E565" s="1" t="s">
        <v>960</v>
      </c>
    </row>
    <row r="566" ht="15.75" customHeight="1">
      <c r="A566" s="1">
        <v>564.0</v>
      </c>
      <c r="B566" s="2" t="s">
        <v>1126</v>
      </c>
      <c r="C566" s="2" t="s">
        <v>1127</v>
      </c>
      <c r="D566" s="1" t="str">
        <f>VLOOKUP(B566,Sheet2!$B$2:$D$3479,3,FALSE)</f>
        <v>R</v>
      </c>
      <c r="E566" s="1" t="s">
        <v>960</v>
      </c>
    </row>
    <row r="567" ht="15.75" customHeight="1">
      <c r="A567" s="1">
        <v>565.0</v>
      </c>
      <c r="B567" s="2" t="s">
        <v>1128</v>
      </c>
      <c r="C567" s="2" t="s">
        <v>1129</v>
      </c>
      <c r="D567" s="1" t="str">
        <f>VLOOKUP(B567,Sheet2!$B$2:$D$3479,3,FALSE)</f>
        <v>F</v>
      </c>
      <c r="E567" s="1" t="s">
        <v>960</v>
      </c>
    </row>
    <row r="568" ht="15.75" customHeight="1">
      <c r="A568" s="1">
        <v>566.0</v>
      </c>
      <c r="B568" s="2" t="s">
        <v>1130</v>
      </c>
      <c r="C568" s="2" t="s">
        <v>1131</v>
      </c>
      <c r="D568" s="1" t="str">
        <f>VLOOKUP(B568,Sheet2!$B$2:$D$3479,3,FALSE)</f>
        <v>F</v>
      </c>
      <c r="E568" s="1" t="s">
        <v>960</v>
      </c>
    </row>
    <row r="569" ht="15.75" customHeight="1">
      <c r="A569" s="1">
        <v>567.0</v>
      </c>
      <c r="B569" s="2" t="s">
        <v>1132</v>
      </c>
      <c r="C569" s="2" t="s">
        <v>1133</v>
      </c>
      <c r="D569" s="1" t="str">
        <f>VLOOKUP(B569,Sheet2!$B$2:$D$3479,3,FALSE)</f>
        <v>C</v>
      </c>
      <c r="E569" s="1" t="s">
        <v>960</v>
      </c>
    </row>
    <row r="570" ht="15.75" customHeight="1">
      <c r="A570" s="1">
        <v>568.0</v>
      </c>
      <c r="B570" s="2" t="s">
        <v>1134</v>
      </c>
      <c r="C570" s="2" t="s">
        <v>1135</v>
      </c>
      <c r="D570" s="1" t="str">
        <f>VLOOKUP(B570,Sheet2!$B$2:$D$3479,3,FALSE)</f>
        <v>F</v>
      </c>
      <c r="E570" s="1" t="s">
        <v>960</v>
      </c>
    </row>
    <row r="571" ht="15.75" customHeight="1">
      <c r="A571" s="1">
        <v>569.0</v>
      </c>
      <c r="B571" s="2" t="s">
        <v>1136</v>
      </c>
      <c r="C571" s="2" t="s">
        <v>1137</v>
      </c>
      <c r="D571" s="1" t="str">
        <f>VLOOKUP(B571,Sheet2!$B$2:$D$3479,3,FALSE)</f>
        <v>R</v>
      </c>
      <c r="E571" s="1" t="s">
        <v>960</v>
      </c>
    </row>
    <row r="572" ht="15.75" customHeight="1">
      <c r="A572" s="1">
        <v>570.0</v>
      </c>
      <c r="B572" s="2" t="s">
        <v>1138</v>
      </c>
      <c r="C572" s="2" t="s">
        <v>1139</v>
      </c>
      <c r="D572" s="1" t="str">
        <f>VLOOKUP(B572,Sheet2!$B$2:$D$3479,3,FALSE)</f>
        <v>FS</v>
      </c>
      <c r="E572" s="1" t="s">
        <v>960</v>
      </c>
    </row>
    <row r="573" ht="15.75" customHeight="1">
      <c r="A573" s="1">
        <v>571.0</v>
      </c>
      <c r="B573" s="2" t="s">
        <v>1140</v>
      </c>
      <c r="C573" s="2" t="s">
        <v>1141</v>
      </c>
      <c r="D573" s="1" t="str">
        <f>VLOOKUP(B573,Sheet2!$B$2:$D$3479,3,FALSE)</f>
        <v>F</v>
      </c>
      <c r="E573" s="1" t="s">
        <v>960</v>
      </c>
    </row>
    <row r="574" ht="15.75" customHeight="1">
      <c r="A574" s="1">
        <v>572.0</v>
      </c>
      <c r="B574" s="2" t="s">
        <v>1142</v>
      </c>
      <c r="C574" s="2" t="s">
        <v>1143</v>
      </c>
      <c r="D574" s="1" t="str">
        <f>VLOOKUP(B574,Sheet2!$B$2:$D$3479,3,FALSE)</f>
        <v>R</v>
      </c>
      <c r="E574" s="1" t="s">
        <v>960</v>
      </c>
    </row>
    <row r="575" ht="15.75" customHeight="1">
      <c r="A575" s="1">
        <v>573.0</v>
      </c>
      <c r="B575" s="2" t="s">
        <v>1144</v>
      </c>
      <c r="C575" s="2" t="s">
        <v>1145</v>
      </c>
      <c r="D575" s="1" t="str">
        <f>VLOOKUP(B575,Sheet2!$B$2:$D$3479,3,FALSE)</f>
        <v>R</v>
      </c>
      <c r="E575" s="1" t="s">
        <v>960</v>
      </c>
    </row>
    <row r="576" ht="15.75" customHeight="1">
      <c r="A576" s="1">
        <v>574.0</v>
      </c>
      <c r="B576" s="2" t="s">
        <v>1146</v>
      </c>
      <c r="C576" s="2" t="s">
        <v>1147</v>
      </c>
      <c r="D576" s="1" t="str">
        <f>VLOOKUP(B576,Sheet2!$B$2:$D$3479,3,FALSE)</f>
        <v>C</v>
      </c>
      <c r="E576" s="1" t="s">
        <v>960</v>
      </c>
    </row>
    <row r="577" ht="15.75" customHeight="1">
      <c r="A577" s="1">
        <v>575.0</v>
      </c>
      <c r="B577" s="2" t="s">
        <v>1148</v>
      </c>
      <c r="C577" s="2" t="s">
        <v>1149</v>
      </c>
      <c r="D577" s="1" t="str">
        <f>VLOOKUP(B577,Sheet2!$B$2:$D$3479,3,FALSE)</f>
        <v>F</v>
      </c>
      <c r="E577" s="1" t="s">
        <v>960</v>
      </c>
    </row>
    <row r="578" ht="15.75" customHeight="1">
      <c r="A578" s="1">
        <v>576.0</v>
      </c>
      <c r="B578" s="2" t="s">
        <v>1150</v>
      </c>
      <c r="C578" s="2" t="s">
        <v>1151</v>
      </c>
      <c r="D578" s="1" t="str">
        <f>VLOOKUP(B578,Sheet2!$B$2:$D$3479,3,FALSE)</f>
        <v>F</v>
      </c>
      <c r="E578" s="1" t="s">
        <v>960</v>
      </c>
    </row>
    <row r="579" ht="15.75" customHeight="1">
      <c r="A579" s="1">
        <v>577.0</v>
      </c>
      <c r="B579" s="2" t="s">
        <v>1152</v>
      </c>
      <c r="C579" s="2" t="s">
        <v>1153</v>
      </c>
      <c r="D579" s="1" t="str">
        <f>VLOOKUP(B579,Sheet2!$B$2:$D$3479,3,FALSE)</f>
        <v>F</v>
      </c>
      <c r="E579" s="1" t="s">
        <v>960</v>
      </c>
    </row>
    <row r="580" ht="15.75" customHeight="1">
      <c r="A580" s="1">
        <v>578.0</v>
      </c>
      <c r="B580" s="2" t="s">
        <v>1154</v>
      </c>
      <c r="C580" s="2" t="s">
        <v>1155</v>
      </c>
      <c r="D580" s="1" t="str">
        <f>VLOOKUP(B580,Sheet2!$B$2:$D$3479,3,FALSE)</f>
        <v>FS</v>
      </c>
      <c r="E580" s="1" t="s">
        <v>960</v>
      </c>
    </row>
    <row r="581" ht="15.75" customHeight="1">
      <c r="A581" s="1">
        <v>579.0</v>
      </c>
      <c r="B581" s="2" t="s">
        <v>1156</v>
      </c>
      <c r="C581" s="2" t="s">
        <v>1157</v>
      </c>
      <c r="D581" s="1" t="str">
        <f>VLOOKUP(B581,Sheet2!$B$2:$D$3479,3,FALSE)</f>
        <v>F</v>
      </c>
      <c r="E581" s="1" t="s">
        <v>960</v>
      </c>
    </row>
    <row r="582" ht="15.75" customHeight="1">
      <c r="A582" s="1">
        <v>580.0</v>
      </c>
      <c r="B582" s="2" t="s">
        <v>1158</v>
      </c>
      <c r="C582" s="2" t="s">
        <v>1159</v>
      </c>
      <c r="D582" s="1" t="str">
        <f>VLOOKUP(B582,Sheet2!$B$2:$D$3479,3,FALSE)</f>
        <v>R</v>
      </c>
      <c r="E582" s="1" t="s">
        <v>960</v>
      </c>
    </row>
    <row r="583" ht="15.75" customHeight="1">
      <c r="A583" s="1">
        <v>581.0</v>
      </c>
      <c r="B583" s="2" t="s">
        <v>1160</v>
      </c>
      <c r="C583" s="2" t="s">
        <v>1161</v>
      </c>
      <c r="D583" s="1" t="str">
        <f>VLOOKUP(B583,Sheet2!$B$2:$D$3479,3,FALSE)</f>
        <v>R</v>
      </c>
      <c r="E583" s="1" t="s">
        <v>960</v>
      </c>
    </row>
    <row r="584" ht="15.75" customHeight="1">
      <c r="A584" s="1">
        <v>582.0</v>
      </c>
      <c r="B584" s="2" t="s">
        <v>1162</v>
      </c>
      <c r="C584" s="2" t="s">
        <v>1163</v>
      </c>
      <c r="D584" s="1" t="str">
        <f>VLOOKUP(B584,Sheet2!$B$2:$D$3479,3,FALSE)</f>
        <v>F</v>
      </c>
      <c r="E584" s="1" t="s">
        <v>960</v>
      </c>
    </row>
    <row r="585" ht="15.75" customHeight="1">
      <c r="A585" s="1">
        <v>583.0</v>
      </c>
      <c r="B585" s="2" t="s">
        <v>1164</v>
      </c>
      <c r="C585" s="2" t="s">
        <v>1165</v>
      </c>
      <c r="D585" s="1" t="str">
        <f>VLOOKUP(B585,Sheet2!$B$2:$D$3479,3,FALSE)</f>
        <v>C</v>
      </c>
      <c r="E585" s="1" t="s">
        <v>960</v>
      </c>
    </row>
    <row r="586" ht="15.75" customHeight="1">
      <c r="A586" s="1">
        <v>584.0</v>
      </c>
      <c r="B586" s="2" t="s">
        <v>1166</v>
      </c>
      <c r="C586" s="2" t="s">
        <v>1167</v>
      </c>
      <c r="D586" s="1" t="str">
        <f>VLOOKUP(B586,Sheet2!$B$2:$D$3479,3,FALSE)</f>
        <v>FS</v>
      </c>
      <c r="E586" s="1" t="s">
        <v>960</v>
      </c>
    </row>
    <row r="587" ht="15.75" customHeight="1">
      <c r="A587" s="1">
        <v>585.0</v>
      </c>
      <c r="B587" s="2" t="s">
        <v>1168</v>
      </c>
      <c r="C587" s="2" t="s">
        <v>1169</v>
      </c>
      <c r="D587" s="1" t="str">
        <f>VLOOKUP(B587,Sheet2!$B$2:$D$3479,3,FALSE)</f>
        <v>FS</v>
      </c>
      <c r="E587" s="1" t="s">
        <v>960</v>
      </c>
    </row>
    <row r="588" ht="15.75" customHeight="1">
      <c r="A588" s="1">
        <v>586.0</v>
      </c>
      <c r="B588" s="2" t="s">
        <v>1170</v>
      </c>
      <c r="C588" s="2" t="s">
        <v>1171</v>
      </c>
      <c r="D588" s="1" t="str">
        <f>VLOOKUP(B588,Sheet2!$B$2:$D$3479,3,FALSE)</f>
        <v>F</v>
      </c>
      <c r="E588" s="1" t="s">
        <v>960</v>
      </c>
    </row>
    <row r="589" ht="15.75" customHeight="1">
      <c r="A589" s="1">
        <v>587.0</v>
      </c>
      <c r="B589" s="2" t="s">
        <v>1172</v>
      </c>
      <c r="C589" s="2" t="s">
        <v>1173</v>
      </c>
      <c r="D589" s="1" t="str">
        <f>VLOOKUP(B589,Sheet2!$B$2:$D$3479,3,FALSE)</f>
        <v>R</v>
      </c>
      <c r="E589" s="1" t="s">
        <v>960</v>
      </c>
    </row>
    <row r="590" ht="15.75" customHeight="1">
      <c r="A590" s="1">
        <v>588.0</v>
      </c>
      <c r="B590" s="2" t="s">
        <v>1174</v>
      </c>
      <c r="C590" s="2" t="s">
        <v>1175</v>
      </c>
      <c r="D590" s="1" t="str">
        <f>VLOOKUP(B590,Sheet2!$B$2:$D$3479,3,FALSE)</f>
        <v>F</v>
      </c>
      <c r="E590" s="1" t="s">
        <v>960</v>
      </c>
    </row>
    <row r="591" ht="15.75" customHeight="1">
      <c r="A591" s="1">
        <v>589.0</v>
      </c>
      <c r="B591" s="2" t="s">
        <v>1176</v>
      </c>
      <c r="C591" s="2" t="s">
        <v>1177</v>
      </c>
      <c r="D591" s="1" t="str">
        <f>VLOOKUP(B591,Sheet2!$B$2:$D$3479,3,FALSE)</f>
        <v>F</v>
      </c>
      <c r="E591" s="1" t="s">
        <v>960</v>
      </c>
    </row>
    <row r="592" ht="15.75" customHeight="1">
      <c r="A592" s="1">
        <v>590.0</v>
      </c>
      <c r="B592" s="2" t="s">
        <v>1178</v>
      </c>
      <c r="C592" s="2" t="s">
        <v>1179</v>
      </c>
      <c r="D592" s="1" t="str">
        <f>VLOOKUP(B592,Sheet2!$B$2:$D$3479,3,FALSE)</f>
        <v>F</v>
      </c>
      <c r="E592" s="1" t="s">
        <v>960</v>
      </c>
    </row>
    <row r="593" ht="15.75" customHeight="1">
      <c r="A593" s="1">
        <v>591.0</v>
      </c>
      <c r="B593" s="2" t="s">
        <v>1180</v>
      </c>
      <c r="C593" s="2" t="s">
        <v>1181</v>
      </c>
      <c r="D593" s="1" t="str">
        <f>VLOOKUP(B593,Sheet2!$B$2:$D$3479,3,FALSE)</f>
        <v>R</v>
      </c>
      <c r="E593" s="1" t="s">
        <v>960</v>
      </c>
    </row>
    <row r="594" ht="15.75" customHeight="1">
      <c r="A594" s="1">
        <v>592.0</v>
      </c>
      <c r="B594" s="2" t="s">
        <v>1182</v>
      </c>
      <c r="C594" s="2" t="s">
        <v>1183</v>
      </c>
      <c r="D594" s="1" t="str">
        <f>VLOOKUP(B594,Sheet2!$B$2:$D$3479,3,FALSE)</f>
        <v>R</v>
      </c>
      <c r="E594" s="1" t="s">
        <v>960</v>
      </c>
    </row>
    <row r="595" ht="15.75" customHeight="1">
      <c r="A595" s="1">
        <v>593.0</v>
      </c>
      <c r="B595" s="2" t="s">
        <v>1184</v>
      </c>
      <c r="C595" s="2" t="s">
        <v>1185</v>
      </c>
      <c r="D595" s="1" t="str">
        <f>VLOOKUP(B595,Sheet2!$B$2:$D$3479,3,FALSE)</f>
        <v>F</v>
      </c>
      <c r="E595" s="1" t="s">
        <v>960</v>
      </c>
    </row>
    <row r="596" ht="15.75" customHeight="1">
      <c r="A596" s="1">
        <v>594.0</v>
      </c>
      <c r="B596" s="2" t="s">
        <v>1186</v>
      </c>
      <c r="C596" s="2" t="s">
        <v>1187</v>
      </c>
      <c r="D596" s="1" t="str">
        <f>VLOOKUP(B596,Sheet2!$B$2:$D$3479,3,FALSE)</f>
        <v>R</v>
      </c>
      <c r="E596" s="1" t="s">
        <v>960</v>
      </c>
    </row>
    <row r="597" ht="15.75" customHeight="1">
      <c r="A597" s="1">
        <v>595.0</v>
      </c>
      <c r="B597" s="2" t="s">
        <v>1188</v>
      </c>
      <c r="C597" s="2" t="s">
        <v>1189</v>
      </c>
      <c r="D597" s="1" t="str">
        <f>VLOOKUP(B597,Sheet2!$B$2:$D$3479,3,FALSE)</f>
        <v>C</v>
      </c>
      <c r="E597" s="1" t="s">
        <v>960</v>
      </c>
    </row>
    <row r="598" ht="15.75" customHeight="1">
      <c r="A598" s="1">
        <v>596.0</v>
      </c>
      <c r="B598" s="2" t="s">
        <v>1190</v>
      </c>
      <c r="C598" s="2" t="s">
        <v>1191</v>
      </c>
      <c r="D598" s="1" t="str">
        <f>VLOOKUP(B598,Sheet2!$B$2:$D$3479,3,FALSE)</f>
        <v>FS</v>
      </c>
      <c r="E598" s="1" t="s">
        <v>960</v>
      </c>
    </row>
    <row r="599" ht="15.75" customHeight="1">
      <c r="A599" s="1">
        <v>597.0</v>
      </c>
      <c r="B599" s="2" t="s">
        <v>1192</v>
      </c>
      <c r="C599" s="2" t="s">
        <v>1193</v>
      </c>
      <c r="D599" s="1" t="str">
        <f>VLOOKUP(B599,Sheet2!$B$2:$D$3479,3,FALSE)</f>
        <v>C</v>
      </c>
      <c r="E599" s="1" t="s">
        <v>960</v>
      </c>
    </row>
    <row r="600" ht="15.75" customHeight="1">
      <c r="A600" s="1">
        <v>598.0</v>
      </c>
      <c r="B600" s="2" t="s">
        <v>1194</v>
      </c>
      <c r="C600" s="2" t="s">
        <v>1195</v>
      </c>
      <c r="D600" s="1" t="str">
        <f>VLOOKUP(B600,Sheet2!$B$2:$D$3479,3,FALSE)</f>
        <v>R</v>
      </c>
      <c r="E600" s="1" t="s">
        <v>960</v>
      </c>
    </row>
    <row r="601" ht="15.75" customHeight="1">
      <c r="A601" s="1">
        <v>599.0</v>
      </c>
      <c r="B601" s="2" t="s">
        <v>1196</v>
      </c>
      <c r="C601" s="2" t="s">
        <v>1197</v>
      </c>
      <c r="D601" s="1" t="str">
        <f>VLOOKUP(B601,Sheet2!$B$2:$D$3479,3,FALSE)</f>
        <v>FS</v>
      </c>
      <c r="E601" s="1" t="s">
        <v>960</v>
      </c>
    </row>
    <row r="602" ht="15.75" customHeight="1">
      <c r="A602" s="1">
        <v>600.0</v>
      </c>
      <c r="B602" s="2" t="s">
        <v>1198</v>
      </c>
      <c r="C602" s="2" t="s">
        <v>986</v>
      </c>
      <c r="D602" s="1" t="str">
        <f>VLOOKUP(B602,Sheet2!$B$2:$D$3479,3,FALSE)</f>
        <v>F</v>
      </c>
      <c r="E602" s="1" t="s">
        <v>960</v>
      </c>
    </row>
    <row r="603" ht="15.75" customHeight="1">
      <c r="A603" s="1">
        <v>601.0</v>
      </c>
      <c r="B603" s="2" t="s">
        <v>1199</v>
      </c>
      <c r="C603" s="2" t="s">
        <v>1200</v>
      </c>
      <c r="D603" s="1" t="str">
        <f>VLOOKUP(B603,Sheet2!$B$2:$D$3479,3,FALSE)</f>
        <v>F</v>
      </c>
      <c r="E603" s="1" t="s">
        <v>960</v>
      </c>
    </row>
    <row r="604" ht="15.75" customHeight="1">
      <c r="A604" s="1">
        <v>602.0</v>
      </c>
      <c r="B604" s="2" t="s">
        <v>1201</v>
      </c>
      <c r="C604" s="2" t="s">
        <v>1202</v>
      </c>
      <c r="D604" s="1" t="str">
        <f>VLOOKUP(B604,Sheet2!$B$2:$D$3479,3,FALSE)</f>
        <v>R</v>
      </c>
      <c r="E604" s="1" t="s">
        <v>960</v>
      </c>
    </row>
    <row r="605" ht="15.75" customHeight="1">
      <c r="A605" s="1">
        <v>603.0</v>
      </c>
      <c r="B605" s="2" t="s">
        <v>1203</v>
      </c>
      <c r="C605" s="2" t="s">
        <v>1204</v>
      </c>
      <c r="D605" s="1" t="str">
        <f>VLOOKUP(B605,Sheet2!$B$2:$D$3479,3,FALSE)</f>
        <v>R</v>
      </c>
      <c r="E605" s="1" t="s">
        <v>960</v>
      </c>
    </row>
    <row r="606" ht="15.75" customHeight="1">
      <c r="A606" s="1">
        <v>604.0</v>
      </c>
      <c r="B606" s="2" t="s">
        <v>1205</v>
      </c>
      <c r="C606" s="2" t="s">
        <v>1206</v>
      </c>
      <c r="D606" s="1" t="str">
        <f>VLOOKUP(B606,Sheet2!$B$2:$D$3479,3,FALSE)</f>
        <v>F</v>
      </c>
      <c r="E606" s="1" t="s">
        <v>960</v>
      </c>
    </row>
    <row r="607" ht="15.75" customHeight="1">
      <c r="A607" s="1">
        <v>605.0</v>
      </c>
      <c r="B607" s="2" t="s">
        <v>1207</v>
      </c>
      <c r="C607" s="2" t="s">
        <v>1208</v>
      </c>
      <c r="D607" s="1" t="str">
        <f>VLOOKUP(B607,Sheet2!$B$2:$D$3479,3,FALSE)</f>
        <v>F</v>
      </c>
      <c r="E607" s="1" t="s">
        <v>960</v>
      </c>
    </row>
    <row r="608" ht="15.75" customHeight="1">
      <c r="A608" s="1">
        <v>606.0</v>
      </c>
      <c r="B608" s="2" t="s">
        <v>1209</v>
      </c>
      <c r="C608" s="2" t="s">
        <v>1210</v>
      </c>
      <c r="D608" s="1" t="str">
        <f>VLOOKUP(B608,Sheet2!$B$2:$D$3479,3,FALSE)</f>
        <v>F</v>
      </c>
      <c r="E608" s="1" t="s">
        <v>960</v>
      </c>
    </row>
    <row r="609" ht="15.75" customHeight="1">
      <c r="A609" s="1">
        <v>607.0</v>
      </c>
      <c r="B609" s="2" t="s">
        <v>1211</v>
      </c>
      <c r="C609" s="2" t="s">
        <v>1212</v>
      </c>
      <c r="D609" s="1" t="str">
        <f>VLOOKUP(B609,Sheet2!$B$2:$D$3479,3,FALSE)</f>
        <v>FS</v>
      </c>
      <c r="E609" s="1" t="s">
        <v>960</v>
      </c>
    </row>
    <row r="610" ht="15.75" customHeight="1">
      <c r="A610" s="1">
        <v>608.0</v>
      </c>
      <c r="B610" s="2" t="s">
        <v>1213</v>
      </c>
      <c r="C610" s="2" t="s">
        <v>1214</v>
      </c>
      <c r="D610" s="1" t="str">
        <f>VLOOKUP(B610,Sheet2!$B$2:$D$3479,3,FALSE)</f>
        <v>F</v>
      </c>
      <c r="E610" s="1" t="s">
        <v>960</v>
      </c>
    </row>
    <row r="611" ht="15.75" customHeight="1">
      <c r="A611" s="1">
        <v>609.0</v>
      </c>
      <c r="B611" s="2" t="s">
        <v>1215</v>
      </c>
      <c r="C611" s="2" t="s">
        <v>1216</v>
      </c>
      <c r="D611" s="1" t="str">
        <f>VLOOKUP(B611,Sheet2!$B$2:$D$3479,3,FALSE)</f>
        <v>R</v>
      </c>
      <c r="E611" s="1" t="s">
        <v>960</v>
      </c>
    </row>
    <row r="612" ht="15.75" customHeight="1">
      <c r="A612" s="1">
        <v>610.0</v>
      </c>
      <c r="B612" s="2" t="s">
        <v>1217</v>
      </c>
      <c r="C612" s="2" t="s">
        <v>1218</v>
      </c>
      <c r="D612" s="1" t="str">
        <f>VLOOKUP(B612,Sheet2!$B$2:$D$3479,3,FALSE)</f>
        <v>R</v>
      </c>
      <c r="E612" s="1" t="s">
        <v>960</v>
      </c>
    </row>
    <row r="613" ht="15.75" customHeight="1">
      <c r="A613" s="1">
        <v>611.0</v>
      </c>
      <c r="B613" s="2" t="s">
        <v>1219</v>
      </c>
      <c r="C613" s="2" t="s">
        <v>1220</v>
      </c>
      <c r="D613" s="1" t="str">
        <f>VLOOKUP(B613,Sheet2!$B$2:$D$3479,3,FALSE)</f>
        <v>F</v>
      </c>
      <c r="E613" s="1" t="s">
        <v>960</v>
      </c>
    </row>
    <row r="614" ht="15.75" customHeight="1">
      <c r="A614" s="1">
        <v>612.0</v>
      </c>
      <c r="B614" s="2" t="s">
        <v>1221</v>
      </c>
      <c r="C614" s="2" t="s">
        <v>1222</v>
      </c>
      <c r="D614" s="1" t="str">
        <f>VLOOKUP(B614,Sheet2!$B$2:$D$3479,3,FALSE)</f>
        <v>FS</v>
      </c>
      <c r="E614" s="1" t="s">
        <v>960</v>
      </c>
    </row>
    <row r="615" ht="15.75" customHeight="1">
      <c r="A615" s="1">
        <v>613.0</v>
      </c>
      <c r="B615" s="2" t="s">
        <v>1223</v>
      </c>
      <c r="C615" s="2" t="s">
        <v>1224</v>
      </c>
      <c r="D615" s="1" t="str">
        <f>VLOOKUP(B615,Sheet2!$B$2:$D$3479,3,FALSE)</f>
        <v>R</v>
      </c>
      <c r="E615" s="1" t="s">
        <v>960</v>
      </c>
    </row>
    <row r="616" ht="15.75" customHeight="1">
      <c r="A616" s="1">
        <v>614.0</v>
      </c>
      <c r="B616" s="2" t="s">
        <v>1225</v>
      </c>
      <c r="C616" s="2" t="s">
        <v>1226</v>
      </c>
      <c r="D616" s="1" t="str">
        <f>VLOOKUP(B616,Sheet2!$B$2:$D$3479,3,FALSE)</f>
        <v>R</v>
      </c>
      <c r="E616" s="1" t="s">
        <v>960</v>
      </c>
    </row>
    <row r="617" ht="15.75" customHeight="1">
      <c r="A617" s="1">
        <v>615.0</v>
      </c>
      <c r="B617" s="2" t="s">
        <v>1227</v>
      </c>
      <c r="C617" s="2" t="s">
        <v>1228</v>
      </c>
      <c r="D617" s="1" t="str">
        <f>VLOOKUP(B617,Sheet2!$B$2:$D$3479,3,FALSE)</f>
        <v>F</v>
      </c>
      <c r="E617" s="1" t="s">
        <v>960</v>
      </c>
    </row>
    <row r="618" ht="15.75" customHeight="1">
      <c r="A618" s="1">
        <v>616.0</v>
      </c>
      <c r="B618" s="2" t="s">
        <v>1229</v>
      </c>
      <c r="C618" s="2" t="s">
        <v>1230</v>
      </c>
      <c r="D618" s="1" t="str">
        <f>VLOOKUP(B618,Sheet2!$B$2:$D$3479,3,FALSE)</f>
        <v>F</v>
      </c>
      <c r="E618" s="1" t="s">
        <v>960</v>
      </c>
    </row>
    <row r="619" ht="15.75" customHeight="1">
      <c r="A619" s="1">
        <v>617.0</v>
      </c>
      <c r="B619" s="2" t="s">
        <v>1231</v>
      </c>
      <c r="C619" s="2" t="s">
        <v>1232</v>
      </c>
      <c r="D619" s="1" t="str">
        <f>VLOOKUP(B619,Sheet2!$B$2:$D$3479,3,FALSE)</f>
        <v>F</v>
      </c>
      <c r="E619" s="1" t="s">
        <v>960</v>
      </c>
    </row>
    <row r="620" ht="15.75" customHeight="1">
      <c r="A620" s="1">
        <v>618.0</v>
      </c>
      <c r="B620" s="2" t="s">
        <v>1233</v>
      </c>
      <c r="C620" s="2" t="s">
        <v>1234</v>
      </c>
      <c r="D620" s="1" t="str">
        <f>VLOOKUP(B620,Sheet2!$B$2:$D$3479,3,FALSE)</f>
        <v>C</v>
      </c>
      <c r="E620" s="1" t="s">
        <v>960</v>
      </c>
    </row>
    <row r="621" ht="15.75" customHeight="1">
      <c r="A621" s="1">
        <v>619.0</v>
      </c>
      <c r="B621" s="2" t="s">
        <v>1235</v>
      </c>
      <c r="C621" s="2" t="s">
        <v>1236</v>
      </c>
      <c r="D621" s="1" t="str">
        <f>VLOOKUP(B621,Sheet2!$B$2:$D$3479,3,FALSE)</f>
        <v>FS</v>
      </c>
      <c r="E621" s="1" t="s">
        <v>960</v>
      </c>
    </row>
    <row r="622" ht="15.75" customHeight="1">
      <c r="A622" s="1">
        <v>620.0</v>
      </c>
      <c r="B622" s="2" t="s">
        <v>1237</v>
      </c>
      <c r="C622" s="2" t="s">
        <v>1238</v>
      </c>
      <c r="D622" s="1" t="str">
        <f>VLOOKUP(B622,Sheet2!$B$2:$D$3479,3,FALSE)</f>
        <v>F</v>
      </c>
      <c r="E622" s="1" t="s">
        <v>960</v>
      </c>
    </row>
    <row r="623" ht="15.75" customHeight="1">
      <c r="A623" s="1">
        <v>621.0</v>
      </c>
      <c r="B623" s="2" t="s">
        <v>1239</v>
      </c>
      <c r="C623" s="2" t="s">
        <v>1240</v>
      </c>
      <c r="D623" s="1" t="str">
        <f>VLOOKUP(B623,Sheet2!$B$2:$D$3479,3,FALSE)</f>
        <v>R</v>
      </c>
      <c r="E623" s="1" t="s">
        <v>960</v>
      </c>
    </row>
    <row r="624" ht="15.75" customHeight="1">
      <c r="A624" s="1">
        <v>622.0</v>
      </c>
      <c r="B624" s="2" t="s">
        <v>1241</v>
      </c>
      <c r="C624" s="2" t="s">
        <v>964</v>
      </c>
      <c r="D624" s="1" t="str">
        <f>VLOOKUP(B624,Sheet2!$B$2:$D$3479,3,FALSE)</f>
        <v>R</v>
      </c>
      <c r="E624" s="1" t="s">
        <v>960</v>
      </c>
    </row>
    <row r="625" ht="15.75" customHeight="1">
      <c r="A625" s="1">
        <v>623.0</v>
      </c>
      <c r="B625" s="2" t="s">
        <v>1242</v>
      </c>
      <c r="C625" s="2" t="s">
        <v>1243</v>
      </c>
      <c r="D625" s="1" t="str">
        <f>VLOOKUP(B625,Sheet2!$B$2:$D$3479,3,FALSE)</f>
        <v>FS</v>
      </c>
      <c r="E625" s="1" t="s">
        <v>960</v>
      </c>
    </row>
    <row r="626" ht="15.75" customHeight="1">
      <c r="A626" s="1">
        <v>624.0</v>
      </c>
      <c r="B626" s="2" t="s">
        <v>1244</v>
      </c>
      <c r="C626" s="2" t="s">
        <v>1245</v>
      </c>
      <c r="D626" s="1" t="str">
        <f>VLOOKUP(B626,Sheet2!$B$2:$D$3479,3,FALSE)</f>
        <v>R</v>
      </c>
      <c r="E626" s="1" t="s">
        <v>960</v>
      </c>
    </row>
    <row r="627" ht="15.75" customHeight="1">
      <c r="A627" s="1">
        <v>625.0</v>
      </c>
      <c r="B627" s="2" t="s">
        <v>1246</v>
      </c>
      <c r="C627" s="2" t="s">
        <v>1247</v>
      </c>
      <c r="D627" s="1" t="str">
        <f>VLOOKUP(B627,Sheet2!$B$2:$D$3479,3,FALSE)</f>
        <v>F</v>
      </c>
      <c r="E627" s="1" t="s">
        <v>960</v>
      </c>
    </row>
    <row r="628" ht="15.75" customHeight="1">
      <c r="A628" s="1">
        <v>626.0</v>
      </c>
      <c r="B628" s="2" t="s">
        <v>1248</v>
      </c>
      <c r="C628" s="2" t="s">
        <v>1249</v>
      </c>
      <c r="D628" s="1" t="str">
        <f>VLOOKUP(B628,Sheet2!$B$2:$D$3479,3,FALSE)</f>
        <v>F</v>
      </c>
      <c r="E628" s="1" t="s">
        <v>960</v>
      </c>
    </row>
    <row r="629" ht="15.75" customHeight="1">
      <c r="A629" s="1">
        <v>627.0</v>
      </c>
      <c r="B629" s="2" t="s">
        <v>1250</v>
      </c>
      <c r="C629" s="2" t="s">
        <v>1251</v>
      </c>
      <c r="D629" s="1" t="str">
        <f>VLOOKUP(B629,Sheet2!$B$2:$D$3479,3,FALSE)</f>
        <v>FS</v>
      </c>
      <c r="E629" s="1" t="s">
        <v>960</v>
      </c>
    </row>
    <row r="630" ht="15.75" customHeight="1">
      <c r="A630" s="1">
        <v>628.0</v>
      </c>
      <c r="B630" s="2" t="s">
        <v>1252</v>
      </c>
      <c r="C630" s="2" t="s">
        <v>1253</v>
      </c>
      <c r="D630" s="1" t="str">
        <f>VLOOKUP(B630,Sheet2!$B$2:$D$3479,3,FALSE)</f>
        <v>F</v>
      </c>
      <c r="E630" s="1" t="s">
        <v>960</v>
      </c>
    </row>
    <row r="631" ht="15.75" customHeight="1">
      <c r="A631" s="1">
        <v>629.0</v>
      </c>
      <c r="B631" s="2" t="s">
        <v>1254</v>
      </c>
      <c r="C631" s="2" t="s">
        <v>1255</v>
      </c>
      <c r="D631" s="1" t="str">
        <f>VLOOKUP(B631,Sheet2!$B$2:$D$3479,3,FALSE)</f>
        <v>FS</v>
      </c>
      <c r="E631" s="1" t="s">
        <v>960</v>
      </c>
    </row>
    <row r="632" ht="15.75" customHeight="1">
      <c r="A632" s="1">
        <v>630.0</v>
      </c>
      <c r="B632" s="2" t="s">
        <v>1256</v>
      </c>
      <c r="C632" s="2" t="s">
        <v>1257</v>
      </c>
      <c r="D632" s="1" t="str">
        <f>VLOOKUP(B632,Sheet2!$B$2:$D$3479,3,FALSE)</f>
        <v>R</v>
      </c>
      <c r="E632" s="1" t="s">
        <v>960</v>
      </c>
    </row>
    <row r="633" ht="15.75" customHeight="1">
      <c r="A633" s="1">
        <v>631.0</v>
      </c>
      <c r="B633" s="2" t="s">
        <v>1258</v>
      </c>
      <c r="C633" s="2" t="s">
        <v>1259</v>
      </c>
      <c r="D633" s="1" t="str">
        <f>VLOOKUP(B633,Sheet2!$B$2:$D$3479,3,FALSE)</f>
        <v>FS</v>
      </c>
      <c r="E633" s="1" t="s">
        <v>960</v>
      </c>
    </row>
    <row r="634" ht="15.75" customHeight="1">
      <c r="A634" s="1">
        <v>632.0</v>
      </c>
      <c r="B634" s="2" t="s">
        <v>1260</v>
      </c>
      <c r="C634" s="2" t="s">
        <v>1261</v>
      </c>
      <c r="D634" s="1" t="str">
        <f>VLOOKUP(B634,Sheet2!$B$2:$D$3479,3,FALSE)</f>
        <v>R</v>
      </c>
      <c r="E634" s="1" t="s">
        <v>960</v>
      </c>
    </row>
    <row r="635" ht="15.75" customHeight="1">
      <c r="A635" s="1">
        <v>633.0</v>
      </c>
      <c r="B635" s="2" t="s">
        <v>1262</v>
      </c>
      <c r="C635" s="2" t="s">
        <v>1263</v>
      </c>
      <c r="D635" s="1" t="str">
        <f>VLOOKUP(B635,Sheet2!$B$2:$D$3479,3,FALSE)</f>
        <v>F</v>
      </c>
      <c r="E635" s="1" t="s">
        <v>960</v>
      </c>
    </row>
    <row r="636" ht="15.75" customHeight="1">
      <c r="A636" s="1">
        <v>634.0</v>
      </c>
      <c r="B636" s="2" t="s">
        <v>1264</v>
      </c>
      <c r="C636" s="2" t="s">
        <v>1265</v>
      </c>
      <c r="D636" s="1" t="str">
        <f>VLOOKUP(B636,Sheet2!$B$2:$D$3479,3,FALSE)</f>
        <v>FS</v>
      </c>
      <c r="E636" s="1" t="s">
        <v>960</v>
      </c>
    </row>
    <row r="637" ht="15.75" customHeight="1">
      <c r="A637" s="1">
        <v>635.0</v>
      </c>
      <c r="B637" s="2" t="s">
        <v>1266</v>
      </c>
      <c r="C637" s="2" t="s">
        <v>1267</v>
      </c>
      <c r="D637" s="1" t="str">
        <f>VLOOKUP(B637,Sheet2!$B$2:$D$3479,3,FALSE)</f>
        <v>FS</v>
      </c>
      <c r="E637" s="1" t="s">
        <v>960</v>
      </c>
    </row>
    <row r="638" ht="15.75" customHeight="1">
      <c r="A638" s="1">
        <v>636.0</v>
      </c>
      <c r="B638" s="2" t="s">
        <v>1268</v>
      </c>
      <c r="C638" s="2" t="s">
        <v>1269</v>
      </c>
      <c r="D638" s="1" t="str">
        <f>VLOOKUP(B638,Sheet2!$B$2:$D$3479,3,FALSE)</f>
        <v>F</v>
      </c>
      <c r="E638" s="1" t="s">
        <v>960</v>
      </c>
    </row>
    <row r="639" ht="15.75" customHeight="1">
      <c r="A639" s="1">
        <v>637.0</v>
      </c>
      <c r="B639" s="2" t="s">
        <v>1270</v>
      </c>
      <c r="C639" s="2" t="s">
        <v>1271</v>
      </c>
      <c r="D639" s="1" t="str">
        <f>VLOOKUP(B639,Sheet2!$B$2:$D$3479,3,FALSE)</f>
        <v>R</v>
      </c>
      <c r="E639" s="1" t="s">
        <v>960</v>
      </c>
    </row>
    <row r="640" ht="15.75" customHeight="1">
      <c r="A640" s="1">
        <v>638.0</v>
      </c>
      <c r="B640" s="2" t="s">
        <v>1272</v>
      </c>
      <c r="C640" s="2" t="s">
        <v>1273</v>
      </c>
      <c r="D640" s="1" t="str">
        <f>VLOOKUP(B640,Sheet2!$B$2:$D$3479,3,FALSE)</f>
        <v>F</v>
      </c>
      <c r="E640" s="1" t="s">
        <v>960</v>
      </c>
    </row>
    <row r="641" ht="15.75" customHeight="1">
      <c r="A641" s="1">
        <v>639.0</v>
      </c>
      <c r="B641" s="2" t="s">
        <v>1274</v>
      </c>
      <c r="C641" s="2" t="s">
        <v>1275</v>
      </c>
      <c r="D641" s="1" t="str">
        <f>VLOOKUP(B641,Sheet2!$B$2:$D$3479,3,FALSE)</f>
        <v>F</v>
      </c>
      <c r="E641" s="1" t="s">
        <v>960</v>
      </c>
    </row>
    <row r="642" ht="15.75" customHeight="1">
      <c r="A642" s="1">
        <v>640.0</v>
      </c>
      <c r="B642" s="2" t="s">
        <v>1276</v>
      </c>
      <c r="C642" s="2" t="s">
        <v>1277</v>
      </c>
      <c r="D642" s="1" t="str">
        <f>VLOOKUP(B642,Sheet2!$B$2:$D$3479,3,FALSE)</f>
        <v>FS</v>
      </c>
      <c r="E642" s="1" t="s">
        <v>960</v>
      </c>
    </row>
    <row r="643" ht="15.75" customHeight="1">
      <c r="A643" s="1">
        <v>641.0</v>
      </c>
      <c r="B643" s="2" t="s">
        <v>1278</v>
      </c>
      <c r="C643" s="2" t="s">
        <v>1279</v>
      </c>
      <c r="D643" s="1" t="str">
        <f>VLOOKUP(B643,Sheet2!$B$2:$D$3479,3,FALSE)</f>
        <v>FS</v>
      </c>
      <c r="E643" s="1" t="s">
        <v>960</v>
      </c>
    </row>
    <row r="644" ht="15.75" customHeight="1">
      <c r="A644" s="1">
        <v>642.0</v>
      </c>
      <c r="B644" s="2" t="s">
        <v>1280</v>
      </c>
      <c r="C644" s="2" t="s">
        <v>1281</v>
      </c>
      <c r="D644" s="1" t="str">
        <f>VLOOKUP(B644,Sheet2!$B$2:$D$3479,3,FALSE)</f>
        <v>F</v>
      </c>
      <c r="E644" s="1" t="s">
        <v>960</v>
      </c>
    </row>
    <row r="645" ht="15.75" customHeight="1">
      <c r="A645" s="1">
        <v>643.0</v>
      </c>
      <c r="B645" s="2" t="s">
        <v>1282</v>
      </c>
      <c r="C645" s="2" t="s">
        <v>1283</v>
      </c>
      <c r="D645" s="1" t="str">
        <f>VLOOKUP(B645,Sheet2!$B$2:$D$3479,3,FALSE)</f>
        <v>FS</v>
      </c>
      <c r="E645" s="1" t="s">
        <v>960</v>
      </c>
    </row>
    <row r="646" ht="15.75" customHeight="1">
      <c r="A646" s="1">
        <v>644.0</v>
      </c>
      <c r="B646" s="2" t="s">
        <v>1284</v>
      </c>
      <c r="C646" s="2" t="s">
        <v>1285</v>
      </c>
      <c r="D646" s="1" t="str">
        <f>VLOOKUP(B646,Sheet2!$B$2:$D$3479,3,FALSE)</f>
        <v>F</v>
      </c>
      <c r="E646" s="1" t="s">
        <v>960</v>
      </c>
    </row>
    <row r="647" ht="15.75" customHeight="1">
      <c r="A647" s="1">
        <v>645.0</v>
      </c>
      <c r="B647" s="2" t="s">
        <v>1286</v>
      </c>
      <c r="C647" s="2" t="s">
        <v>1287</v>
      </c>
      <c r="D647" s="1" t="str">
        <f>VLOOKUP(B647,Sheet2!$B$2:$D$3479,3,FALSE)</f>
        <v>F</v>
      </c>
      <c r="E647" s="1" t="s">
        <v>960</v>
      </c>
    </row>
    <row r="648" ht="15.75" customHeight="1">
      <c r="A648" s="1">
        <v>646.0</v>
      </c>
      <c r="B648" s="2" t="s">
        <v>1288</v>
      </c>
      <c r="C648" s="2" t="s">
        <v>1289</v>
      </c>
      <c r="D648" s="1" t="str">
        <f>VLOOKUP(B648,Sheet2!$B$2:$D$3479,3,FALSE)</f>
        <v>F</v>
      </c>
      <c r="E648" s="1" t="s">
        <v>960</v>
      </c>
    </row>
    <row r="649" ht="15.75" customHeight="1">
      <c r="A649" s="1">
        <v>647.0</v>
      </c>
      <c r="B649" s="2" t="s">
        <v>1290</v>
      </c>
      <c r="C649" s="2" t="s">
        <v>1291</v>
      </c>
      <c r="D649" s="1" t="str">
        <f>VLOOKUP(B649,Sheet2!$B$2:$D$3479,3,FALSE)</f>
        <v>F</v>
      </c>
      <c r="E649" s="1" t="s">
        <v>960</v>
      </c>
    </row>
    <row r="650" ht="15.75" customHeight="1">
      <c r="A650" s="1">
        <v>648.0</v>
      </c>
      <c r="B650" s="2" t="s">
        <v>1292</v>
      </c>
      <c r="C650" s="2" t="s">
        <v>1293</v>
      </c>
      <c r="D650" s="1" t="str">
        <f>VLOOKUP(B650,Sheet2!$B$2:$D$3479,3,FALSE)</f>
        <v>R</v>
      </c>
      <c r="E650" s="1" t="s">
        <v>960</v>
      </c>
    </row>
    <row r="651" ht="15.75" customHeight="1">
      <c r="A651" s="1">
        <v>649.0</v>
      </c>
      <c r="B651" s="2" t="s">
        <v>1294</v>
      </c>
      <c r="C651" s="2" t="s">
        <v>1295</v>
      </c>
      <c r="D651" s="1" t="str">
        <f>VLOOKUP(B651,Sheet2!$B$2:$D$3479,3,FALSE)</f>
        <v>R</v>
      </c>
      <c r="E651" s="1" t="s">
        <v>960</v>
      </c>
    </row>
    <row r="652" ht="15.75" customHeight="1">
      <c r="A652" s="1">
        <v>650.0</v>
      </c>
      <c r="B652" s="2" t="s">
        <v>1296</v>
      </c>
      <c r="C652" s="2" t="s">
        <v>1297</v>
      </c>
      <c r="D652" s="1" t="str">
        <f>VLOOKUP(B652,Sheet2!$B$2:$D$3479,3,FALSE)</f>
        <v>F</v>
      </c>
      <c r="E652" s="1" t="s">
        <v>960</v>
      </c>
    </row>
    <row r="653" ht="15.75" customHeight="1">
      <c r="A653" s="1">
        <v>651.0</v>
      </c>
      <c r="B653" s="2" t="s">
        <v>1298</v>
      </c>
      <c r="C653" s="2" t="s">
        <v>1299</v>
      </c>
      <c r="D653" s="1" t="str">
        <f>VLOOKUP(B653,Sheet2!$B$2:$D$3479,3,FALSE)</f>
        <v>F</v>
      </c>
      <c r="E653" s="1" t="s">
        <v>960</v>
      </c>
    </row>
    <row r="654" ht="15.75" customHeight="1">
      <c r="A654" s="1">
        <v>652.0</v>
      </c>
      <c r="B654" s="2" t="s">
        <v>1300</v>
      </c>
      <c r="C654" s="2" t="s">
        <v>1301</v>
      </c>
      <c r="D654" s="1" t="str">
        <f>VLOOKUP(B654,Sheet2!$B$2:$D$3479,3,FALSE)</f>
        <v>F</v>
      </c>
      <c r="E654" s="1" t="s">
        <v>960</v>
      </c>
    </row>
    <row r="655" ht="15.75" customHeight="1">
      <c r="A655" s="1">
        <v>653.0</v>
      </c>
      <c r="B655" s="2" t="s">
        <v>1302</v>
      </c>
      <c r="C655" s="2" t="s">
        <v>1303</v>
      </c>
      <c r="D655" s="1" t="str">
        <f>VLOOKUP(B655,Sheet2!$B$2:$D$3479,3,FALSE)</f>
        <v>F</v>
      </c>
      <c r="E655" s="1" t="s">
        <v>960</v>
      </c>
    </row>
    <row r="656" ht="15.75" customHeight="1">
      <c r="A656" s="1">
        <v>654.0</v>
      </c>
      <c r="B656" s="2" t="s">
        <v>1304</v>
      </c>
      <c r="C656" s="2" t="s">
        <v>1305</v>
      </c>
      <c r="D656" s="1" t="str">
        <f>VLOOKUP(B656,Sheet2!$B$2:$D$3479,3,FALSE)</f>
        <v>R</v>
      </c>
      <c r="E656" s="1" t="s">
        <v>960</v>
      </c>
    </row>
    <row r="657" ht="15.75" customHeight="1">
      <c r="A657" s="1">
        <v>655.0</v>
      </c>
      <c r="B657" s="2" t="s">
        <v>1306</v>
      </c>
      <c r="C657" s="2" t="s">
        <v>986</v>
      </c>
      <c r="D657" s="1" t="str">
        <f>VLOOKUP(B657,Sheet2!$B$2:$D$3479,3,FALSE)</f>
        <v>F</v>
      </c>
      <c r="E657" s="1" t="s">
        <v>960</v>
      </c>
    </row>
    <row r="658" ht="15.75" customHeight="1">
      <c r="A658" s="1">
        <v>656.0</v>
      </c>
      <c r="B658" s="2" t="s">
        <v>1307</v>
      </c>
      <c r="C658" s="2" t="s">
        <v>1308</v>
      </c>
      <c r="D658" s="1" t="str">
        <f>VLOOKUP(B658,Sheet2!$B$2:$D$3479,3,FALSE)</f>
        <v>C</v>
      </c>
      <c r="E658" s="1" t="s">
        <v>960</v>
      </c>
    </row>
    <row r="659" ht="15.75" customHeight="1">
      <c r="A659" s="1">
        <v>657.0</v>
      </c>
      <c r="B659" s="2" t="s">
        <v>1309</v>
      </c>
      <c r="C659" s="2" t="s">
        <v>1310</v>
      </c>
      <c r="D659" s="1" t="str">
        <f>VLOOKUP(B659,Sheet2!$B$2:$D$3479,3,FALSE)</f>
        <v>F</v>
      </c>
      <c r="E659" s="1" t="s">
        <v>960</v>
      </c>
    </row>
    <row r="660" ht="15.75" customHeight="1">
      <c r="A660" s="1">
        <v>658.0</v>
      </c>
      <c r="B660" s="2" t="s">
        <v>1311</v>
      </c>
      <c r="C660" s="2" t="s">
        <v>1312</v>
      </c>
      <c r="D660" s="1" t="str">
        <f>VLOOKUP(B660,Sheet2!$B$2:$D$3479,3,FALSE)</f>
        <v>R</v>
      </c>
      <c r="E660" s="1" t="s">
        <v>960</v>
      </c>
    </row>
    <row r="661" ht="15.75" customHeight="1">
      <c r="A661" s="1">
        <v>659.0</v>
      </c>
      <c r="B661" s="2" t="s">
        <v>1313</v>
      </c>
      <c r="C661" s="2" t="s">
        <v>1314</v>
      </c>
      <c r="D661" s="1" t="str">
        <f>VLOOKUP(B661,Sheet2!$B$2:$D$3479,3,FALSE)</f>
        <v>R</v>
      </c>
      <c r="E661" s="1" t="s">
        <v>960</v>
      </c>
    </row>
    <row r="662" ht="15.75" customHeight="1">
      <c r="A662" s="1">
        <v>660.0</v>
      </c>
      <c r="B662" s="2" t="s">
        <v>1315</v>
      </c>
      <c r="C662" s="2" t="s">
        <v>1316</v>
      </c>
      <c r="D662" s="1" t="str">
        <f>VLOOKUP(B662,Sheet2!$B$2:$D$3479,3,FALSE)</f>
        <v>R</v>
      </c>
      <c r="E662" s="1" t="s">
        <v>960</v>
      </c>
    </row>
    <row r="663" ht="15.75" customHeight="1">
      <c r="A663" s="1">
        <v>661.0</v>
      </c>
      <c r="B663" s="2" t="s">
        <v>1317</v>
      </c>
      <c r="C663" s="2" t="s">
        <v>1318</v>
      </c>
      <c r="D663" s="1" t="str">
        <f>VLOOKUP(B663,Sheet2!$B$2:$D$3479,3,FALSE)</f>
        <v>F</v>
      </c>
      <c r="E663" s="1" t="s">
        <v>960</v>
      </c>
    </row>
    <row r="664" ht="15.75" customHeight="1">
      <c r="A664" s="1">
        <v>662.0</v>
      </c>
      <c r="B664" s="2" t="s">
        <v>1319</v>
      </c>
      <c r="C664" s="2" t="s">
        <v>1320</v>
      </c>
      <c r="D664" s="1" t="str">
        <f>VLOOKUP(B664,Sheet2!$B$2:$D$3479,3,FALSE)</f>
        <v>FS</v>
      </c>
      <c r="E664" s="1" t="s">
        <v>960</v>
      </c>
    </row>
    <row r="665" ht="15.75" customHeight="1">
      <c r="A665" s="1">
        <v>663.0</v>
      </c>
      <c r="B665" s="2" t="s">
        <v>1321</v>
      </c>
      <c r="C665" s="2" t="s">
        <v>1322</v>
      </c>
      <c r="D665" s="1" t="str">
        <f>VLOOKUP(B665,Sheet2!$B$2:$D$3479,3,FALSE)</f>
        <v>F</v>
      </c>
      <c r="E665" s="1" t="s">
        <v>960</v>
      </c>
    </row>
    <row r="666" ht="15.75" customHeight="1">
      <c r="A666" s="1">
        <v>664.0</v>
      </c>
      <c r="B666" s="2" t="s">
        <v>1323</v>
      </c>
      <c r="C666" s="2" t="s">
        <v>1324</v>
      </c>
      <c r="D666" s="1" t="str">
        <f>VLOOKUP(B666,Sheet2!$B$2:$D$3479,3,FALSE)</f>
        <v>R</v>
      </c>
      <c r="E666" s="1" t="s">
        <v>960</v>
      </c>
    </row>
    <row r="667" ht="15.75" customHeight="1">
      <c r="A667" s="1">
        <v>665.0</v>
      </c>
      <c r="B667" s="2" t="s">
        <v>1325</v>
      </c>
      <c r="C667" s="2" t="s">
        <v>1326</v>
      </c>
      <c r="D667" s="1" t="str">
        <f>VLOOKUP(B667,Sheet2!$B$2:$D$3479,3,FALSE)</f>
        <v>F</v>
      </c>
      <c r="E667" s="1" t="s">
        <v>960</v>
      </c>
    </row>
    <row r="668" ht="15.75" customHeight="1">
      <c r="A668" s="1">
        <v>666.0</v>
      </c>
      <c r="B668" s="2" t="s">
        <v>1327</v>
      </c>
      <c r="C668" s="2" t="s">
        <v>1328</v>
      </c>
      <c r="D668" s="1" t="str">
        <f>VLOOKUP(B668,Sheet2!$B$2:$D$3479,3,FALSE)</f>
        <v>F</v>
      </c>
      <c r="E668" s="1" t="s">
        <v>960</v>
      </c>
    </row>
    <row r="669" ht="15.75" customHeight="1">
      <c r="A669" s="1">
        <v>667.0</v>
      </c>
      <c r="B669" s="2" t="s">
        <v>1329</v>
      </c>
      <c r="C669" s="2" t="s">
        <v>1330</v>
      </c>
      <c r="D669" s="1" t="str">
        <f>VLOOKUP(B669,Sheet2!$B$2:$D$3479,3,FALSE)</f>
        <v>R</v>
      </c>
      <c r="E669" s="1" t="s">
        <v>960</v>
      </c>
    </row>
    <row r="670" ht="15.75" customHeight="1">
      <c r="A670" s="1">
        <v>668.0</v>
      </c>
      <c r="B670" s="2" t="s">
        <v>1331</v>
      </c>
      <c r="C670" s="2" t="s">
        <v>1332</v>
      </c>
      <c r="D670" s="1" t="str">
        <f>VLOOKUP(B670,Sheet2!$B$2:$D$3479,3,FALSE)</f>
        <v>R</v>
      </c>
      <c r="E670" s="1" t="s">
        <v>960</v>
      </c>
    </row>
    <row r="671" ht="15.75" customHeight="1">
      <c r="A671" s="1">
        <v>669.0</v>
      </c>
      <c r="B671" s="2" t="s">
        <v>1333</v>
      </c>
      <c r="C671" s="2" t="s">
        <v>1334</v>
      </c>
      <c r="D671" s="1" t="str">
        <f>VLOOKUP(B671,Sheet2!$B$2:$D$3479,3,FALSE)</f>
        <v>F</v>
      </c>
      <c r="E671" s="1" t="s">
        <v>960</v>
      </c>
    </row>
    <row r="672" ht="15.75" customHeight="1">
      <c r="A672" s="1">
        <v>670.0</v>
      </c>
      <c r="B672" s="2" t="s">
        <v>1335</v>
      </c>
      <c r="C672" s="2" t="s">
        <v>1336</v>
      </c>
      <c r="D672" s="1" t="str">
        <f>VLOOKUP(B672,Sheet2!$B$2:$D$3479,3,FALSE)</f>
        <v>F</v>
      </c>
      <c r="E672" s="1" t="s">
        <v>960</v>
      </c>
    </row>
    <row r="673" ht="15.75" customHeight="1">
      <c r="A673" s="1">
        <v>671.0</v>
      </c>
      <c r="B673" s="2" t="s">
        <v>1337</v>
      </c>
      <c r="C673" s="2" t="s">
        <v>1338</v>
      </c>
      <c r="D673" s="1" t="str">
        <f>VLOOKUP(B673,Sheet2!$B$2:$D$3479,3,FALSE)</f>
        <v>C</v>
      </c>
      <c r="E673" s="1" t="s">
        <v>1339</v>
      </c>
    </row>
    <row r="674" ht="15.75" customHeight="1">
      <c r="A674" s="1">
        <v>672.0</v>
      </c>
      <c r="B674" s="2" t="s">
        <v>1340</v>
      </c>
      <c r="C674" s="2" t="s">
        <v>1341</v>
      </c>
      <c r="D674" s="1" t="str">
        <f>VLOOKUP(B674,Sheet2!$B$2:$D$3479,3,FALSE)</f>
        <v>F</v>
      </c>
      <c r="E674" s="1" t="s">
        <v>1339</v>
      </c>
    </row>
    <row r="675" ht="15.75" customHeight="1">
      <c r="A675" s="1">
        <v>673.0</v>
      </c>
      <c r="B675" s="2" t="s">
        <v>1342</v>
      </c>
      <c r="C675" s="2" t="s">
        <v>1343</v>
      </c>
      <c r="D675" s="1" t="str">
        <f>VLOOKUP(B675,Sheet2!$B$2:$D$3479,3,FALSE)</f>
        <v>F</v>
      </c>
      <c r="E675" s="1" t="s">
        <v>1339</v>
      </c>
    </row>
    <row r="676" ht="15.75" customHeight="1">
      <c r="A676" s="1">
        <v>674.0</v>
      </c>
      <c r="B676" s="2" t="s">
        <v>1344</v>
      </c>
      <c r="C676" s="2" t="s">
        <v>1345</v>
      </c>
      <c r="D676" s="1" t="str">
        <f>VLOOKUP(B676,Sheet2!$B$2:$D$3479,3,FALSE)</f>
        <v>F</v>
      </c>
      <c r="E676" s="1" t="s">
        <v>1339</v>
      </c>
    </row>
    <row r="677" ht="15.75" customHeight="1">
      <c r="A677" s="1">
        <v>675.0</v>
      </c>
      <c r="B677" s="2" t="s">
        <v>1346</v>
      </c>
      <c r="C677" s="2" t="s">
        <v>1347</v>
      </c>
      <c r="D677" s="1" t="str">
        <f>VLOOKUP(B677,Sheet2!$B$2:$D$3479,3,FALSE)</f>
        <v>F</v>
      </c>
      <c r="E677" s="1" t="s">
        <v>1339</v>
      </c>
    </row>
    <row r="678" ht="15.75" customHeight="1">
      <c r="A678" s="1">
        <v>676.0</v>
      </c>
      <c r="B678" s="2" t="s">
        <v>1348</v>
      </c>
      <c r="C678" s="2" t="s">
        <v>1349</v>
      </c>
      <c r="D678" s="1" t="str">
        <f>VLOOKUP(B678,Sheet2!$B$2:$D$3479,3,FALSE)</f>
        <v>F</v>
      </c>
      <c r="E678" s="1" t="s">
        <v>1339</v>
      </c>
    </row>
    <row r="679" ht="15.75" customHeight="1">
      <c r="A679" s="1">
        <v>677.0</v>
      </c>
      <c r="B679" s="2" t="s">
        <v>1350</v>
      </c>
      <c r="C679" s="2" t="s">
        <v>1351</v>
      </c>
      <c r="D679" s="1" t="str">
        <f>VLOOKUP(B679,Sheet2!$B$2:$D$3479,3,FALSE)</f>
        <v>FS</v>
      </c>
      <c r="E679" s="1" t="s">
        <v>1339</v>
      </c>
    </row>
    <row r="680" ht="15.75" customHeight="1">
      <c r="A680" s="1">
        <v>678.0</v>
      </c>
      <c r="B680" s="2" t="s">
        <v>1352</v>
      </c>
      <c r="C680" s="2" t="s">
        <v>1353</v>
      </c>
      <c r="D680" s="1" t="str">
        <f>VLOOKUP(B680,Sheet2!$B$2:$D$3479,3,FALSE)</f>
        <v>F</v>
      </c>
      <c r="E680" s="1" t="s">
        <v>1339</v>
      </c>
    </row>
    <row r="681" ht="15.75" customHeight="1">
      <c r="A681" s="1">
        <v>679.0</v>
      </c>
      <c r="B681" s="2" t="s">
        <v>1354</v>
      </c>
      <c r="C681" s="2" t="s">
        <v>1355</v>
      </c>
      <c r="D681" s="1" t="str">
        <f>VLOOKUP(B681,Sheet2!$B$2:$D$3479,3,FALSE)</f>
        <v>F</v>
      </c>
      <c r="E681" s="1" t="s">
        <v>1339</v>
      </c>
    </row>
    <row r="682" ht="15.75" customHeight="1">
      <c r="A682" s="1">
        <v>680.0</v>
      </c>
      <c r="B682" s="2" t="s">
        <v>1356</v>
      </c>
      <c r="C682" s="2" t="s">
        <v>1357</v>
      </c>
      <c r="D682" s="1" t="str">
        <f>VLOOKUP(B682,Sheet2!$B$2:$D$3479,3,FALSE)</f>
        <v>F</v>
      </c>
      <c r="E682" s="1" t="s">
        <v>1339</v>
      </c>
    </row>
    <row r="683" ht="15.75" customHeight="1">
      <c r="A683" s="1">
        <v>681.0</v>
      </c>
      <c r="B683" s="2" t="s">
        <v>1358</v>
      </c>
      <c r="C683" s="2" t="s">
        <v>1359</v>
      </c>
      <c r="D683" s="1" t="str">
        <f>VLOOKUP(B683,Sheet2!$B$2:$D$3479,3,FALSE)</f>
        <v>FS</v>
      </c>
      <c r="E683" s="1" t="s">
        <v>1339</v>
      </c>
    </row>
    <row r="684" ht="15.75" customHeight="1">
      <c r="A684" s="1">
        <v>682.0</v>
      </c>
      <c r="B684" s="2" t="s">
        <v>1360</v>
      </c>
      <c r="C684" s="2" t="s">
        <v>1361</v>
      </c>
      <c r="D684" s="1" t="str">
        <f>VLOOKUP(B684,Sheet2!$B$2:$D$3479,3,FALSE)</f>
        <v>FS</v>
      </c>
      <c r="E684" s="1" t="s">
        <v>1339</v>
      </c>
    </row>
    <row r="685" ht="15.75" customHeight="1">
      <c r="A685" s="1">
        <v>683.0</v>
      </c>
      <c r="B685" s="2" t="s">
        <v>1362</v>
      </c>
      <c r="C685" s="2" t="s">
        <v>1363</v>
      </c>
      <c r="D685" s="1" t="str">
        <f>VLOOKUP(B685,Sheet2!$B$2:$D$3479,3,FALSE)</f>
        <v>F</v>
      </c>
      <c r="E685" s="1" t="s">
        <v>1339</v>
      </c>
    </row>
    <row r="686" ht="15.75" customHeight="1">
      <c r="A686" s="1">
        <v>684.0</v>
      </c>
      <c r="B686" s="2" t="s">
        <v>1364</v>
      </c>
      <c r="C686" s="2" t="s">
        <v>1365</v>
      </c>
      <c r="D686" s="1" t="str">
        <f>VLOOKUP(B686,Sheet2!$B$2:$D$3479,3,FALSE)</f>
        <v>F</v>
      </c>
      <c r="E686" s="1" t="s">
        <v>1339</v>
      </c>
    </row>
    <row r="687" ht="15.75" customHeight="1">
      <c r="A687" s="1">
        <v>685.0</v>
      </c>
      <c r="B687" s="2" t="s">
        <v>1366</v>
      </c>
      <c r="C687" s="2" t="s">
        <v>1367</v>
      </c>
      <c r="D687" s="1" t="str">
        <f>VLOOKUP(B687,Sheet2!$B$2:$D$3479,3,FALSE)</f>
        <v>C</v>
      </c>
      <c r="E687" s="1" t="s">
        <v>1339</v>
      </c>
    </row>
    <row r="688" ht="15.75" customHeight="1">
      <c r="A688" s="1">
        <v>686.0</v>
      </c>
      <c r="B688" s="2" t="s">
        <v>1368</v>
      </c>
      <c r="C688" s="2" t="s">
        <v>1369</v>
      </c>
      <c r="D688" s="1" t="str">
        <f>VLOOKUP(B688,Sheet2!$B$2:$D$3479,3,FALSE)</f>
        <v>F</v>
      </c>
      <c r="E688" s="1" t="s">
        <v>1339</v>
      </c>
    </row>
    <row r="689" ht="15.75" customHeight="1">
      <c r="A689" s="1">
        <v>687.0</v>
      </c>
      <c r="B689" s="2" t="s">
        <v>1370</v>
      </c>
      <c r="C689" s="2" t="s">
        <v>1371</v>
      </c>
      <c r="D689" s="1" t="str">
        <f>VLOOKUP(B689,Sheet2!$B$2:$D$3479,3,FALSE)</f>
        <v>R</v>
      </c>
      <c r="E689" s="1" t="s">
        <v>1339</v>
      </c>
    </row>
    <row r="690" ht="15.75" customHeight="1">
      <c r="A690" s="1">
        <v>688.0</v>
      </c>
      <c r="B690" s="2" t="s">
        <v>1372</v>
      </c>
      <c r="C690" s="2" t="s">
        <v>1373</v>
      </c>
      <c r="D690" s="1" t="str">
        <f>VLOOKUP(B690,Sheet2!$B$2:$D$3479,3,FALSE)</f>
        <v>F</v>
      </c>
      <c r="E690" s="1" t="s">
        <v>1339</v>
      </c>
    </row>
    <row r="691" ht="15.75" customHeight="1">
      <c r="A691" s="1">
        <v>689.0</v>
      </c>
      <c r="B691" s="2" t="s">
        <v>1374</v>
      </c>
      <c r="C691" s="2" t="s">
        <v>1375</v>
      </c>
      <c r="D691" s="1" t="str">
        <f>VLOOKUP(B691,Sheet2!$B$2:$D$3479,3,FALSE)</f>
        <v>R</v>
      </c>
      <c r="E691" s="1" t="s">
        <v>1339</v>
      </c>
    </row>
    <row r="692" ht="15.75" customHeight="1">
      <c r="A692" s="1">
        <v>690.0</v>
      </c>
      <c r="B692" s="2" t="s">
        <v>1376</v>
      </c>
      <c r="C692" s="2" t="s">
        <v>1377</v>
      </c>
      <c r="D692" s="1" t="str">
        <f>VLOOKUP(B692,Sheet2!$B$2:$D$3479,3,FALSE)</f>
        <v>F</v>
      </c>
      <c r="E692" s="1" t="s">
        <v>1339</v>
      </c>
    </row>
    <row r="693" ht="15.75" customHeight="1">
      <c r="A693" s="1">
        <v>691.0</v>
      </c>
      <c r="B693" s="2" t="s">
        <v>1378</v>
      </c>
      <c r="C693" s="2" t="s">
        <v>1379</v>
      </c>
      <c r="D693" s="1" t="str">
        <f>VLOOKUP(B693,Sheet2!$B$2:$D$3479,3,FALSE)</f>
        <v>F</v>
      </c>
      <c r="E693" s="1" t="s">
        <v>1339</v>
      </c>
    </row>
    <row r="694" ht="15.75" customHeight="1">
      <c r="A694" s="1">
        <v>692.0</v>
      </c>
      <c r="B694" s="2" t="s">
        <v>1380</v>
      </c>
      <c r="C694" s="2" t="s">
        <v>1381</v>
      </c>
      <c r="D694" s="1" t="str">
        <f>VLOOKUP(B694,Sheet2!$B$2:$D$3479,3,FALSE)</f>
        <v>R</v>
      </c>
      <c r="E694" s="1" t="s">
        <v>1339</v>
      </c>
    </row>
    <row r="695" ht="15.75" customHeight="1">
      <c r="A695" s="1">
        <v>693.0</v>
      </c>
      <c r="B695" s="2" t="s">
        <v>1382</v>
      </c>
      <c r="C695" s="2" t="s">
        <v>1383</v>
      </c>
      <c r="D695" s="1" t="str">
        <f>VLOOKUP(B695,Sheet2!$B$2:$D$3479,3,FALSE)</f>
        <v>F</v>
      </c>
      <c r="E695" s="1" t="s">
        <v>1339</v>
      </c>
    </row>
    <row r="696" ht="15.75" customHeight="1">
      <c r="A696" s="1">
        <v>694.0</v>
      </c>
      <c r="B696" s="2" t="s">
        <v>1384</v>
      </c>
      <c r="C696" s="2" t="s">
        <v>1385</v>
      </c>
      <c r="D696" s="1" t="str">
        <f>VLOOKUP(B696,Sheet2!$B$2:$D$3479,3,FALSE)</f>
        <v>F</v>
      </c>
      <c r="E696" s="1" t="s">
        <v>1339</v>
      </c>
    </row>
    <row r="697" ht="15.75" customHeight="1">
      <c r="A697" s="1">
        <v>695.0</v>
      </c>
      <c r="B697" s="2" t="s">
        <v>1386</v>
      </c>
      <c r="C697" s="2" t="s">
        <v>1387</v>
      </c>
      <c r="D697" s="1" t="str">
        <f>VLOOKUP(B697,Sheet2!$B$2:$D$3479,3,FALSE)</f>
        <v>F</v>
      </c>
      <c r="E697" s="1" t="s">
        <v>1339</v>
      </c>
    </row>
    <row r="698" ht="15.75" customHeight="1">
      <c r="A698" s="1">
        <v>696.0</v>
      </c>
      <c r="B698" s="2" t="s">
        <v>1388</v>
      </c>
      <c r="C698" s="2" t="s">
        <v>1389</v>
      </c>
      <c r="D698" s="1" t="str">
        <f>VLOOKUP(B698,Sheet2!$B$2:$D$3479,3,FALSE)</f>
        <v>R</v>
      </c>
      <c r="E698" s="1" t="s">
        <v>1339</v>
      </c>
    </row>
    <row r="699" ht="15.75" customHeight="1">
      <c r="A699" s="1">
        <v>697.0</v>
      </c>
      <c r="B699" s="2" t="s">
        <v>1390</v>
      </c>
      <c r="C699" s="2" t="s">
        <v>1391</v>
      </c>
      <c r="D699" s="1" t="str">
        <f>VLOOKUP(B699,Sheet2!$B$2:$D$3479,3,FALSE)</f>
        <v>F</v>
      </c>
      <c r="E699" s="1" t="s">
        <v>1339</v>
      </c>
    </row>
    <row r="700" ht="15.75" customHeight="1">
      <c r="A700" s="1">
        <v>698.0</v>
      </c>
      <c r="B700" s="2" t="s">
        <v>1392</v>
      </c>
      <c r="C700" s="2" t="s">
        <v>1393</v>
      </c>
      <c r="D700" s="1" t="str">
        <f>VLOOKUP(B700,Sheet2!$B$2:$D$3479,3,FALSE)</f>
        <v>F</v>
      </c>
      <c r="E700" s="1" t="s">
        <v>1339</v>
      </c>
    </row>
    <row r="701" ht="15.75" customHeight="1">
      <c r="A701" s="1">
        <v>699.0</v>
      </c>
      <c r="B701" s="2" t="s">
        <v>1394</v>
      </c>
      <c r="C701" s="2" t="s">
        <v>1395</v>
      </c>
      <c r="D701" s="1" t="str">
        <f>VLOOKUP(B701,Sheet2!$B$2:$D$3479,3,FALSE)</f>
        <v>R</v>
      </c>
      <c r="E701" s="1" t="s">
        <v>1339</v>
      </c>
    </row>
    <row r="702" ht="15.75" customHeight="1">
      <c r="A702" s="1">
        <v>700.0</v>
      </c>
      <c r="B702" s="2" t="s">
        <v>1396</v>
      </c>
      <c r="C702" s="2" t="s">
        <v>1397</v>
      </c>
      <c r="D702" s="1" t="str">
        <f>VLOOKUP(B702,Sheet2!$B$2:$D$3479,3,FALSE)</f>
        <v>C</v>
      </c>
      <c r="E702" s="1" t="s">
        <v>1339</v>
      </c>
    </row>
    <row r="703" ht="15.75" customHeight="1">
      <c r="A703" s="1">
        <v>701.0</v>
      </c>
      <c r="B703" s="2" t="s">
        <v>1398</v>
      </c>
      <c r="C703" s="2" t="s">
        <v>1399</v>
      </c>
      <c r="D703" s="1" t="str">
        <f>VLOOKUP(B703,Sheet2!$B$2:$D$3479,3,FALSE)</f>
        <v>R</v>
      </c>
      <c r="E703" s="1" t="s">
        <v>1339</v>
      </c>
    </row>
    <row r="704" ht="15.75" customHeight="1">
      <c r="A704" s="1">
        <v>702.0</v>
      </c>
      <c r="B704" s="2" t="s">
        <v>1400</v>
      </c>
      <c r="C704" s="2" t="s">
        <v>1401</v>
      </c>
      <c r="D704" s="1" t="str">
        <f>VLOOKUP(B704,Sheet2!$B$2:$D$3479,3,FALSE)</f>
        <v>C</v>
      </c>
      <c r="E704" s="1" t="s">
        <v>1339</v>
      </c>
    </row>
    <row r="705" ht="15.75" customHeight="1">
      <c r="A705" s="1">
        <v>703.0</v>
      </c>
      <c r="B705" s="2" t="s">
        <v>1402</v>
      </c>
      <c r="C705" s="2" t="s">
        <v>1403</v>
      </c>
      <c r="D705" s="1" t="str">
        <f>VLOOKUP(B705,Sheet2!$B$2:$D$3479,3,FALSE)</f>
        <v>C</v>
      </c>
      <c r="E705" s="1" t="s">
        <v>1339</v>
      </c>
    </row>
    <row r="706" ht="15.75" customHeight="1">
      <c r="A706" s="1">
        <v>704.0</v>
      </c>
      <c r="B706" s="2" t="s">
        <v>1404</v>
      </c>
      <c r="C706" s="2" t="s">
        <v>1405</v>
      </c>
      <c r="D706" s="1" t="str">
        <f>VLOOKUP(B706,Sheet2!$B$2:$D$3479,3,FALSE)</f>
        <v>C</v>
      </c>
      <c r="E706" s="1" t="s">
        <v>1339</v>
      </c>
    </row>
    <row r="707" ht="15.75" customHeight="1">
      <c r="A707" s="1">
        <v>705.0</v>
      </c>
      <c r="B707" s="2" t="s">
        <v>1406</v>
      </c>
      <c r="C707" s="2" t="s">
        <v>1407</v>
      </c>
      <c r="D707" s="1" t="str">
        <f>VLOOKUP(B707,Sheet2!$B$2:$D$3479,3,FALSE)</f>
        <v>F</v>
      </c>
      <c r="E707" s="1" t="s">
        <v>1339</v>
      </c>
    </row>
    <row r="708" ht="15.75" customHeight="1">
      <c r="A708" s="1">
        <v>706.0</v>
      </c>
      <c r="B708" s="2" t="s">
        <v>1408</v>
      </c>
      <c r="C708" s="2" t="s">
        <v>1409</v>
      </c>
      <c r="D708" s="1" t="str">
        <f>VLOOKUP(B708,Sheet2!$B$2:$D$3479,3,FALSE)</f>
        <v>R</v>
      </c>
      <c r="E708" s="1" t="s">
        <v>1339</v>
      </c>
    </row>
    <row r="709" ht="15.75" customHeight="1">
      <c r="A709" s="1">
        <v>707.0</v>
      </c>
      <c r="B709" s="2" t="s">
        <v>1410</v>
      </c>
      <c r="C709" s="2" t="s">
        <v>1411</v>
      </c>
      <c r="D709" s="1" t="str">
        <f>VLOOKUP(B709,Sheet2!$B$2:$D$3479,3,FALSE)</f>
        <v>R</v>
      </c>
      <c r="E709" s="1" t="s">
        <v>1339</v>
      </c>
    </row>
    <row r="710" ht="15.75" customHeight="1">
      <c r="A710" s="1">
        <v>708.0</v>
      </c>
      <c r="B710" s="2" t="s">
        <v>1412</v>
      </c>
      <c r="C710" s="2" t="s">
        <v>1413</v>
      </c>
      <c r="D710" s="1" t="str">
        <f>VLOOKUP(B710,Sheet2!$B$2:$D$3479,3,FALSE)</f>
        <v>R</v>
      </c>
      <c r="E710" s="1" t="s">
        <v>1339</v>
      </c>
    </row>
    <row r="711" ht="15.75" customHeight="1">
      <c r="A711" s="1">
        <v>709.0</v>
      </c>
      <c r="B711" s="2" t="s">
        <v>1414</v>
      </c>
      <c r="C711" s="2" t="s">
        <v>1369</v>
      </c>
      <c r="D711" s="1" t="str">
        <f>VLOOKUP(B711,Sheet2!$B$2:$D$3479,3,FALSE)</f>
        <v>FS</v>
      </c>
      <c r="E711" s="1" t="s">
        <v>1339</v>
      </c>
    </row>
    <row r="712" ht="15.75" customHeight="1">
      <c r="A712" s="1">
        <v>710.0</v>
      </c>
      <c r="B712" s="2" t="s">
        <v>1415</v>
      </c>
      <c r="C712" s="2" t="s">
        <v>1416</v>
      </c>
      <c r="D712" s="1" t="str">
        <f>VLOOKUP(B712,Sheet2!$B$2:$D$3479,3,FALSE)</f>
        <v>C</v>
      </c>
      <c r="E712" s="1" t="s">
        <v>1339</v>
      </c>
    </row>
    <row r="713" ht="15.75" customHeight="1">
      <c r="A713" s="1">
        <v>711.0</v>
      </c>
      <c r="B713" s="2" t="s">
        <v>1417</v>
      </c>
      <c r="C713" s="2" t="s">
        <v>1418</v>
      </c>
      <c r="D713" s="1" t="str">
        <f>VLOOKUP(B713,Sheet2!$B$2:$D$3479,3,FALSE)</f>
        <v>FS</v>
      </c>
      <c r="E713" s="1" t="s">
        <v>1339</v>
      </c>
    </row>
    <row r="714" ht="15.75" customHeight="1">
      <c r="A714" s="1">
        <v>712.0</v>
      </c>
      <c r="B714" s="2" t="s">
        <v>1419</v>
      </c>
      <c r="C714" s="2" t="s">
        <v>1420</v>
      </c>
      <c r="D714" s="1" t="str">
        <f>VLOOKUP(B714,Sheet2!$B$2:$D$3479,3,FALSE)</f>
        <v>FS</v>
      </c>
      <c r="E714" s="1" t="s">
        <v>1339</v>
      </c>
    </row>
    <row r="715" ht="15.75" customHeight="1">
      <c r="A715" s="1">
        <v>713.0</v>
      </c>
      <c r="B715" s="2" t="s">
        <v>1421</v>
      </c>
      <c r="C715" s="2" t="s">
        <v>1422</v>
      </c>
      <c r="D715" s="1" t="str">
        <f>VLOOKUP(B715,Sheet2!$B$2:$D$3479,3,FALSE)</f>
        <v>R</v>
      </c>
      <c r="E715" s="1" t="s">
        <v>1339</v>
      </c>
    </row>
    <row r="716" ht="15.75" customHeight="1">
      <c r="A716" s="1">
        <v>714.0</v>
      </c>
      <c r="B716" s="2" t="s">
        <v>1423</v>
      </c>
      <c r="C716" s="2" t="s">
        <v>1424</v>
      </c>
      <c r="D716" s="1" t="str">
        <f>VLOOKUP(B716,Sheet2!$B$2:$D$3479,3,FALSE)</f>
        <v>F</v>
      </c>
      <c r="E716" s="1" t="s">
        <v>1339</v>
      </c>
    </row>
    <row r="717" ht="15.75" customHeight="1">
      <c r="A717" s="1">
        <v>715.0</v>
      </c>
      <c r="B717" s="2" t="s">
        <v>1425</v>
      </c>
      <c r="C717" s="2" t="s">
        <v>1426</v>
      </c>
      <c r="D717" s="1" t="str">
        <f>VLOOKUP(B717,Sheet2!$B$2:$D$3479,3,FALSE)</f>
        <v>F</v>
      </c>
      <c r="E717" s="1" t="s">
        <v>1339</v>
      </c>
    </row>
    <row r="718" ht="15.75" customHeight="1">
      <c r="A718" s="1">
        <v>716.0</v>
      </c>
      <c r="B718" s="2" t="s">
        <v>1427</v>
      </c>
      <c r="C718" s="2" t="s">
        <v>1428</v>
      </c>
      <c r="D718" s="1" t="str">
        <f>VLOOKUP(B718,Sheet2!$B$2:$D$3479,3,FALSE)</f>
        <v>R</v>
      </c>
      <c r="E718" s="1" t="s">
        <v>1339</v>
      </c>
    </row>
    <row r="719" ht="15.75" customHeight="1">
      <c r="A719" s="1">
        <v>717.0</v>
      </c>
      <c r="B719" s="2" t="s">
        <v>1429</v>
      </c>
      <c r="C719" s="2" t="s">
        <v>1430</v>
      </c>
      <c r="D719" s="1" t="str">
        <f>VLOOKUP(B719,Sheet2!$B$2:$D$3479,3,FALSE)</f>
        <v>F</v>
      </c>
      <c r="E719" s="1" t="s">
        <v>1339</v>
      </c>
    </row>
    <row r="720" ht="15.75" customHeight="1">
      <c r="A720" s="1">
        <v>718.0</v>
      </c>
      <c r="B720" s="2" t="s">
        <v>1431</v>
      </c>
      <c r="C720" s="2" t="s">
        <v>1432</v>
      </c>
      <c r="D720" s="1" t="str">
        <f>VLOOKUP(B720,Sheet2!$B$2:$D$3479,3,FALSE)</f>
        <v>F</v>
      </c>
      <c r="E720" s="1" t="s">
        <v>1339</v>
      </c>
    </row>
    <row r="721" ht="15.75" customHeight="1">
      <c r="A721" s="1">
        <v>719.0</v>
      </c>
      <c r="B721" s="2" t="s">
        <v>1433</v>
      </c>
      <c r="C721" s="2" t="s">
        <v>1434</v>
      </c>
      <c r="D721" s="1" t="str">
        <f>VLOOKUP(B721,Sheet2!$B$2:$D$3479,3,FALSE)</f>
        <v>F</v>
      </c>
      <c r="E721" s="1" t="s">
        <v>1339</v>
      </c>
    </row>
    <row r="722" ht="15.75" customHeight="1">
      <c r="A722" s="1">
        <v>720.0</v>
      </c>
      <c r="B722" s="2" t="s">
        <v>1435</v>
      </c>
      <c r="C722" s="2" t="s">
        <v>1436</v>
      </c>
      <c r="D722" s="1" t="str">
        <f>VLOOKUP(B722,Sheet2!$B$2:$D$3479,3,FALSE)</f>
        <v>F</v>
      </c>
      <c r="E722" s="1" t="s">
        <v>1339</v>
      </c>
    </row>
    <row r="723" ht="15.75" customHeight="1">
      <c r="A723" s="1">
        <v>721.0</v>
      </c>
      <c r="B723" s="2" t="s">
        <v>1437</v>
      </c>
      <c r="C723" s="2" t="s">
        <v>1438</v>
      </c>
      <c r="D723" s="1" t="str">
        <f>VLOOKUP(B723,Sheet2!$B$2:$D$3479,3,FALSE)</f>
        <v>R</v>
      </c>
      <c r="E723" s="1" t="s">
        <v>1339</v>
      </c>
    </row>
    <row r="724" ht="15.75" customHeight="1">
      <c r="A724" s="1">
        <v>722.0</v>
      </c>
      <c r="B724" s="2" t="s">
        <v>1439</v>
      </c>
      <c r="C724" s="2" t="s">
        <v>1440</v>
      </c>
      <c r="D724" s="1" t="str">
        <f>VLOOKUP(B724,Sheet2!$B$2:$D$3479,3,FALSE)</f>
        <v>FS</v>
      </c>
      <c r="E724" s="1" t="s">
        <v>1339</v>
      </c>
    </row>
    <row r="725" ht="15.75" customHeight="1">
      <c r="A725" s="1">
        <v>723.0</v>
      </c>
      <c r="B725" s="2" t="s">
        <v>1441</v>
      </c>
      <c r="C725" s="2" t="s">
        <v>1442</v>
      </c>
      <c r="D725" s="1" t="str">
        <f>VLOOKUP(B725,Sheet2!$B$2:$D$3479,3,FALSE)</f>
        <v>R</v>
      </c>
      <c r="E725" s="1" t="s">
        <v>1339</v>
      </c>
    </row>
    <row r="726" ht="15.75" customHeight="1">
      <c r="A726" s="1">
        <v>724.0</v>
      </c>
      <c r="B726" s="2" t="s">
        <v>1443</v>
      </c>
      <c r="C726" s="2" t="s">
        <v>1444</v>
      </c>
      <c r="D726" s="1" t="str">
        <f>VLOOKUP(B726,Sheet2!$B$2:$D$3479,3,FALSE)</f>
        <v>F</v>
      </c>
      <c r="E726" s="1" t="s">
        <v>1339</v>
      </c>
    </row>
    <row r="727" ht="15.75" customHeight="1">
      <c r="A727" s="1">
        <v>725.0</v>
      </c>
      <c r="B727" s="2" t="s">
        <v>1445</v>
      </c>
      <c r="C727" s="2" t="s">
        <v>1446</v>
      </c>
      <c r="D727" s="1" t="str">
        <f>VLOOKUP(B727,Sheet2!$B$2:$D$3479,3,FALSE)</f>
        <v>R</v>
      </c>
      <c r="E727" s="1" t="s">
        <v>1339</v>
      </c>
    </row>
    <row r="728" ht="15.75" customHeight="1">
      <c r="A728" s="1">
        <v>726.0</v>
      </c>
      <c r="B728" s="2" t="s">
        <v>1447</v>
      </c>
      <c r="C728" s="2" t="s">
        <v>1448</v>
      </c>
      <c r="D728" s="1" t="str">
        <f>VLOOKUP(B728,Sheet2!$B$2:$D$3479,3,FALSE)</f>
        <v>R</v>
      </c>
      <c r="E728" s="1" t="s">
        <v>1339</v>
      </c>
    </row>
    <row r="729" ht="15.75" customHeight="1">
      <c r="A729" s="1">
        <v>727.0</v>
      </c>
      <c r="B729" s="2" t="s">
        <v>1449</v>
      </c>
      <c r="C729" s="2" t="s">
        <v>1450</v>
      </c>
      <c r="D729" s="1" t="str">
        <f>VLOOKUP(B729,Sheet2!$B$2:$D$3479,3,FALSE)</f>
        <v>F</v>
      </c>
      <c r="E729" s="1" t="s">
        <v>1339</v>
      </c>
    </row>
    <row r="730" ht="15.75" customHeight="1">
      <c r="A730" s="1">
        <v>728.0</v>
      </c>
      <c r="B730" s="2" t="s">
        <v>1451</v>
      </c>
      <c r="C730" s="2" t="s">
        <v>1452</v>
      </c>
      <c r="D730" s="1" t="str">
        <f>VLOOKUP(B730,Sheet2!$B$2:$D$3479,3,FALSE)</f>
        <v>F</v>
      </c>
      <c r="E730" s="1" t="s">
        <v>1339</v>
      </c>
    </row>
    <row r="731" ht="15.75" customHeight="1">
      <c r="A731" s="1">
        <v>729.0</v>
      </c>
      <c r="B731" s="2" t="s">
        <v>1453</v>
      </c>
      <c r="C731" s="2" t="s">
        <v>1454</v>
      </c>
      <c r="D731" s="1" t="str">
        <f>VLOOKUP(B731,Sheet2!$B$2:$D$3479,3,FALSE)</f>
        <v>FS</v>
      </c>
      <c r="E731" s="1" t="s">
        <v>1339</v>
      </c>
    </row>
    <row r="732" ht="15.75" customHeight="1">
      <c r="A732" s="1">
        <v>730.0</v>
      </c>
      <c r="B732" s="2" t="s">
        <v>1455</v>
      </c>
      <c r="C732" s="2" t="s">
        <v>1456</v>
      </c>
      <c r="D732" s="1" t="str">
        <f>VLOOKUP(B732,Sheet2!$B$2:$D$3479,3,FALSE)</f>
        <v>F</v>
      </c>
      <c r="E732" s="1" t="s">
        <v>1339</v>
      </c>
    </row>
    <row r="733" ht="15.75" customHeight="1">
      <c r="A733" s="1">
        <v>731.0</v>
      </c>
      <c r="B733" s="2" t="s">
        <v>1457</v>
      </c>
      <c r="C733" s="2" t="s">
        <v>1458</v>
      </c>
      <c r="D733" s="1" t="str">
        <f>VLOOKUP(B733,Sheet2!$B$2:$D$3479,3,FALSE)</f>
        <v>C</v>
      </c>
      <c r="E733" s="1" t="s">
        <v>1339</v>
      </c>
    </row>
    <row r="734" ht="15.75" customHeight="1">
      <c r="A734" s="1">
        <v>732.0</v>
      </c>
      <c r="B734" s="2" t="s">
        <v>1459</v>
      </c>
      <c r="C734" s="2" t="s">
        <v>1460</v>
      </c>
      <c r="D734" s="1" t="str">
        <f>VLOOKUP(B734,Sheet2!$B$2:$D$3479,3,FALSE)</f>
        <v>FS</v>
      </c>
      <c r="E734" s="1" t="s">
        <v>1339</v>
      </c>
    </row>
    <row r="735" ht="15.75" customHeight="1">
      <c r="A735" s="1">
        <v>733.0</v>
      </c>
      <c r="B735" s="2" t="s">
        <v>1461</v>
      </c>
      <c r="C735" s="2" t="s">
        <v>1462</v>
      </c>
      <c r="D735" s="1" t="str">
        <f>VLOOKUP(B735,Sheet2!$B$2:$D$3479,3,FALSE)</f>
        <v>F</v>
      </c>
      <c r="E735" s="1" t="s">
        <v>1339</v>
      </c>
    </row>
    <row r="736" ht="15.75" customHeight="1">
      <c r="A736" s="1">
        <v>734.0</v>
      </c>
      <c r="B736" s="2" t="s">
        <v>1463</v>
      </c>
      <c r="C736" s="2" t="s">
        <v>1464</v>
      </c>
      <c r="D736" s="1" t="str">
        <f>VLOOKUP(B736,Sheet2!$B$2:$D$3479,3,FALSE)</f>
        <v>F</v>
      </c>
      <c r="E736" s="1" t="s">
        <v>1339</v>
      </c>
    </row>
    <row r="737" ht="15.75" customHeight="1">
      <c r="A737" s="1">
        <v>735.0</v>
      </c>
      <c r="B737" s="2" t="s">
        <v>1465</v>
      </c>
      <c r="C737" s="2" t="s">
        <v>1466</v>
      </c>
      <c r="D737" s="1" t="str">
        <f>VLOOKUP(B737,Sheet2!$B$2:$D$3479,3,FALSE)</f>
        <v>FS</v>
      </c>
      <c r="E737" s="1" t="s">
        <v>1339</v>
      </c>
    </row>
    <row r="738" ht="15.75" customHeight="1">
      <c r="A738" s="1">
        <v>736.0</v>
      </c>
      <c r="B738" s="2" t="s">
        <v>1467</v>
      </c>
      <c r="C738" s="2" t="s">
        <v>1468</v>
      </c>
      <c r="D738" s="1" t="str">
        <f>VLOOKUP(B738,Sheet2!$B$2:$D$3479,3,FALSE)</f>
        <v>F</v>
      </c>
      <c r="E738" s="1" t="s">
        <v>1339</v>
      </c>
    </row>
    <row r="739" ht="15.75" customHeight="1">
      <c r="A739" s="1">
        <v>737.0</v>
      </c>
      <c r="B739" s="2" t="s">
        <v>1469</v>
      </c>
      <c r="C739" s="2" t="s">
        <v>1470</v>
      </c>
      <c r="D739" s="1" t="str">
        <f>VLOOKUP(B739,Sheet2!$B$2:$D$3479,3,FALSE)</f>
        <v>F</v>
      </c>
      <c r="E739" s="1" t="s">
        <v>1339</v>
      </c>
    </row>
    <row r="740" ht="15.75" customHeight="1">
      <c r="A740" s="1">
        <v>738.0</v>
      </c>
      <c r="B740" s="2" t="s">
        <v>1471</v>
      </c>
      <c r="C740" s="2" t="s">
        <v>1472</v>
      </c>
      <c r="D740" s="1" t="str">
        <f>VLOOKUP(B740,Sheet2!$B$2:$D$3479,3,FALSE)</f>
        <v>FS</v>
      </c>
      <c r="E740" s="1" t="s">
        <v>1339</v>
      </c>
    </row>
    <row r="741" ht="15.75" customHeight="1">
      <c r="A741" s="1">
        <v>739.0</v>
      </c>
      <c r="B741" s="2" t="s">
        <v>1473</v>
      </c>
      <c r="C741" s="2" t="s">
        <v>1474</v>
      </c>
      <c r="D741" s="1" t="str">
        <f>VLOOKUP(B741,Sheet2!$B$2:$D$3479,3,FALSE)</f>
        <v>R</v>
      </c>
      <c r="E741" s="1" t="s">
        <v>1339</v>
      </c>
    </row>
    <row r="742" ht="15.75" customHeight="1">
      <c r="A742" s="1">
        <v>740.0</v>
      </c>
      <c r="B742" s="2" t="s">
        <v>1475</v>
      </c>
      <c r="C742" s="2" t="s">
        <v>1476</v>
      </c>
      <c r="D742" s="1" t="str">
        <f>VLOOKUP(B742,Sheet2!$B$2:$D$3479,3,FALSE)</f>
        <v>R</v>
      </c>
      <c r="E742" s="1" t="s">
        <v>1339</v>
      </c>
    </row>
    <row r="743" ht="15.75" customHeight="1">
      <c r="A743" s="1">
        <v>741.0</v>
      </c>
      <c r="B743" s="2" t="s">
        <v>1477</v>
      </c>
      <c r="C743" s="2" t="s">
        <v>1478</v>
      </c>
      <c r="D743" s="1" t="str">
        <f>VLOOKUP(B743,Sheet2!$B$2:$D$3479,3,FALSE)</f>
        <v>F</v>
      </c>
      <c r="E743" s="1" t="s">
        <v>1339</v>
      </c>
    </row>
    <row r="744" ht="15.75" customHeight="1">
      <c r="A744" s="1">
        <v>742.0</v>
      </c>
      <c r="B744" s="2" t="s">
        <v>1479</v>
      </c>
      <c r="C744" s="2" t="s">
        <v>1480</v>
      </c>
      <c r="D744" s="1" t="str">
        <f>VLOOKUP(B744,Sheet2!$B$2:$D$3479,3,FALSE)</f>
        <v>F</v>
      </c>
      <c r="E744" s="1" t="s">
        <v>1339</v>
      </c>
    </row>
    <row r="745" ht="15.75" customHeight="1">
      <c r="A745" s="1">
        <v>743.0</v>
      </c>
      <c r="B745" s="2" t="s">
        <v>1481</v>
      </c>
      <c r="C745" s="2" t="s">
        <v>1482</v>
      </c>
      <c r="D745" s="1" t="str">
        <f>VLOOKUP(B745,Sheet2!$B$2:$D$3479,3,FALSE)</f>
        <v>FS</v>
      </c>
      <c r="E745" s="1" t="s">
        <v>1339</v>
      </c>
    </row>
    <row r="746" ht="15.75" customHeight="1">
      <c r="A746" s="1">
        <v>744.0</v>
      </c>
      <c r="B746" s="2" t="s">
        <v>1483</v>
      </c>
      <c r="C746" s="2" t="s">
        <v>1484</v>
      </c>
      <c r="D746" s="1" t="str">
        <f>VLOOKUP(B746,Sheet2!$B$2:$D$3479,3,FALSE)</f>
        <v>C</v>
      </c>
      <c r="E746" s="1" t="s">
        <v>1339</v>
      </c>
    </row>
    <row r="747" ht="15.75" customHeight="1">
      <c r="A747" s="1">
        <v>745.0</v>
      </c>
      <c r="B747" s="2" t="s">
        <v>1485</v>
      </c>
      <c r="C747" s="2" t="s">
        <v>1486</v>
      </c>
      <c r="D747" s="1" t="str">
        <f>VLOOKUP(B747,Sheet2!$B$2:$D$3479,3,FALSE)</f>
        <v>F</v>
      </c>
      <c r="E747" s="1" t="s">
        <v>1339</v>
      </c>
    </row>
    <row r="748" ht="15.75" customHeight="1">
      <c r="A748" s="1">
        <v>746.0</v>
      </c>
      <c r="B748" s="2" t="s">
        <v>1487</v>
      </c>
      <c r="C748" s="2" t="s">
        <v>1488</v>
      </c>
      <c r="D748" s="1" t="str">
        <f>VLOOKUP(B748,Sheet2!$B$2:$D$3479,3,FALSE)</f>
        <v>F</v>
      </c>
      <c r="E748" s="1" t="s">
        <v>1339</v>
      </c>
    </row>
    <row r="749" ht="15.75" customHeight="1">
      <c r="A749" s="1">
        <v>747.0</v>
      </c>
      <c r="B749" s="2" t="s">
        <v>1489</v>
      </c>
      <c r="C749" s="2" t="s">
        <v>1490</v>
      </c>
      <c r="D749" s="1" t="str">
        <f>VLOOKUP(B749,Sheet2!$B$2:$D$3479,3,FALSE)</f>
        <v>F</v>
      </c>
      <c r="E749" s="1" t="s">
        <v>1339</v>
      </c>
    </row>
    <row r="750" ht="15.75" customHeight="1">
      <c r="A750" s="1">
        <v>748.0</v>
      </c>
      <c r="B750" s="2" t="s">
        <v>1491</v>
      </c>
      <c r="C750" s="2" t="s">
        <v>1492</v>
      </c>
      <c r="D750" s="1" t="str">
        <f>VLOOKUP(B750,Sheet2!$B$2:$D$3479,3,FALSE)</f>
        <v>F</v>
      </c>
      <c r="E750" s="1" t="s">
        <v>1339</v>
      </c>
    </row>
    <row r="751" ht="15.75" customHeight="1">
      <c r="A751" s="1">
        <v>749.0</v>
      </c>
      <c r="B751" s="2" t="s">
        <v>1493</v>
      </c>
      <c r="C751" s="2" t="s">
        <v>1494</v>
      </c>
      <c r="D751" s="1" t="str">
        <f>VLOOKUP(B751,Sheet2!$B$2:$D$3479,3,FALSE)</f>
        <v>R</v>
      </c>
      <c r="E751" s="1" t="s">
        <v>1339</v>
      </c>
    </row>
    <row r="752" ht="15.75" customHeight="1">
      <c r="A752" s="1">
        <v>750.0</v>
      </c>
      <c r="B752" s="2" t="s">
        <v>1495</v>
      </c>
      <c r="C752" s="2" t="s">
        <v>1496</v>
      </c>
      <c r="D752" s="1" t="str">
        <f>VLOOKUP(B752,Sheet2!$B$2:$D$3479,3,FALSE)</f>
        <v>C</v>
      </c>
      <c r="E752" s="1" t="s">
        <v>1339</v>
      </c>
    </row>
    <row r="753" ht="15.75" customHeight="1">
      <c r="A753" s="1">
        <v>751.0</v>
      </c>
      <c r="B753" s="2" t="s">
        <v>1497</v>
      </c>
      <c r="C753" s="2" t="s">
        <v>1498</v>
      </c>
      <c r="D753" s="1" t="str">
        <f>VLOOKUP(B753,Sheet2!$B$2:$D$3479,3,FALSE)</f>
        <v>F</v>
      </c>
      <c r="E753" s="1" t="s">
        <v>1339</v>
      </c>
    </row>
    <row r="754" ht="15.75" customHeight="1">
      <c r="A754" s="1">
        <v>752.0</v>
      </c>
      <c r="B754" s="2" t="s">
        <v>1499</v>
      </c>
      <c r="C754" s="2" t="s">
        <v>1490</v>
      </c>
      <c r="D754" s="1" t="str">
        <f>VLOOKUP(B754,Sheet2!$B$2:$D$3479,3,FALSE)</f>
        <v>F</v>
      </c>
      <c r="E754" s="1" t="s">
        <v>1339</v>
      </c>
    </row>
    <row r="755" ht="15.75" customHeight="1">
      <c r="A755" s="1">
        <v>753.0</v>
      </c>
      <c r="B755" s="2" t="s">
        <v>1500</v>
      </c>
      <c r="C755" s="2" t="s">
        <v>1501</v>
      </c>
      <c r="D755" s="1" t="str">
        <f>VLOOKUP(B755,Sheet2!$B$2:$D$3479,3,FALSE)</f>
        <v>R</v>
      </c>
      <c r="E755" s="1" t="s">
        <v>1339</v>
      </c>
    </row>
    <row r="756" ht="15.75" customHeight="1">
      <c r="A756" s="1">
        <v>754.0</v>
      </c>
      <c r="B756" s="2" t="s">
        <v>1502</v>
      </c>
      <c r="C756" s="2" t="s">
        <v>1503</v>
      </c>
      <c r="D756" s="1" t="str">
        <f>VLOOKUP(B756,Sheet2!$B$2:$D$3479,3,FALSE)</f>
        <v>R</v>
      </c>
      <c r="E756" s="1" t="s">
        <v>1339</v>
      </c>
    </row>
    <row r="757" ht="15.75" customHeight="1">
      <c r="A757" s="1">
        <v>755.0</v>
      </c>
      <c r="B757" s="2" t="s">
        <v>1504</v>
      </c>
      <c r="C757" s="2" t="s">
        <v>1505</v>
      </c>
      <c r="D757" s="1" t="str">
        <f>VLOOKUP(B757,Sheet2!$B$2:$D$3479,3,FALSE)</f>
        <v>F</v>
      </c>
      <c r="E757" s="1" t="s">
        <v>1339</v>
      </c>
    </row>
    <row r="758" ht="15.75" customHeight="1">
      <c r="A758" s="1">
        <v>756.0</v>
      </c>
      <c r="B758" s="2" t="s">
        <v>1506</v>
      </c>
      <c r="C758" s="2" t="s">
        <v>1507</v>
      </c>
      <c r="D758" s="1" t="str">
        <f>VLOOKUP(B758,Sheet2!$B$2:$D$3479,3,FALSE)</f>
        <v>F</v>
      </c>
      <c r="E758" s="1" t="s">
        <v>1339</v>
      </c>
    </row>
    <row r="759" ht="15.75" customHeight="1">
      <c r="A759" s="1">
        <v>757.0</v>
      </c>
      <c r="B759" s="2" t="s">
        <v>1508</v>
      </c>
      <c r="C759" s="2" t="s">
        <v>1509</v>
      </c>
      <c r="D759" s="1" t="str">
        <f>VLOOKUP(B759,Sheet2!$B$2:$D$3479,3,FALSE)</f>
        <v>F</v>
      </c>
      <c r="E759" s="1" t="s">
        <v>1339</v>
      </c>
    </row>
    <row r="760" ht="15.75" customHeight="1">
      <c r="A760" s="1">
        <v>758.0</v>
      </c>
      <c r="B760" s="2" t="s">
        <v>1510</v>
      </c>
      <c r="C760" s="2" t="s">
        <v>1511</v>
      </c>
      <c r="D760" s="1" t="str">
        <f>VLOOKUP(B760,Sheet2!$B$2:$D$3479,3,FALSE)</f>
        <v>R</v>
      </c>
      <c r="E760" s="1" t="s">
        <v>1339</v>
      </c>
    </row>
    <row r="761" ht="15.75" customHeight="1">
      <c r="A761" s="1">
        <v>759.0</v>
      </c>
      <c r="B761" s="2" t="s">
        <v>1512</v>
      </c>
      <c r="C761" s="2" t="s">
        <v>1513</v>
      </c>
      <c r="D761" s="1" t="str">
        <f>VLOOKUP(B761,Sheet2!$B$2:$D$3479,3,FALSE)</f>
        <v>F</v>
      </c>
      <c r="E761" s="1" t="s">
        <v>1339</v>
      </c>
    </row>
    <row r="762" ht="15.75" customHeight="1">
      <c r="A762" s="1">
        <v>760.0</v>
      </c>
      <c r="B762" s="2" t="s">
        <v>1514</v>
      </c>
      <c r="C762" s="2" t="s">
        <v>1515</v>
      </c>
      <c r="D762" s="1" t="str">
        <f>VLOOKUP(B762,Sheet2!$B$2:$D$3479,3,FALSE)</f>
        <v>FS</v>
      </c>
      <c r="E762" s="1" t="s">
        <v>1339</v>
      </c>
    </row>
    <row r="763" ht="15.75" customHeight="1">
      <c r="A763" s="1">
        <v>761.0</v>
      </c>
      <c r="B763" s="2" t="s">
        <v>1516</v>
      </c>
      <c r="C763" s="2" t="s">
        <v>1517</v>
      </c>
      <c r="D763" s="1" t="str">
        <f>VLOOKUP(B763,Sheet2!$B$2:$D$3479,3,FALSE)</f>
        <v>FS</v>
      </c>
      <c r="E763" s="1" t="s">
        <v>1339</v>
      </c>
    </row>
    <row r="764" ht="15.75" customHeight="1">
      <c r="A764" s="1">
        <v>762.0</v>
      </c>
      <c r="B764" s="2" t="s">
        <v>1518</v>
      </c>
      <c r="C764" s="2" t="s">
        <v>1519</v>
      </c>
      <c r="D764" s="1" t="str">
        <f>VLOOKUP(B764,Sheet2!$B$2:$D$3479,3,FALSE)</f>
        <v>FS</v>
      </c>
      <c r="E764" s="1" t="s">
        <v>1339</v>
      </c>
    </row>
    <row r="765" ht="15.75" customHeight="1">
      <c r="A765" s="1">
        <v>763.0</v>
      </c>
      <c r="B765" s="2" t="s">
        <v>1520</v>
      </c>
      <c r="C765" s="2" t="s">
        <v>1521</v>
      </c>
      <c r="D765" s="1" t="str">
        <f>VLOOKUP(B765,Sheet2!$B$2:$D$3479,3,FALSE)</f>
        <v>R</v>
      </c>
      <c r="E765" s="1" t="s">
        <v>1339</v>
      </c>
    </row>
    <row r="766" ht="15.75" customHeight="1">
      <c r="A766" s="1">
        <v>764.0</v>
      </c>
      <c r="B766" s="2" t="s">
        <v>1522</v>
      </c>
      <c r="C766" s="2" t="s">
        <v>1523</v>
      </c>
      <c r="D766" s="1" t="str">
        <f>VLOOKUP(B766,Sheet2!$B$2:$D$3479,3,FALSE)</f>
        <v>F</v>
      </c>
      <c r="E766" s="1" t="s">
        <v>1339</v>
      </c>
    </row>
    <row r="767" ht="15.75" customHeight="1">
      <c r="A767" s="1">
        <v>765.0</v>
      </c>
      <c r="B767" s="2" t="s">
        <v>1524</v>
      </c>
      <c r="C767" s="2" t="s">
        <v>1525</v>
      </c>
      <c r="D767" s="1" t="str">
        <f>VLOOKUP(B767,Sheet2!$B$2:$D$3479,3,FALSE)</f>
        <v>C</v>
      </c>
      <c r="E767" s="1" t="s">
        <v>1339</v>
      </c>
    </row>
    <row r="768" ht="15.75" customHeight="1">
      <c r="A768" s="1">
        <v>766.0</v>
      </c>
      <c r="B768" s="2" t="s">
        <v>1526</v>
      </c>
      <c r="C768" s="2" t="s">
        <v>1527</v>
      </c>
      <c r="D768" s="1" t="str">
        <f>VLOOKUP(B768,Sheet2!$B$2:$D$3479,3,FALSE)</f>
        <v>R</v>
      </c>
      <c r="E768" s="1" t="s">
        <v>1339</v>
      </c>
    </row>
    <row r="769" ht="15.75" customHeight="1">
      <c r="A769" s="1">
        <v>767.0</v>
      </c>
      <c r="B769" s="2" t="s">
        <v>1528</v>
      </c>
      <c r="C769" s="2" t="s">
        <v>1529</v>
      </c>
      <c r="D769" s="1" t="str">
        <f>VLOOKUP(B769,Sheet2!$B$2:$D$3479,3,FALSE)</f>
        <v>F</v>
      </c>
      <c r="E769" s="1" t="s">
        <v>1339</v>
      </c>
    </row>
    <row r="770" ht="15.75" customHeight="1">
      <c r="A770" s="1">
        <v>768.0</v>
      </c>
      <c r="B770" s="2" t="s">
        <v>1530</v>
      </c>
      <c r="C770" s="2" t="s">
        <v>1531</v>
      </c>
      <c r="D770" s="1" t="str">
        <f>VLOOKUP(B770,Sheet2!$B$2:$D$3479,3,FALSE)</f>
        <v>F</v>
      </c>
      <c r="E770" s="1" t="s">
        <v>1339</v>
      </c>
    </row>
    <row r="771" ht="15.75" customHeight="1">
      <c r="A771" s="1">
        <v>769.0</v>
      </c>
      <c r="B771" s="2" t="s">
        <v>1532</v>
      </c>
      <c r="C771" s="2" t="s">
        <v>1533</v>
      </c>
      <c r="D771" s="1" t="str">
        <f>VLOOKUP(B771,Sheet2!$B$2:$D$3479,3,FALSE)</f>
        <v>FS</v>
      </c>
      <c r="E771" s="1" t="s">
        <v>1339</v>
      </c>
    </row>
    <row r="772" ht="15.75" customHeight="1">
      <c r="A772" s="1">
        <v>770.0</v>
      </c>
      <c r="B772" s="2" t="s">
        <v>1534</v>
      </c>
      <c r="C772" s="2" t="s">
        <v>1535</v>
      </c>
      <c r="D772" s="1" t="str">
        <f>VLOOKUP(B772,Sheet2!$B$2:$D$3479,3,FALSE)</f>
        <v>F</v>
      </c>
      <c r="E772" s="1" t="s">
        <v>1339</v>
      </c>
    </row>
    <row r="773" ht="15.75" customHeight="1">
      <c r="A773" s="1">
        <v>771.0</v>
      </c>
      <c r="B773" s="2" t="s">
        <v>1536</v>
      </c>
      <c r="C773" s="2" t="s">
        <v>1537</v>
      </c>
      <c r="D773" s="1" t="str">
        <f>VLOOKUP(B773,Sheet2!$B$2:$D$3479,3,FALSE)</f>
        <v>F</v>
      </c>
      <c r="E773" s="1" t="s">
        <v>1339</v>
      </c>
    </row>
    <row r="774" ht="15.75" customHeight="1">
      <c r="A774" s="1">
        <v>772.0</v>
      </c>
      <c r="B774" s="2" t="s">
        <v>1538</v>
      </c>
      <c r="C774" s="2" t="s">
        <v>1539</v>
      </c>
      <c r="D774" s="1" t="str">
        <f>VLOOKUP(B774,Sheet2!$B$2:$D$3479,3,FALSE)</f>
        <v>F</v>
      </c>
      <c r="E774" s="1" t="s">
        <v>1339</v>
      </c>
    </row>
    <row r="775" ht="15.75" customHeight="1">
      <c r="A775" s="1">
        <v>773.0</v>
      </c>
      <c r="B775" s="2" t="s">
        <v>1540</v>
      </c>
      <c r="C775" s="2" t="s">
        <v>1541</v>
      </c>
      <c r="D775" s="1" t="str">
        <f>VLOOKUP(B775,Sheet2!$B$2:$D$3479,3,FALSE)</f>
        <v>F</v>
      </c>
      <c r="E775" s="1" t="s">
        <v>1339</v>
      </c>
    </row>
    <row r="776" ht="15.75" customHeight="1">
      <c r="A776" s="1">
        <v>774.0</v>
      </c>
      <c r="B776" s="2" t="s">
        <v>1542</v>
      </c>
      <c r="C776" s="2" t="s">
        <v>1543</v>
      </c>
      <c r="D776" s="1" t="str">
        <f>VLOOKUP(B776,Sheet2!$B$2:$D$3479,3,FALSE)</f>
        <v>C</v>
      </c>
      <c r="E776" s="1" t="s">
        <v>1339</v>
      </c>
    </row>
    <row r="777" ht="15.75" customHeight="1">
      <c r="A777" s="1">
        <v>775.0</v>
      </c>
      <c r="B777" s="2" t="s">
        <v>1544</v>
      </c>
      <c r="C777" s="2" t="s">
        <v>1545</v>
      </c>
      <c r="D777" s="1" t="str">
        <f>VLOOKUP(B777,Sheet2!$B$2:$D$3479,3,FALSE)</f>
        <v>F</v>
      </c>
      <c r="E777" s="1" t="s">
        <v>1339</v>
      </c>
    </row>
    <row r="778" ht="15.75" customHeight="1">
      <c r="A778" s="1">
        <v>776.0</v>
      </c>
      <c r="B778" s="2" t="s">
        <v>1546</v>
      </c>
      <c r="C778" s="2" t="s">
        <v>1547</v>
      </c>
      <c r="D778" s="1" t="str">
        <f>VLOOKUP(B778,Sheet2!$B$2:$D$3479,3,FALSE)</f>
        <v>FS</v>
      </c>
      <c r="E778" s="1" t="s">
        <v>1339</v>
      </c>
    </row>
    <row r="779" ht="15.75" customHeight="1">
      <c r="A779" s="1">
        <v>777.0</v>
      </c>
      <c r="B779" s="2" t="s">
        <v>1548</v>
      </c>
      <c r="C779" s="2" t="s">
        <v>1549</v>
      </c>
      <c r="D779" s="1" t="str">
        <f>VLOOKUP(B779,Sheet2!$B$2:$D$3479,3,FALSE)</f>
        <v>F</v>
      </c>
      <c r="E779" s="1" t="s">
        <v>1339</v>
      </c>
    </row>
    <row r="780" ht="15.75" customHeight="1">
      <c r="A780" s="1">
        <v>778.0</v>
      </c>
      <c r="B780" s="2" t="s">
        <v>1550</v>
      </c>
      <c r="C780" s="2" t="s">
        <v>1551</v>
      </c>
      <c r="D780" s="1" t="str">
        <f>VLOOKUP(B780,Sheet2!$B$2:$D$3479,3,FALSE)</f>
        <v>R</v>
      </c>
      <c r="E780" s="1" t="s">
        <v>1339</v>
      </c>
    </row>
    <row r="781" ht="15.75" customHeight="1">
      <c r="A781" s="1">
        <v>779.0</v>
      </c>
      <c r="B781" s="2" t="s">
        <v>1552</v>
      </c>
      <c r="C781" s="2" t="s">
        <v>1553</v>
      </c>
      <c r="D781" s="1" t="str">
        <f>VLOOKUP(B781,Sheet2!$B$2:$D$3479,3,FALSE)</f>
        <v>R</v>
      </c>
      <c r="E781" s="1" t="s">
        <v>1339</v>
      </c>
    </row>
    <row r="782" ht="15.75" customHeight="1">
      <c r="A782" s="1">
        <v>780.0</v>
      </c>
      <c r="B782" s="2" t="s">
        <v>1554</v>
      </c>
      <c r="C782" s="2" t="s">
        <v>1521</v>
      </c>
      <c r="D782" s="1" t="str">
        <f>VLOOKUP(B782,Sheet2!$B$2:$D$3479,3,FALSE)</f>
        <v>R</v>
      </c>
      <c r="E782" s="1" t="s">
        <v>1339</v>
      </c>
    </row>
    <row r="783" ht="15.75" customHeight="1">
      <c r="A783" s="1">
        <v>781.0</v>
      </c>
      <c r="B783" s="2" t="s">
        <v>1555</v>
      </c>
      <c r="C783" s="2" t="s">
        <v>1556</v>
      </c>
      <c r="D783" s="1" t="str">
        <f>VLOOKUP(B783,Sheet2!$B$2:$D$3479,3,FALSE)</f>
        <v>F</v>
      </c>
      <c r="E783" s="1" t="s">
        <v>1339</v>
      </c>
    </row>
    <row r="784" ht="15.75" customHeight="1">
      <c r="A784" s="1">
        <v>782.0</v>
      </c>
      <c r="B784" s="2" t="s">
        <v>1557</v>
      </c>
      <c r="C784" s="2" t="s">
        <v>1343</v>
      </c>
      <c r="D784" s="1" t="str">
        <f>VLOOKUP(B784,Sheet2!$B$2:$D$3479,3,FALSE)</f>
        <v>R</v>
      </c>
      <c r="E784" s="1" t="s">
        <v>1339</v>
      </c>
    </row>
    <row r="785" ht="15.75" customHeight="1">
      <c r="A785" s="1">
        <v>783.0</v>
      </c>
      <c r="B785" s="2" t="s">
        <v>1558</v>
      </c>
      <c r="C785" s="2" t="s">
        <v>1559</v>
      </c>
      <c r="D785" s="1" t="str">
        <f>VLOOKUP(B785,Sheet2!$B$2:$D$3479,3,FALSE)</f>
        <v>R</v>
      </c>
      <c r="E785" s="1" t="s">
        <v>1339</v>
      </c>
    </row>
    <row r="786" ht="15.75" customHeight="1">
      <c r="A786" s="1">
        <v>784.0</v>
      </c>
      <c r="B786" s="2" t="s">
        <v>1560</v>
      </c>
      <c r="C786" s="2" t="s">
        <v>1561</v>
      </c>
      <c r="D786" s="1" t="str">
        <f>VLOOKUP(B786,Sheet2!$B$2:$D$3479,3,FALSE)</f>
        <v>F</v>
      </c>
      <c r="E786" s="1" t="s">
        <v>1339</v>
      </c>
    </row>
    <row r="787" ht="15.75" customHeight="1">
      <c r="A787" s="1">
        <v>785.0</v>
      </c>
      <c r="B787" s="2" t="s">
        <v>1562</v>
      </c>
      <c r="C787" s="2" t="s">
        <v>1563</v>
      </c>
      <c r="D787" s="1" t="str">
        <f>VLOOKUP(B787,Sheet2!$B$2:$D$3479,3,FALSE)</f>
        <v>F</v>
      </c>
      <c r="E787" s="1" t="s">
        <v>1339</v>
      </c>
    </row>
    <row r="788" ht="15.75" customHeight="1">
      <c r="A788" s="1">
        <v>786.0</v>
      </c>
      <c r="B788" s="2" t="s">
        <v>1564</v>
      </c>
      <c r="C788" s="2" t="s">
        <v>1565</v>
      </c>
      <c r="D788" s="1" t="str">
        <f>VLOOKUP(B788,Sheet2!$B$2:$D$3479,3,FALSE)</f>
        <v>FS</v>
      </c>
      <c r="E788" s="1" t="s">
        <v>1339</v>
      </c>
    </row>
    <row r="789" ht="15.75" customHeight="1">
      <c r="A789" s="1">
        <v>787.0</v>
      </c>
      <c r="B789" s="2" t="s">
        <v>1566</v>
      </c>
      <c r="C789" s="2" t="s">
        <v>1567</v>
      </c>
      <c r="D789" s="1" t="str">
        <f>VLOOKUP(B789,Sheet2!$B$2:$D$3479,3,FALSE)</f>
        <v>F</v>
      </c>
      <c r="E789" s="1" t="s">
        <v>1339</v>
      </c>
    </row>
    <row r="790" ht="15.75" customHeight="1">
      <c r="A790" s="1">
        <v>788.0</v>
      </c>
      <c r="B790" s="2" t="s">
        <v>1568</v>
      </c>
      <c r="C790" s="2" t="s">
        <v>1569</v>
      </c>
      <c r="D790" s="1" t="str">
        <f>VLOOKUP(B790,Sheet2!$B$2:$D$3479,3,FALSE)</f>
        <v>R</v>
      </c>
      <c r="E790" s="1" t="s">
        <v>1339</v>
      </c>
    </row>
    <row r="791" ht="15.75" customHeight="1">
      <c r="A791" s="1">
        <v>789.0</v>
      </c>
      <c r="B791" s="2" t="s">
        <v>1570</v>
      </c>
      <c r="C791" s="2" t="s">
        <v>1571</v>
      </c>
      <c r="D791" s="1" t="str">
        <f>VLOOKUP(B791,Sheet2!$B$2:$D$3479,3,FALSE)</f>
        <v>R</v>
      </c>
      <c r="E791" s="1" t="s">
        <v>1339</v>
      </c>
    </row>
    <row r="792" ht="15.75" customHeight="1">
      <c r="A792" s="1">
        <v>790.0</v>
      </c>
      <c r="B792" s="2" t="s">
        <v>1572</v>
      </c>
      <c r="C792" s="2" t="s">
        <v>1573</v>
      </c>
      <c r="D792" s="1" t="str">
        <f>VLOOKUP(B792,Sheet2!$B$2:$D$3479,3,FALSE)</f>
        <v>F</v>
      </c>
      <c r="E792" s="1" t="s">
        <v>1339</v>
      </c>
    </row>
    <row r="793" ht="15.75" customHeight="1">
      <c r="A793" s="1">
        <v>791.0</v>
      </c>
      <c r="B793" s="2" t="s">
        <v>1574</v>
      </c>
      <c r="C793" s="2" t="s">
        <v>1575</v>
      </c>
      <c r="D793" s="1" t="str">
        <f>VLOOKUP(B793,Sheet2!$B$2:$D$3479,3,FALSE)</f>
        <v>C</v>
      </c>
      <c r="E793" s="1" t="s">
        <v>1339</v>
      </c>
    </row>
    <row r="794" ht="15.75" customHeight="1">
      <c r="A794" s="1">
        <v>792.0</v>
      </c>
      <c r="B794" s="2" t="s">
        <v>1576</v>
      </c>
      <c r="C794" s="2" t="s">
        <v>1577</v>
      </c>
      <c r="D794" s="1" t="str">
        <f>VLOOKUP(B794,Sheet2!$B$2:$D$3479,3,FALSE)</f>
        <v>F</v>
      </c>
      <c r="E794" s="1" t="s">
        <v>1339</v>
      </c>
    </row>
    <row r="795" ht="15.75" customHeight="1">
      <c r="A795" s="1">
        <v>793.0</v>
      </c>
      <c r="B795" s="2" t="s">
        <v>1578</v>
      </c>
      <c r="C795" s="2" t="s">
        <v>1579</v>
      </c>
      <c r="D795" s="1" t="str">
        <f>VLOOKUP(B795,Sheet2!$B$2:$D$3479,3,FALSE)</f>
        <v>F</v>
      </c>
      <c r="E795" s="1" t="s">
        <v>1339</v>
      </c>
    </row>
    <row r="796" ht="15.75" customHeight="1">
      <c r="A796" s="1">
        <v>794.0</v>
      </c>
      <c r="B796" s="2" t="s">
        <v>1580</v>
      </c>
      <c r="C796" s="2" t="s">
        <v>1581</v>
      </c>
      <c r="D796" s="1" t="str">
        <f>VLOOKUP(B796,Sheet2!$B$2:$D$3479,3,FALSE)</f>
        <v>R</v>
      </c>
      <c r="E796" s="1" t="s">
        <v>1339</v>
      </c>
    </row>
    <row r="797" ht="15.75" customHeight="1">
      <c r="A797" s="1">
        <v>795.0</v>
      </c>
      <c r="B797" s="2" t="s">
        <v>1582</v>
      </c>
      <c r="C797" s="2" t="s">
        <v>1583</v>
      </c>
      <c r="D797" s="1" t="str">
        <f>VLOOKUP(B797,Sheet2!$B$2:$D$3479,3,FALSE)</f>
        <v>R</v>
      </c>
      <c r="E797" s="1" t="s">
        <v>1339</v>
      </c>
    </row>
    <row r="798" ht="15.75" customHeight="1">
      <c r="A798" s="1">
        <v>796.0</v>
      </c>
      <c r="B798" s="2" t="s">
        <v>1584</v>
      </c>
      <c r="C798" s="2" t="s">
        <v>1585</v>
      </c>
      <c r="D798" s="1" t="str">
        <f>VLOOKUP(B798,Sheet2!$B$2:$D$3479,3,FALSE)</f>
        <v>R</v>
      </c>
      <c r="E798" s="1" t="s">
        <v>1339</v>
      </c>
    </row>
    <row r="799" ht="15.75" customHeight="1">
      <c r="A799" s="1">
        <v>797.0</v>
      </c>
      <c r="B799" s="2" t="s">
        <v>1586</v>
      </c>
      <c r="C799" s="2" t="s">
        <v>1587</v>
      </c>
      <c r="D799" s="1" t="str">
        <f>VLOOKUP(B799,Sheet2!$B$2:$D$3479,3,FALSE)</f>
        <v>R</v>
      </c>
      <c r="E799" s="1" t="s">
        <v>1339</v>
      </c>
    </row>
    <row r="800" ht="15.75" customHeight="1">
      <c r="A800" s="1">
        <v>798.0</v>
      </c>
      <c r="B800" s="2" t="s">
        <v>1588</v>
      </c>
      <c r="C800" s="2" t="s">
        <v>1589</v>
      </c>
      <c r="D800" s="1" t="str">
        <f>VLOOKUP(B800,Sheet2!$B$2:$D$3479,3,FALSE)</f>
        <v>R</v>
      </c>
      <c r="E800" s="1" t="s">
        <v>1339</v>
      </c>
    </row>
    <row r="801" ht="15.75" customHeight="1">
      <c r="A801" s="1">
        <v>799.0</v>
      </c>
      <c r="B801" s="2" t="s">
        <v>1590</v>
      </c>
      <c r="C801" s="2" t="s">
        <v>1591</v>
      </c>
      <c r="D801" s="1" t="str">
        <f>VLOOKUP(B801,Sheet2!$B$2:$D$3479,3,FALSE)</f>
        <v>F</v>
      </c>
      <c r="E801" s="1" t="s">
        <v>1339</v>
      </c>
    </row>
    <row r="802" ht="15.75" customHeight="1">
      <c r="A802" s="1">
        <v>800.0</v>
      </c>
      <c r="B802" s="2" t="s">
        <v>1592</v>
      </c>
      <c r="C802" s="2" t="s">
        <v>1593</v>
      </c>
      <c r="D802" s="1" t="str">
        <f>VLOOKUP(B802,Sheet2!$B$2:$D$3479,3,FALSE)</f>
        <v>F</v>
      </c>
      <c r="E802" s="1" t="s">
        <v>1339</v>
      </c>
    </row>
    <row r="803" ht="15.75" customHeight="1">
      <c r="A803" s="1">
        <v>801.0</v>
      </c>
      <c r="B803" s="2" t="s">
        <v>1594</v>
      </c>
      <c r="C803" s="2" t="s">
        <v>1595</v>
      </c>
      <c r="D803" s="1" t="str">
        <f>VLOOKUP(B803,Sheet2!$B$2:$D$3479,3,FALSE)</f>
        <v>F</v>
      </c>
      <c r="E803" s="1" t="s">
        <v>1339</v>
      </c>
    </row>
    <row r="804" ht="15.75" customHeight="1">
      <c r="A804" s="1">
        <v>802.0</v>
      </c>
      <c r="B804" s="2" t="s">
        <v>1596</v>
      </c>
      <c r="C804" s="2" t="s">
        <v>1597</v>
      </c>
      <c r="D804" s="1" t="str">
        <f>VLOOKUP(B804,Sheet2!$B$2:$D$3479,3,FALSE)</f>
        <v>R</v>
      </c>
      <c r="E804" s="1" t="s">
        <v>1339</v>
      </c>
    </row>
    <row r="805" ht="15.75" customHeight="1">
      <c r="A805" s="1">
        <v>803.0</v>
      </c>
      <c r="B805" s="2" t="s">
        <v>1598</v>
      </c>
      <c r="C805" s="2" t="s">
        <v>1599</v>
      </c>
      <c r="D805" s="1" t="str">
        <f>VLOOKUP(B805,Sheet2!$B$2:$D$3479,3,FALSE)</f>
        <v>F</v>
      </c>
      <c r="E805" s="1" t="s">
        <v>1339</v>
      </c>
    </row>
    <row r="806" ht="15.75" customHeight="1">
      <c r="A806" s="1">
        <v>804.0</v>
      </c>
      <c r="B806" s="2" t="s">
        <v>1600</v>
      </c>
      <c r="C806" s="2" t="s">
        <v>1601</v>
      </c>
      <c r="D806" s="1" t="str">
        <f>VLOOKUP(B806,Sheet2!$B$2:$D$3479,3,FALSE)</f>
        <v>F</v>
      </c>
      <c r="E806" s="1" t="s">
        <v>1339</v>
      </c>
    </row>
    <row r="807" ht="15.75" customHeight="1">
      <c r="A807" s="1">
        <v>805.0</v>
      </c>
      <c r="B807" s="2" t="s">
        <v>1602</v>
      </c>
      <c r="C807" s="2" t="s">
        <v>1603</v>
      </c>
      <c r="D807" s="1" t="str">
        <f>VLOOKUP(B807,Sheet2!$B$2:$D$3479,3,FALSE)</f>
        <v>F</v>
      </c>
      <c r="E807" s="1" t="s">
        <v>1339</v>
      </c>
    </row>
    <row r="808" ht="15.75" customHeight="1">
      <c r="A808" s="1">
        <v>806.0</v>
      </c>
      <c r="B808" s="2" t="s">
        <v>1604</v>
      </c>
      <c r="C808" s="2" t="s">
        <v>1605</v>
      </c>
      <c r="D808" s="1" t="str">
        <f>VLOOKUP(B808,Sheet2!$B$2:$D$3479,3,FALSE)</f>
        <v>FS</v>
      </c>
      <c r="E808" s="1" t="s">
        <v>1339</v>
      </c>
    </row>
    <row r="809" ht="15.75" customHeight="1">
      <c r="A809" s="1">
        <v>807.0</v>
      </c>
      <c r="B809" s="2" t="s">
        <v>1606</v>
      </c>
      <c r="C809" s="2" t="s">
        <v>1607</v>
      </c>
      <c r="D809" s="1" t="str">
        <f>VLOOKUP(B809,Sheet2!$B$2:$D$3479,3,FALSE)</f>
        <v>F</v>
      </c>
      <c r="E809" s="1" t="s">
        <v>1339</v>
      </c>
    </row>
    <row r="810" ht="15.75" customHeight="1">
      <c r="A810" s="1">
        <v>808.0</v>
      </c>
      <c r="B810" s="2" t="s">
        <v>1608</v>
      </c>
      <c r="C810" s="2" t="s">
        <v>1609</v>
      </c>
      <c r="D810" s="1" t="str">
        <f>VLOOKUP(B810,Sheet2!$B$2:$D$3479,3,FALSE)</f>
        <v>R</v>
      </c>
      <c r="E810" s="1" t="s">
        <v>1339</v>
      </c>
    </row>
    <row r="811" ht="15.75" customHeight="1">
      <c r="A811" s="1">
        <v>809.0</v>
      </c>
      <c r="B811" s="2" t="s">
        <v>1610</v>
      </c>
      <c r="C811" s="2" t="s">
        <v>1611</v>
      </c>
      <c r="D811" s="1" t="str">
        <f>VLOOKUP(B811,Sheet2!$B$2:$D$3479,3,FALSE)</f>
        <v>C</v>
      </c>
      <c r="E811" s="1" t="s">
        <v>1339</v>
      </c>
    </row>
    <row r="812" ht="15.75" customHeight="1">
      <c r="A812" s="1">
        <v>810.0</v>
      </c>
      <c r="B812" s="2" t="s">
        <v>1612</v>
      </c>
      <c r="C812" s="2" t="s">
        <v>1613</v>
      </c>
      <c r="D812" s="1" t="str">
        <f>VLOOKUP(B812,Sheet2!$B$2:$D$3479,3,FALSE)</f>
        <v>R</v>
      </c>
      <c r="E812" s="1" t="s">
        <v>1339</v>
      </c>
    </row>
    <row r="813" ht="15.75" customHeight="1">
      <c r="A813" s="1">
        <v>811.0</v>
      </c>
      <c r="B813" s="2" t="s">
        <v>1614</v>
      </c>
      <c r="C813" s="2" t="s">
        <v>1615</v>
      </c>
      <c r="D813" s="1" t="str">
        <f>VLOOKUP(B813,Sheet2!$B$2:$D$3479,3,FALSE)</f>
        <v>F</v>
      </c>
      <c r="E813" s="1" t="s">
        <v>1339</v>
      </c>
    </row>
    <row r="814" ht="15.75" customHeight="1">
      <c r="A814" s="1">
        <v>812.0</v>
      </c>
      <c r="B814" s="2" t="s">
        <v>1616</v>
      </c>
      <c r="C814" s="2" t="s">
        <v>1617</v>
      </c>
      <c r="D814" s="1" t="str">
        <f>VLOOKUP(B814,Sheet2!$B$2:$D$3479,3,FALSE)</f>
        <v>F</v>
      </c>
      <c r="E814" s="1" t="s">
        <v>1339</v>
      </c>
    </row>
    <row r="815" ht="15.75" customHeight="1">
      <c r="A815" s="1">
        <v>813.0</v>
      </c>
      <c r="B815" s="2" t="s">
        <v>1618</v>
      </c>
      <c r="C815" s="2" t="s">
        <v>1619</v>
      </c>
      <c r="D815" s="1" t="str">
        <f>VLOOKUP(B815,Sheet2!$B$2:$D$3479,3,FALSE)</f>
        <v>F</v>
      </c>
      <c r="E815" s="1" t="s">
        <v>1339</v>
      </c>
    </row>
    <row r="816" ht="15.75" customHeight="1">
      <c r="A816" s="1">
        <v>814.0</v>
      </c>
      <c r="B816" s="2" t="s">
        <v>1620</v>
      </c>
      <c r="C816" s="2" t="s">
        <v>1621</v>
      </c>
      <c r="D816" s="1" t="str">
        <f>VLOOKUP(B816,Sheet2!$B$2:$D$3479,3,FALSE)</f>
        <v>F</v>
      </c>
      <c r="E816" s="1" t="s">
        <v>1339</v>
      </c>
    </row>
    <row r="817" ht="15.75" customHeight="1">
      <c r="A817" s="1">
        <v>815.0</v>
      </c>
      <c r="B817" s="2" t="s">
        <v>1622</v>
      </c>
      <c r="C817" s="2" t="s">
        <v>1623</v>
      </c>
      <c r="D817" s="1" t="str">
        <f>VLOOKUP(B817,Sheet2!$B$2:$D$3479,3,FALSE)</f>
        <v>R</v>
      </c>
      <c r="E817" s="1" t="s">
        <v>1339</v>
      </c>
    </row>
    <row r="818" ht="15.75" customHeight="1">
      <c r="A818" s="1">
        <v>816.0</v>
      </c>
      <c r="B818" s="2" t="s">
        <v>1624</v>
      </c>
      <c r="C818" s="2" t="s">
        <v>1625</v>
      </c>
      <c r="D818" s="1" t="str">
        <f>VLOOKUP(B818,Sheet2!$B$2:$D$3479,3,FALSE)</f>
        <v>F</v>
      </c>
      <c r="E818" s="1" t="s">
        <v>1339</v>
      </c>
    </row>
    <row r="819" ht="15.75" customHeight="1">
      <c r="A819" s="1">
        <v>817.0</v>
      </c>
      <c r="B819" s="2" t="s">
        <v>1626</v>
      </c>
      <c r="C819" s="2" t="s">
        <v>1627</v>
      </c>
      <c r="D819" s="1" t="str">
        <f>VLOOKUP(B819,Sheet2!$B$2:$D$3479,3,FALSE)</f>
        <v>C</v>
      </c>
      <c r="E819" s="1" t="s">
        <v>1339</v>
      </c>
    </row>
    <row r="820" ht="15.75" customHeight="1">
      <c r="A820" s="1">
        <v>818.0</v>
      </c>
      <c r="B820" s="2" t="s">
        <v>1628</v>
      </c>
      <c r="C820" s="2" t="s">
        <v>1629</v>
      </c>
      <c r="D820" s="1" t="str">
        <f>VLOOKUP(B820,Sheet2!$B$2:$D$3479,3,FALSE)</f>
        <v>R</v>
      </c>
      <c r="E820" s="1" t="s">
        <v>1339</v>
      </c>
    </row>
    <row r="821" ht="15.75" customHeight="1">
      <c r="A821" s="1">
        <v>819.0</v>
      </c>
      <c r="B821" s="2" t="s">
        <v>1630</v>
      </c>
      <c r="C821" s="2" t="s">
        <v>1631</v>
      </c>
      <c r="D821" s="1" t="str">
        <f>VLOOKUP(B821,Sheet2!$B$2:$D$3479,3,FALSE)</f>
        <v>R</v>
      </c>
      <c r="E821" s="1" t="s">
        <v>1339</v>
      </c>
    </row>
    <row r="822" ht="15.75" customHeight="1">
      <c r="A822" s="1">
        <v>820.0</v>
      </c>
      <c r="B822" s="2" t="s">
        <v>1632</v>
      </c>
      <c r="C822" s="2" t="s">
        <v>1633</v>
      </c>
      <c r="D822" s="1" t="str">
        <f>VLOOKUP(B822,Sheet2!$B$2:$D$3479,3,FALSE)</f>
        <v>R</v>
      </c>
      <c r="E822" s="1" t="s">
        <v>1339</v>
      </c>
    </row>
    <row r="823" ht="15.75" customHeight="1">
      <c r="A823" s="1">
        <v>821.0</v>
      </c>
      <c r="B823" s="2" t="s">
        <v>1634</v>
      </c>
      <c r="C823" s="2" t="s">
        <v>1635</v>
      </c>
      <c r="D823" s="1" t="str">
        <f>VLOOKUP(B823,Sheet2!$B$2:$D$3479,3,FALSE)</f>
        <v>F</v>
      </c>
      <c r="E823" s="1" t="s">
        <v>1339</v>
      </c>
    </row>
    <row r="824" ht="15.75" customHeight="1">
      <c r="A824" s="1">
        <v>822.0</v>
      </c>
      <c r="B824" s="2" t="s">
        <v>1636</v>
      </c>
      <c r="C824" s="2" t="s">
        <v>1637</v>
      </c>
      <c r="D824" s="1" t="str">
        <f>VLOOKUP(B824,Sheet2!$B$2:$D$3479,3,FALSE)</f>
        <v>F</v>
      </c>
      <c r="E824" s="1" t="s">
        <v>1339</v>
      </c>
    </row>
    <row r="825" ht="15.75" customHeight="1">
      <c r="A825" s="1">
        <v>823.0</v>
      </c>
      <c r="B825" s="2" t="s">
        <v>1638</v>
      </c>
      <c r="C825" s="2" t="s">
        <v>1639</v>
      </c>
      <c r="D825" s="1" t="str">
        <f>VLOOKUP(B825,Sheet2!$B$2:$D$3479,3,FALSE)</f>
        <v>R</v>
      </c>
      <c r="E825" s="1" t="s">
        <v>1339</v>
      </c>
    </row>
    <row r="826" ht="15.75" customHeight="1">
      <c r="A826" s="1">
        <v>824.0</v>
      </c>
      <c r="B826" s="2" t="s">
        <v>1640</v>
      </c>
      <c r="C826" s="2" t="s">
        <v>1641</v>
      </c>
      <c r="D826" s="1" t="str">
        <f>VLOOKUP(B826,Sheet2!$B$2:$D$3479,3,FALSE)</f>
        <v>F</v>
      </c>
      <c r="E826" s="1" t="s">
        <v>1339</v>
      </c>
    </row>
    <row r="827" ht="15.75" customHeight="1">
      <c r="A827" s="1">
        <v>825.0</v>
      </c>
      <c r="B827" s="2" t="s">
        <v>1642</v>
      </c>
      <c r="C827" s="2" t="s">
        <v>1643</v>
      </c>
      <c r="D827" s="1" t="str">
        <f>VLOOKUP(B827,Sheet2!$B$2:$D$3479,3,FALSE)</f>
        <v>F</v>
      </c>
      <c r="E827" s="1" t="s">
        <v>1339</v>
      </c>
    </row>
    <row r="828" ht="15.75" customHeight="1">
      <c r="A828" s="1">
        <v>826.0</v>
      </c>
      <c r="B828" s="2" t="s">
        <v>1644</v>
      </c>
      <c r="C828" s="2" t="s">
        <v>1645</v>
      </c>
      <c r="D828" s="1" t="str">
        <f>VLOOKUP(B828,Sheet2!$B$2:$D$3479,3,FALSE)</f>
        <v>R</v>
      </c>
      <c r="E828" s="1" t="s">
        <v>1339</v>
      </c>
    </row>
    <row r="829" ht="15.75" customHeight="1">
      <c r="A829" s="1">
        <v>827.0</v>
      </c>
      <c r="B829" s="2" t="s">
        <v>1646</v>
      </c>
      <c r="C829" s="2" t="s">
        <v>1647</v>
      </c>
      <c r="D829" s="1" t="str">
        <f>VLOOKUP(B829,Sheet2!$B$2:$D$3479,3,FALSE)</f>
        <v>F</v>
      </c>
      <c r="E829" s="1" t="s">
        <v>1339</v>
      </c>
    </row>
    <row r="830" ht="15.75" customHeight="1">
      <c r="A830" s="1">
        <v>828.0</v>
      </c>
      <c r="B830" s="2" t="s">
        <v>1648</v>
      </c>
      <c r="C830" s="2" t="s">
        <v>1649</v>
      </c>
      <c r="D830" s="1" t="str">
        <f>VLOOKUP(B830,Sheet2!$B$2:$D$3479,3,FALSE)</f>
        <v>R</v>
      </c>
      <c r="E830" s="1" t="s">
        <v>1339</v>
      </c>
    </row>
    <row r="831" ht="15.75" customHeight="1">
      <c r="A831" s="1">
        <v>829.0</v>
      </c>
      <c r="B831" s="2" t="s">
        <v>1650</v>
      </c>
      <c r="C831" s="2" t="s">
        <v>1651</v>
      </c>
      <c r="D831" s="1" t="str">
        <f>VLOOKUP(B831,Sheet2!$B$2:$D$3479,3,FALSE)</f>
        <v>F</v>
      </c>
      <c r="E831" s="1" t="s">
        <v>1339</v>
      </c>
    </row>
    <row r="832" ht="15.75" customHeight="1">
      <c r="A832" s="1">
        <v>830.0</v>
      </c>
      <c r="B832" s="2" t="s">
        <v>1652</v>
      </c>
      <c r="C832" s="2" t="s">
        <v>1653</v>
      </c>
      <c r="D832" s="1" t="str">
        <f>VLOOKUP(B832,Sheet2!$B$2:$D$3479,3,FALSE)</f>
        <v>C</v>
      </c>
      <c r="E832" s="1" t="s">
        <v>1339</v>
      </c>
    </row>
    <row r="833" ht="15.75" customHeight="1">
      <c r="A833" s="1">
        <v>831.0</v>
      </c>
      <c r="B833" s="2" t="s">
        <v>1654</v>
      </c>
      <c r="C833" s="2" t="s">
        <v>1655</v>
      </c>
      <c r="D833" s="1" t="str">
        <f>VLOOKUP(B833,Sheet2!$B$2:$D$3479,3,FALSE)</f>
        <v>F</v>
      </c>
      <c r="E833" s="1" t="s">
        <v>1339</v>
      </c>
    </row>
    <row r="834" ht="15.75" customHeight="1">
      <c r="A834" s="1">
        <v>832.0</v>
      </c>
      <c r="B834" s="2" t="s">
        <v>1656</v>
      </c>
      <c r="C834" s="2" t="s">
        <v>1657</v>
      </c>
      <c r="D834" s="1" t="str">
        <f>VLOOKUP(B834,Sheet2!$B$2:$D$3479,3,FALSE)</f>
        <v>F</v>
      </c>
      <c r="E834" s="1" t="s">
        <v>1339</v>
      </c>
    </row>
    <row r="835" ht="15.75" customHeight="1">
      <c r="A835" s="1">
        <v>833.0</v>
      </c>
      <c r="B835" s="2" t="s">
        <v>1658</v>
      </c>
      <c r="C835" s="2" t="s">
        <v>1659</v>
      </c>
      <c r="D835" s="1" t="str">
        <f>VLOOKUP(B835,Sheet2!$B$2:$D$3479,3,FALSE)</f>
        <v>R</v>
      </c>
      <c r="E835" s="1" t="s">
        <v>1339</v>
      </c>
    </row>
    <row r="836" ht="15.75" customHeight="1">
      <c r="A836" s="1">
        <v>834.0</v>
      </c>
      <c r="B836" s="2" t="s">
        <v>1660</v>
      </c>
      <c r="C836" s="2" t="s">
        <v>1661</v>
      </c>
      <c r="D836" s="1" t="str">
        <f>VLOOKUP(B836,Sheet2!$B$2:$D$3479,3,FALSE)</f>
        <v>F</v>
      </c>
      <c r="E836" s="1" t="s">
        <v>1339</v>
      </c>
    </row>
    <row r="837" ht="15.75" customHeight="1">
      <c r="A837" s="1">
        <v>835.0</v>
      </c>
      <c r="B837" s="2" t="s">
        <v>1662</v>
      </c>
      <c r="C837" s="2" t="s">
        <v>1663</v>
      </c>
      <c r="D837" s="1" t="str">
        <f>VLOOKUP(B837,Sheet2!$B$2:$D$3479,3,FALSE)</f>
        <v>F</v>
      </c>
      <c r="E837" s="1" t="s">
        <v>1339</v>
      </c>
    </row>
    <row r="838" ht="15.75" customHeight="1">
      <c r="A838" s="1">
        <v>836.0</v>
      </c>
      <c r="B838" s="2" t="s">
        <v>1664</v>
      </c>
      <c r="C838" s="2" t="s">
        <v>1665</v>
      </c>
      <c r="D838" s="1" t="str">
        <f>VLOOKUP(B838,Sheet2!$B$2:$D$3479,3,FALSE)</f>
        <v>F</v>
      </c>
      <c r="E838" s="1" t="s">
        <v>1339</v>
      </c>
    </row>
    <row r="839" ht="15.75" customHeight="1">
      <c r="A839" s="1">
        <v>837.0</v>
      </c>
      <c r="B839" s="2" t="s">
        <v>1666</v>
      </c>
      <c r="C839" s="2" t="s">
        <v>1667</v>
      </c>
      <c r="D839" s="1" t="str">
        <f>VLOOKUP(B839,Sheet2!$B$2:$D$3479,3,FALSE)</f>
        <v>F</v>
      </c>
      <c r="E839" s="1" t="s">
        <v>1339</v>
      </c>
    </row>
    <row r="840" ht="15.75" customHeight="1">
      <c r="A840" s="1">
        <v>838.0</v>
      </c>
      <c r="B840" s="2" t="s">
        <v>1668</v>
      </c>
      <c r="C840" s="2" t="s">
        <v>1669</v>
      </c>
      <c r="D840" s="1" t="str">
        <f>VLOOKUP(B840,Sheet2!$B$2:$D$3479,3,FALSE)</f>
        <v>R</v>
      </c>
      <c r="E840" s="1" t="s">
        <v>1339</v>
      </c>
    </row>
    <row r="841" ht="15.75" customHeight="1">
      <c r="A841" s="1">
        <v>839.0</v>
      </c>
      <c r="B841" s="2" t="s">
        <v>1670</v>
      </c>
      <c r="C841" s="2" t="s">
        <v>1671</v>
      </c>
      <c r="D841" s="1" t="str">
        <f>VLOOKUP(B841,Sheet2!$B$2:$D$3479,3,FALSE)</f>
        <v>F</v>
      </c>
      <c r="E841" s="1" t="s">
        <v>1339</v>
      </c>
    </row>
    <row r="842" ht="15.75" customHeight="1">
      <c r="A842" s="1">
        <v>840.0</v>
      </c>
      <c r="B842" s="2" t="s">
        <v>1672</v>
      </c>
      <c r="C842" s="2" t="s">
        <v>1673</v>
      </c>
      <c r="D842" s="1" t="str">
        <f>VLOOKUP(B842,Sheet2!$B$2:$D$3479,3,FALSE)</f>
        <v>F</v>
      </c>
      <c r="E842" s="1" t="s">
        <v>1339</v>
      </c>
    </row>
    <row r="843" ht="15.75" customHeight="1">
      <c r="A843" s="1">
        <v>841.0</v>
      </c>
      <c r="B843" s="2" t="s">
        <v>1674</v>
      </c>
      <c r="C843" s="2" t="s">
        <v>1675</v>
      </c>
      <c r="D843" s="1" t="str">
        <f>VLOOKUP(B843,Sheet2!$B$2:$D$3479,3,FALSE)</f>
        <v>F</v>
      </c>
      <c r="E843" s="1" t="s">
        <v>1339</v>
      </c>
    </row>
    <row r="844" ht="15.75" customHeight="1">
      <c r="A844" s="1">
        <v>842.0</v>
      </c>
      <c r="B844" s="2" t="s">
        <v>1676</v>
      </c>
      <c r="C844" s="2" t="s">
        <v>1677</v>
      </c>
      <c r="D844" s="1" t="str">
        <f>VLOOKUP(B844,Sheet2!$B$2:$D$3479,3,FALSE)</f>
        <v>FS</v>
      </c>
      <c r="E844" s="1" t="s">
        <v>1339</v>
      </c>
    </row>
    <row r="845" ht="15.75" customHeight="1">
      <c r="A845" s="1">
        <v>843.0</v>
      </c>
      <c r="B845" s="2" t="s">
        <v>1678</v>
      </c>
      <c r="C845" s="2" t="s">
        <v>1679</v>
      </c>
      <c r="D845" s="1" t="str">
        <f>VLOOKUP(B845,Sheet2!$B$2:$D$3479,3,FALSE)</f>
        <v>R</v>
      </c>
      <c r="E845" s="1" t="s">
        <v>1339</v>
      </c>
    </row>
    <row r="846" ht="15.75" customHeight="1">
      <c r="A846" s="1">
        <v>844.0</v>
      </c>
      <c r="B846" s="2" t="s">
        <v>1680</v>
      </c>
      <c r="C846" s="2" t="s">
        <v>1681</v>
      </c>
      <c r="D846" s="1" t="str">
        <f>VLOOKUP(B846,Sheet2!$B$2:$D$3479,3,FALSE)</f>
        <v>R</v>
      </c>
      <c r="E846" s="1" t="s">
        <v>1339</v>
      </c>
    </row>
    <row r="847" ht="15.75" customHeight="1">
      <c r="A847" s="1">
        <v>845.0</v>
      </c>
      <c r="B847" s="2" t="s">
        <v>1682</v>
      </c>
      <c r="C847" s="2" t="s">
        <v>1683</v>
      </c>
      <c r="D847" s="1" t="str">
        <f>VLOOKUP(B847,Sheet2!$B$2:$D$3479,3,FALSE)</f>
        <v>R</v>
      </c>
      <c r="E847" s="1" t="s">
        <v>1339</v>
      </c>
    </row>
    <row r="848" ht="15.75" customHeight="1">
      <c r="A848" s="1">
        <v>846.0</v>
      </c>
      <c r="B848" s="2" t="s">
        <v>1684</v>
      </c>
      <c r="C848" s="2" t="s">
        <v>1685</v>
      </c>
      <c r="D848" s="1" t="str">
        <f>VLOOKUP(B848,Sheet2!$B$2:$D$3479,3,FALSE)</f>
        <v>R</v>
      </c>
      <c r="E848" s="1" t="s">
        <v>1339</v>
      </c>
    </row>
    <row r="849" ht="15.75" customHeight="1">
      <c r="A849" s="1">
        <v>847.0</v>
      </c>
      <c r="B849" s="2" t="s">
        <v>1686</v>
      </c>
      <c r="C849" s="2" t="s">
        <v>1687</v>
      </c>
      <c r="D849" s="1" t="str">
        <f>VLOOKUP(B849,Sheet2!$B$2:$D$3479,3,FALSE)</f>
        <v>F</v>
      </c>
      <c r="E849" s="1" t="s">
        <v>1339</v>
      </c>
    </row>
    <row r="850" ht="15.75" customHeight="1">
      <c r="A850" s="1">
        <v>848.0</v>
      </c>
      <c r="B850" s="2" t="s">
        <v>1688</v>
      </c>
      <c r="C850" s="2" t="s">
        <v>1689</v>
      </c>
      <c r="D850" s="1" t="str">
        <f>VLOOKUP(B850,Sheet2!$B$2:$D$3479,3,FALSE)</f>
        <v>R</v>
      </c>
      <c r="E850" s="1" t="s">
        <v>1339</v>
      </c>
    </row>
    <row r="851" ht="15.75" customHeight="1">
      <c r="A851" s="1">
        <v>849.0</v>
      </c>
      <c r="B851" s="2" t="s">
        <v>1690</v>
      </c>
      <c r="C851" s="2" t="s">
        <v>1691</v>
      </c>
      <c r="D851" s="1" t="str">
        <f>VLOOKUP(B851,Sheet2!$B$2:$D$3479,3,FALSE)</f>
        <v>F</v>
      </c>
      <c r="E851" s="1" t="s">
        <v>1339</v>
      </c>
    </row>
    <row r="852" ht="15.75" customHeight="1">
      <c r="A852" s="1">
        <v>850.0</v>
      </c>
      <c r="B852" s="2" t="s">
        <v>1692</v>
      </c>
      <c r="C852" s="2" t="s">
        <v>1693</v>
      </c>
      <c r="D852" s="1" t="str">
        <f>VLOOKUP(B852,Sheet2!$B$2:$D$3479,3,FALSE)</f>
        <v>R</v>
      </c>
      <c r="E852" s="1" t="s">
        <v>1339</v>
      </c>
    </row>
    <row r="853" ht="15.75" customHeight="1">
      <c r="A853" s="1">
        <v>851.0</v>
      </c>
      <c r="B853" s="2" t="s">
        <v>1694</v>
      </c>
      <c r="C853" s="2" t="s">
        <v>1695</v>
      </c>
      <c r="D853" s="1" t="str">
        <f>VLOOKUP(B853,Sheet2!$B$2:$D$3479,3,FALSE)</f>
        <v>F</v>
      </c>
      <c r="E853" s="1" t="s">
        <v>1339</v>
      </c>
    </row>
    <row r="854" ht="15.75" customHeight="1">
      <c r="A854" s="1">
        <v>852.0</v>
      </c>
      <c r="B854" s="2" t="s">
        <v>1696</v>
      </c>
      <c r="C854" s="2" t="s">
        <v>1697</v>
      </c>
      <c r="D854" s="1" t="str">
        <f>VLOOKUP(B854,Sheet2!$B$2:$D$3479,3,FALSE)</f>
        <v>F</v>
      </c>
      <c r="E854" s="1" t="s">
        <v>1339</v>
      </c>
    </row>
    <row r="855" ht="15.75" customHeight="1">
      <c r="A855" s="1">
        <v>853.0</v>
      </c>
      <c r="B855" s="2" t="s">
        <v>1698</v>
      </c>
      <c r="C855" s="2" t="s">
        <v>1699</v>
      </c>
      <c r="D855" s="1" t="str">
        <f>VLOOKUP(B855,Sheet2!$B$2:$D$3479,3,FALSE)</f>
        <v>R</v>
      </c>
      <c r="E855" s="1" t="s">
        <v>1339</v>
      </c>
    </row>
    <row r="856" ht="15.75" customHeight="1">
      <c r="A856" s="1">
        <v>854.0</v>
      </c>
      <c r="B856" s="2" t="s">
        <v>1700</v>
      </c>
      <c r="C856" s="2" t="s">
        <v>1490</v>
      </c>
      <c r="D856" s="1" t="str">
        <f>VLOOKUP(B856,Sheet2!$B$2:$D$3479,3,FALSE)</f>
        <v>F</v>
      </c>
      <c r="E856" s="1" t="s">
        <v>1339</v>
      </c>
    </row>
    <row r="857" ht="15.75" customHeight="1">
      <c r="A857" s="1">
        <v>855.0</v>
      </c>
      <c r="B857" s="2" t="s">
        <v>1701</v>
      </c>
      <c r="C857" s="2" t="s">
        <v>1702</v>
      </c>
      <c r="D857" s="1" t="str">
        <f>VLOOKUP(B857,Sheet2!$B$2:$D$3479,3,FALSE)</f>
        <v>R</v>
      </c>
      <c r="E857" s="1" t="s">
        <v>1339</v>
      </c>
    </row>
    <row r="858" ht="15.75" customHeight="1">
      <c r="A858" s="1">
        <v>856.0</v>
      </c>
      <c r="B858" s="2" t="s">
        <v>1703</v>
      </c>
      <c r="C858" s="2" t="s">
        <v>1704</v>
      </c>
      <c r="D858" s="1" t="str">
        <f>VLOOKUP(B858,Sheet2!$B$2:$D$3479,3,FALSE)</f>
        <v>R</v>
      </c>
      <c r="E858" s="1" t="s">
        <v>1339</v>
      </c>
    </row>
    <row r="859" ht="15.75" customHeight="1">
      <c r="A859" s="1">
        <v>857.0</v>
      </c>
      <c r="B859" s="2" t="s">
        <v>1705</v>
      </c>
      <c r="C859" s="2" t="s">
        <v>1706</v>
      </c>
      <c r="D859" s="1" t="str">
        <f>VLOOKUP(B859,Sheet2!$B$2:$D$3479,3,FALSE)</f>
        <v>F</v>
      </c>
      <c r="E859" s="1" t="s">
        <v>1339</v>
      </c>
    </row>
    <row r="860" ht="15.75" customHeight="1">
      <c r="A860" s="1">
        <v>858.0</v>
      </c>
      <c r="B860" s="2" t="s">
        <v>1707</v>
      </c>
      <c r="C860" s="2" t="s">
        <v>1708</v>
      </c>
      <c r="D860" s="1" t="str">
        <f>VLOOKUP(B860,Sheet2!$B$2:$D$3479,3,FALSE)</f>
        <v>F</v>
      </c>
      <c r="E860" s="1" t="s">
        <v>1339</v>
      </c>
    </row>
    <row r="861" ht="15.75" customHeight="1">
      <c r="A861" s="1">
        <v>859.0</v>
      </c>
      <c r="B861" s="2" t="s">
        <v>1709</v>
      </c>
      <c r="C861" s="2" t="s">
        <v>1710</v>
      </c>
      <c r="D861" s="1" t="str">
        <f>VLOOKUP(B861,Sheet2!$B$2:$D$3479,3,FALSE)</f>
        <v>R</v>
      </c>
      <c r="E861" s="1" t="s">
        <v>1339</v>
      </c>
    </row>
    <row r="862" ht="15.75" customHeight="1">
      <c r="A862" s="1">
        <v>860.0</v>
      </c>
      <c r="B862" s="2" t="s">
        <v>1711</v>
      </c>
      <c r="C862" s="2" t="s">
        <v>1712</v>
      </c>
      <c r="D862" s="1" t="str">
        <f>VLOOKUP(B862,Sheet2!$B$2:$D$3479,3,FALSE)</f>
        <v>R</v>
      </c>
      <c r="E862" s="1" t="s">
        <v>1339</v>
      </c>
    </row>
    <row r="863" ht="15.75" customHeight="1">
      <c r="A863" s="1">
        <v>861.0</v>
      </c>
      <c r="B863" s="2" t="s">
        <v>1713</v>
      </c>
      <c r="C863" s="2" t="s">
        <v>1714</v>
      </c>
      <c r="D863" s="1" t="str">
        <f>VLOOKUP(B863,Sheet2!$B$2:$D$3479,3,FALSE)</f>
        <v>R</v>
      </c>
      <c r="E863" s="1" t="s">
        <v>1339</v>
      </c>
    </row>
    <row r="864" ht="15.75" customHeight="1">
      <c r="A864" s="1">
        <v>862.0</v>
      </c>
      <c r="B864" s="2" t="s">
        <v>1715</v>
      </c>
      <c r="C864" s="2" t="s">
        <v>1716</v>
      </c>
      <c r="D864" s="1" t="str">
        <f>VLOOKUP(B864,Sheet2!$B$2:$D$3479,3,FALSE)</f>
        <v>R</v>
      </c>
      <c r="E864" s="1" t="s">
        <v>1339</v>
      </c>
    </row>
    <row r="865" ht="15.75" customHeight="1">
      <c r="A865" s="1">
        <v>863.0</v>
      </c>
      <c r="B865" s="2" t="s">
        <v>1717</v>
      </c>
      <c r="C865" s="2" t="s">
        <v>1718</v>
      </c>
      <c r="D865" s="1" t="str">
        <f>VLOOKUP(B865,Sheet2!$B$2:$D$3479,3,FALSE)</f>
        <v>F</v>
      </c>
      <c r="E865" s="1" t="s">
        <v>1339</v>
      </c>
    </row>
    <row r="866" ht="15.75" customHeight="1">
      <c r="A866" s="1">
        <v>864.0</v>
      </c>
      <c r="B866" s="2" t="s">
        <v>1719</v>
      </c>
      <c r="C866" s="2" t="s">
        <v>1720</v>
      </c>
      <c r="D866" s="1" t="str">
        <f>VLOOKUP(B866,Sheet2!$B$2:$D$3479,3,FALSE)</f>
        <v>R</v>
      </c>
      <c r="E866" s="1" t="s">
        <v>1339</v>
      </c>
    </row>
    <row r="867" ht="15.75" customHeight="1">
      <c r="A867" s="1">
        <v>865.0</v>
      </c>
      <c r="B867" s="2" t="s">
        <v>1721</v>
      </c>
      <c r="C867" s="2" t="s">
        <v>1722</v>
      </c>
      <c r="D867" s="1" t="str">
        <f>VLOOKUP(B867,Sheet2!$B$2:$D$3479,3,FALSE)</f>
        <v>R</v>
      </c>
      <c r="E867" s="1" t="s">
        <v>1339</v>
      </c>
    </row>
    <row r="868" ht="15.75" customHeight="1">
      <c r="A868" s="1">
        <v>866.0</v>
      </c>
      <c r="B868" s="2" t="s">
        <v>1723</v>
      </c>
      <c r="C868" s="2" t="s">
        <v>1724</v>
      </c>
      <c r="D868" s="1" t="str">
        <f>VLOOKUP(B868,Sheet2!$B$2:$D$3479,3,FALSE)</f>
        <v>F</v>
      </c>
      <c r="E868" s="1" t="s">
        <v>1339</v>
      </c>
    </row>
    <row r="869" ht="15.75" customHeight="1">
      <c r="A869" s="1">
        <v>867.0</v>
      </c>
      <c r="B869" s="2" t="s">
        <v>1725</v>
      </c>
      <c r="C869" s="2" t="s">
        <v>1726</v>
      </c>
      <c r="D869" s="1" t="str">
        <f>VLOOKUP(B869,Sheet2!$B$2:$D$3479,3,FALSE)</f>
        <v>R</v>
      </c>
      <c r="E869" s="1" t="s">
        <v>1339</v>
      </c>
    </row>
    <row r="870" ht="15.75" customHeight="1">
      <c r="A870" s="1">
        <v>868.0</v>
      </c>
      <c r="B870" s="2" t="s">
        <v>1727</v>
      </c>
      <c r="C870" s="2" t="s">
        <v>1728</v>
      </c>
      <c r="D870" s="1" t="str">
        <f>VLOOKUP(B870,Sheet2!$B$2:$D$3479,3,FALSE)</f>
        <v>F</v>
      </c>
      <c r="E870" s="1" t="s">
        <v>1339</v>
      </c>
    </row>
    <row r="871" ht="15.75" customHeight="1">
      <c r="A871" s="1">
        <v>869.0</v>
      </c>
      <c r="B871" s="2" t="s">
        <v>1729</v>
      </c>
      <c r="C871" s="2" t="s">
        <v>1730</v>
      </c>
      <c r="D871" s="1" t="str">
        <f>VLOOKUP(B871,Sheet2!$B$2:$D$3479,3,FALSE)</f>
        <v>R</v>
      </c>
      <c r="E871" s="1" t="s">
        <v>1339</v>
      </c>
    </row>
    <row r="872" ht="15.75" customHeight="1">
      <c r="A872" s="1">
        <v>870.0</v>
      </c>
      <c r="B872" s="2" t="s">
        <v>1731</v>
      </c>
      <c r="C872" s="2" t="s">
        <v>1732</v>
      </c>
      <c r="D872" s="1" t="str">
        <f>VLOOKUP(B872,Sheet2!$B$2:$D$3479,3,FALSE)</f>
        <v>C</v>
      </c>
      <c r="E872" s="1" t="s">
        <v>1339</v>
      </c>
    </row>
    <row r="873" ht="15.75" customHeight="1">
      <c r="A873" s="1">
        <v>871.0</v>
      </c>
      <c r="B873" s="2" t="s">
        <v>1733</v>
      </c>
      <c r="C873" s="2" t="s">
        <v>1734</v>
      </c>
      <c r="D873" s="1" t="str">
        <f>VLOOKUP(B873,Sheet2!$B$2:$D$3479,3,FALSE)</f>
        <v>F</v>
      </c>
      <c r="E873" s="1" t="s">
        <v>1339</v>
      </c>
    </row>
    <row r="874" ht="15.75" customHeight="1">
      <c r="A874" s="1">
        <v>872.0</v>
      </c>
      <c r="B874" s="2" t="s">
        <v>1735</v>
      </c>
      <c r="C874" s="2" t="s">
        <v>1736</v>
      </c>
      <c r="D874" s="1" t="str">
        <f>VLOOKUP(B874,Sheet2!$B$2:$D$3479,3,FALSE)</f>
        <v>F</v>
      </c>
      <c r="E874" s="1" t="s">
        <v>1339</v>
      </c>
    </row>
    <row r="875" ht="15.75" customHeight="1">
      <c r="A875" s="1">
        <v>873.0</v>
      </c>
      <c r="B875" s="2" t="s">
        <v>1737</v>
      </c>
      <c r="C875" s="2" t="s">
        <v>1738</v>
      </c>
      <c r="D875" s="1" t="str">
        <f>VLOOKUP(B875,Sheet2!$B$2:$D$3479,3,FALSE)</f>
        <v>F</v>
      </c>
      <c r="E875" s="1" t="s">
        <v>1339</v>
      </c>
    </row>
    <row r="876" ht="15.75" customHeight="1">
      <c r="A876" s="1">
        <v>874.0</v>
      </c>
      <c r="B876" s="2" t="s">
        <v>1739</v>
      </c>
      <c r="C876" s="2" t="s">
        <v>1740</v>
      </c>
      <c r="D876" s="1" t="str">
        <f>VLOOKUP(B876,Sheet2!$B$2:$D$3479,3,FALSE)</f>
        <v>F</v>
      </c>
      <c r="E876" s="1" t="s">
        <v>1339</v>
      </c>
    </row>
    <row r="877" ht="15.75" customHeight="1">
      <c r="A877" s="1">
        <v>875.0</v>
      </c>
      <c r="B877" s="2" t="s">
        <v>1741</v>
      </c>
      <c r="C877" s="2" t="s">
        <v>1742</v>
      </c>
      <c r="D877" s="1" t="str">
        <f>VLOOKUP(B877,Sheet2!$B$2:$D$3479,3,FALSE)</f>
        <v>F</v>
      </c>
      <c r="E877" s="1" t="s">
        <v>1339</v>
      </c>
    </row>
    <row r="878" ht="15.75" customHeight="1">
      <c r="A878" s="1">
        <v>876.0</v>
      </c>
      <c r="B878" s="2" t="s">
        <v>1743</v>
      </c>
      <c r="C878" s="2" t="s">
        <v>1744</v>
      </c>
      <c r="D878" s="1" t="str">
        <f>VLOOKUP(B878,Sheet2!$B$2:$D$3479,3,FALSE)</f>
        <v>C</v>
      </c>
      <c r="E878" s="1" t="s">
        <v>1339</v>
      </c>
    </row>
    <row r="879" ht="15.75" customHeight="1">
      <c r="A879" s="1">
        <v>877.0</v>
      </c>
      <c r="B879" s="2" t="s">
        <v>1745</v>
      </c>
      <c r="C879" s="2" t="s">
        <v>1746</v>
      </c>
      <c r="D879" s="1" t="str">
        <f>VLOOKUP(B879,Sheet2!$B$2:$D$3479,3,FALSE)</f>
        <v>R</v>
      </c>
      <c r="E879" s="1" t="s">
        <v>1339</v>
      </c>
    </row>
    <row r="880" ht="15.75" customHeight="1">
      <c r="A880" s="1">
        <v>878.0</v>
      </c>
      <c r="B880" s="2" t="s">
        <v>1747</v>
      </c>
      <c r="C880" s="2" t="s">
        <v>1748</v>
      </c>
      <c r="D880" s="1" t="str">
        <f>VLOOKUP(B880,Sheet2!$B$2:$D$3479,3,FALSE)</f>
        <v>R</v>
      </c>
      <c r="E880" s="1" t="s">
        <v>1339</v>
      </c>
    </row>
    <row r="881" ht="15.75" customHeight="1">
      <c r="A881" s="1">
        <v>879.0</v>
      </c>
      <c r="B881" s="2" t="s">
        <v>1749</v>
      </c>
      <c r="C881" s="2" t="s">
        <v>1521</v>
      </c>
      <c r="D881" s="1" t="str">
        <f>VLOOKUP(B881,Sheet2!$B$2:$D$3479,3,FALSE)</f>
        <v>F</v>
      </c>
      <c r="E881" s="1" t="s">
        <v>1339</v>
      </c>
    </row>
    <row r="882" ht="15.75" customHeight="1">
      <c r="A882" s="1">
        <v>880.0</v>
      </c>
      <c r="B882" s="2" t="s">
        <v>1750</v>
      </c>
      <c r="C882" s="2" t="s">
        <v>1751</v>
      </c>
      <c r="D882" s="1" t="str">
        <f>VLOOKUP(B882,Sheet2!$B$2:$D$3479,3,FALSE)</f>
        <v>R</v>
      </c>
      <c r="E882" s="1" t="s">
        <v>1339</v>
      </c>
    </row>
    <row r="883" ht="15.75" customHeight="1">
      <c r="A883" s="1">
        <v>881.0</v>
      </c>
      <c r="B883" s="2" t="s">
        <v>1752</v>
      </c>
      <c r="C883" s="2" t="s">
        <v>1753</v>
      </c>
      <c r="D883" s="1" t="str">
        <f>VLOOKUP(B883,Sheet2!$B$2:$D$3479,3,FALSE)</f>
        <v>F</v>
      </c>
      <c r="E883" s="1" t="s">
        <v>1339</v>
      </c>
    </row>
    <row r="884" ht="15.75" customHeight="1">
      <c r="A884" s="1">
        <v>882.0</v>
      </c>
      <c r="B884" s="2" t="s">
        <v>1754</v>
      </c>
      <c r="C884" s="2" t="s">
        <v>1755</v>
      </c>
      <c r="D884" s="1" t="str">
        <f>VLOOKUP(B884,Sheet2!$B$2:$D$3479,3,FALSE)</f>
        <v>F</v>
      </c>
      <c r="E884" s="1" t="s">
        <v>1339</v>
      </c>
    </row>
    <row r="885" ht="15.75" customHeight="1">
      <c r="A885" s="1">
        <v>883.0</v>
      </c>
      <c r="B885" s="2" t="s">
        <v>1756</v>
      </c>
      <c r="C885" s="2" t="s">
        <v>1757</v>
      </c>
      <c r="D885" s="1" t="str">
        <f>VLOOKUP(B885,Sheet2!$B$2:$D$3479,3,FALSE)</f>
        <v>F</v>
      </c>
      <c r="E885" s="1" t="s">
        <v>1339</v>
      </c>
    </row>
    <row r="886" ht="15.75" customHeight="1">
      <c r="A886" s="1">
        <v>884.0</v>
      </c>
      <c r="B886" s="2" t="s">
        <v>1758</v>
      </c>
      <c r="C886" s="2" t="s">
        <v>1759</v>
      </c>
      <c r="D886" s="1" t="str">
        <f>VLOOKUP(B886,Sheet2!$B$2:$D$3479,3,FALSE)</f>
        <v>R</v>
      </c>
      <c r="E886" s="1" t="s">
        <v>1339</v>
      </c>
    </row>
    <row r="887" ht="15.75" customHeight="1">
      <c r="A887" s="1">
        <v>885.0</v>
      </c>
      <c r="B887" s="2" t="s">
        <v>1760</v>
      </c>
      <c r="C887" s="2" t="s">
        <v>1761</v>
      </c>
      <c r="D887" s="1" t="str">
        <f>VLOOKUP(B887,Sheet2!$B$2:$D$3479,3,FALSE)</f>
        <v>F</v>
      </c>
      <c r="E887" s="1" t="s">
        <v>1339</v>
      </c>
    </row>
    <row r="888" ht="15.75" customHeight="1">
      <c r="A888" s="1">
        <v>886.0</v>
      </c>
      <c r="B888" s="2" t="s">
        <v>1762</v>
      </c>
      <c r="C888" s="2" t="s">
        <v>1763</v>
      </c>
      <c r="D888" s="1" t="str">
        <f>VLOOKUP(B888,Sheet2!$B$2:$D$3479,3,FALSE)</f>
        <v>F</v>
      </c>
      <c r="E888" s="1" t="s">
        <v>1339</v>
      </c>
    </row>
    <row r="889" ht="15.75" customHeight="1">
      <c r="A889" s="1">
        <v>887.0</v>
      </c>
      <c r="B889" s="2" t="s">
        <v>1764</v>
      </c>
      <c r="C889" s="2" t="s">
        <v>1765</v>
      </c>
      <c r="D889" s="1" t="str">
        <f>VLOOKUP(B889,Sheet2!$B$2:$D$3479,3,FALSE)</f>
        <v>R</v>
      </c>
      <c r="E889" s="1" t="s">
        <v>1339</v>
      </c>
    </row>
    <row r="890" ht="15.75" customHeight="1">
      <c r="A890" s="1">
        <v>888.0</v>
      </c>
      <c r="B890" s="2" t="s">
        <v>1766</v>
      </c>
      <c r="C890" s="2" t="s">
        <v>1767</v>
      </c>
      <c r="D890" s="1" t="str">
        <f>VLOOKUP(B890,Sheet2!$B$2:$D$3479,3,FALSE)</f>
        <v>F</v>
      </c>
      <c r="E890" s="1" t="s">
        <v>1339</v>
      </c>
    </row>
    <row r="891" ht="15.75" customHeight="1">
      <c r="A891" s="1">
        <v>889.0</v>
      </c>
      <c r="B891" s="2" t="s">
        <v>1768</v>
      </c>
      <c r="C891" s="2" t="s">
        <v>1769</v>
      </c>
      <c r="D891" s="1" t="str">
        <f>VLOOKUP(B891,Sheet2!$B$2:$D$3479,3,FALSE)</f>
        <v>R</v>
      </c>
      <c r="E891" s="1" t="s">
        <v>1339</v>
      </c>
    </row>
    <row r="892" ht="15.75" customHeight="1">
      <c r="A892" s="1">
        <v>890.0</v>
      </c>
      <c r="B892" s="2" t="s">
        <v>1770</v>
      </c>
      <c r="C892" s="2" t="s">
        <v>1771</v>
      </c>
      <c r="D892" s="1" t="str">
        <f>VLOOKUP(B892,Sheet2!$B$2:$D$3479,3,FALSE)</f>
        <v>R</v>
      </c>
      <c r="E892" s="1" t="s">
        <v>1339</v>
      </c>
    </row>
    <row r="893" ht="15.75" customHeight="1">
      <c r="A893" s="1">
        <v>891.0</v>
      </c>
      <c r="B893" s="2" t="s">
        <v>1772</v>
      </c>
      <c r="C893" s="2" t="s">
        <v>1773</v>
      </c>
      <c r="D893" s="1" t="str">
        <f>VLOOKUP(B893,Sheet2!$B$2:$D$3479,3,FALSE)</f>
        <v>R</v>
      </c>
      <c r="E893" s="1" t="s">
        <v>1339</v>
      </c>
    </row>
    <row r="894" ht="15.75" customHeight="1">
      <c r="A894" s="1">
        <v>892.0</v>
      </c>
      <c r="B894" s="2" t="s">
        <v>1774</v>
      </c>
      <c r="C894" s="2" t="s">
        <v>1775</v>
      </c>
      <c r="D894" s="1" t="str">
        <f>VLOOKUP(B894,Sheet2!$B$2:$D$3479,3,FALSE)</f>
        <v>F</v>
      </c>
      <c r="E894" s="1" t="s">
        <v>1339</v>
      </c>
    </row>
    <row r="895" ht="15.75" customHeight="1">
      <c r="A895" s="1">
        <v>893.0</v>
      </c>
      <c r="B895" s="2" t="s">
        <v>1776</v>
      </c>
      <c r="C895" s="2" t="s">
        <v>1777</v>
      </c>
      <c r="D895" s="1" t="str">
        <f>VLOOKUP(B895,Sheet2!$B$2:$D$3479,3,FALSE)</f>
        <v>C</v>
      </c>
      <c r="E895" s="1" t="s">
        <v>1339</v>
      </c>
    </row>
    <row r="896" ht="15.75" customHeight="1">
      <c r="A896" s="1">
        <v>894.0</v>
      </c>
      <c r="B896" s="2" t="s">
        <v>1778</v>
      </c>
      <c r="C896" s="2" t="s">
        <v>1779</v>
      </c>
      <c r="D896" s="1" t="str">
        <f>VLOOKUP(B896,Sheet2!$B$2:$D$3479,3,FALSE)</f>
        <v>R</v>
      </c>
      <c r="E896" s="1" t="s">
        <v>1339</v>
      </c>
    </row>
    <row r="897" ht="15.75" customHeight="1">
      <c r="A897" s="1">
        <v>895.0</v>
      </c>
      <c r="B897" s="2" t="s">
        <v>1780</v>
      </c>
      <c r="C897" s="2" t="s">
        <v>1781</v>
      </c>
      <c r="D897" s="1" t="str">
        <f>VLOOKUP(B897,Sheet2!$B$2:$D$3479,3,FALSE)</f>
        <v>F</v>
      </c>
      <c r="E897" s="1" t="s">
        <v>1339</v>
      </c>
    </row>
    <row r="898" ht="15.75" customHeight="1">
      <c r="A898" s="1">
        <v>896.0</v>
      </c>
      <c r="B898" s="2" t="s">
        <v>1782</v>
      </c>
      <c r="C898" s="2" t="s">
        <v>1783</v>
      </c>
      <c r="D898" s="1" t="str">
        <f>VLOOKUP(B898,Sheet2!$B$2:$D$3479,3,FALSE)</f>
        <v>FS</v>
      </c>
      <c r="E898" s="1" t="s">
        <v>1339</v>
      </c>
    </row>
    <row r="899" ht="15.75" customHeight="1">
      <c r="A899" s="1">
        <v>897.0</v>
      </c>
      <c r="B899" s="2" t="s">
        <v>1784</v>
      </c>
      <c r="C899" s="2" t="s">
        <v>1785</v>
      </c>
      <c r="D899" s="1" t="str">
        <f>VLOOKUP(B899,Sheet2!$B$2:$D$3479,3,FALSE)</f>
        <v>R</v>
      </c>
      <c r="E899" s="1" t="s">
        <v>1339</v>
      </c>
    </row>
    <row r="900" ht="15.75" customHeight="1">
      <c r="A900" s="1">
        <v>898.0</v>
      </c>
      <c r="B900" s="2" t="s">
        <v>1786</v>
      </c>
      <c r="C900" s="2" t="s">
        <v>1787</v>
      </c>
      <c r="D900" s="1" t="str">
        <f>VLOOKUP(B900,Sheet2!$B$2:$D$3479,3,FALSE)</f>
        <v>R</v>
      </c>
      <c r="E900" s="1" t="s">
        <v>1339</v>
      </c>
    </row>
    <row r="901" ht="15.75" customHeight="1">
      <c r="A901" s="1">
        <v>899.0</v>
      </c>
      <c r="B901" s="2" t="s">
        <v>1788</v>
      </c>
      <c r="C901" s="2" t="s">
        <v>1789</v>
      </c>
      <c r="D901" s="1" t="str">
        <f>VLOOKUP(B901,Sheet2!$B$2:$D$3479,3,FALSE)</f>
        <v>F</v>
      </c>
      <c r="E901" s="1" t="s">
        <v>1339</v>
      </c>
    </row>
    <row r="902" ht="15.75" customHeight="1">
      <c r="A902" s="1">
        <v>900.0</v>
      </c>
      <c r="B902" s="2" t="s">
        <v>1790</v>
      </c>
      <c r="C902" s="2" t="s">
        <v>1791</v>
      </c>
      <c r="D902" s="1" t="str">
        <f>VLOOKUP(B902,Sheet2!$B$2:$D$3479,3,FALSE)</f>
        <v>F</v>
      </c>
      <c r="E902" s="1" t="s">
        <v>1339</v>
      </c>
    </row>
    <row r="903" ht="15.75" customHeight="1">
      <c r="A903" s="1">
        <v>901.0</v>
      </c>
      <c r="B903" s="2" t="s">
        <v>1792</v>
      </c>
      <c r="C903" s="2" t="s">
        <v>1793</v>
      </c>
      <c r="D903" s="1" t="str">
        <f>VLOOKUP(B903,Sheet2!$B$2:$D$3479,3,FALSE)</f>
        <v>F</v>
      </c>
      <c r="E903" s="1" t="s">
        <v>1339</v>
      </c>
    </row>
    <row r="904" ht="15.75" customHeight="1">
      <c r="A904" s="1">
        <v>902.0</v>
      </c>
      <c r="B904" s="2" t="s">
        <v>1794</v>
      </c>
      <c r="C904" s="2" t="s">
        <v>1759</v>
      </c>
      <c r="D904" s="1" t="str">
        <f>VLOOKUP(B904,Sheet2!$B$2:$D$3479,3,FALSE)</f>
        <v>FS</v>
      </c>
      <c r="E904" s="1" t="s">
        <v>1339</v>
      </c>
    </row>
    <row r="905" ht="15.75" customHeight="1">
      <c r="A905" s="1">
        <v>903.0</v>
      </c>
      <c r="B905" s="2" t="s">
        <v>1795</v>
      </c>
      <c r="C905" s="2" t="s">
        <v>1796</v>
      </c>
      <c r="D905" s="1" t="str">
        <f>VLOOKUP(B905,Sheet2!$B$2:$D$3479,3,FALSE)</f>
        <v>F</v>
      </c>
      <c r="E905" s="1" t="s">
        <v>1339</v>
      </c>
    </row>
    <row r="906" ht="15.75" customHeight="1">
      <c r="A906" s="1">
        <v>904.0</v>
      </c>
      <c r="B906" s="2" t="s">
        <v>1797</v>
      </c>
      <c r="C906" s="2" t="s">
        <v>1798</v>
      </c>
      <c r="D906" s="1" t="str">
        <f>VLOOKUP(B906,Sheet2!$B$2:$D$3479,3,FALSE)</f>
        <v>F</v>
      </c>
      <c r="E906" s="1" t="s">
        <v>1339</v>
      </c>
    </row>
    <row r="907" ht="15.75" customHeight="1">
      <c r="A907" s="1">
        <v>905.0</v>
      </c>
      <c r="B907" s="2" t="s">
        <v>1799</v>
      </c>
      <c r="C907" s="2" t="s">
        <v>1800</v>
      </c>
      <c r="D907" s="1" t="str">
        <f>VLOOKUP(B907,Sheet2!$B$2:$D$3479,3,FALSE)</f>
        <v>R</v>
      </c>
      <c r="E907" s="1" t="s">
        <v>1339</v>
      </c>
    </row>
    <row r="908" ht="15.75" customHeight="1">
      <c r="A908" s="1">
        <v>906.0</v>
      </c>
      <c r="B908" s="2" t="s">
        <v>1801</v>
      </c>
      <c r="C908" s="2" t="s">
        <v>1802</v>
      </c>
      <c r="D908" s="1" t="str">
        <f>VLOOKUP(B908,Sheet2!$B$2:$D$3479,3,FALSE)</f>
        <v>R</v>
      </c>
      <c r="E908" s="1" t="s">
        <v>1339</v>
      </c>
    </row>
    <row r="909" ht="15.75" customHeight="1">
      <c r="A909" s="1">
        <v>907.0</v>
      </c>
      <c r="B909" s="2" t="s">
        <v>1803</v>
      </c>
      <c r="C909" s="2" t="s">
        <v>1804</v>
      </c>
      <c r="D909" s="1" t="str">
        <f>VLOOKUP(B909,Sheet2!$B$2:$D$3479,3,FALSE)</f>
        <v>R</v>
      </c>
      <c r="E909" s="1" t="s">
        <v>1339</v>
      </c>
    </row>
    <row r="910" ht="15.75" customHeight="1">
      <c r="A910" s="1">
        <v>908.0</v>
      </c>
      <c r="B910" s="2" t="s">
        <v>1805</v>
      </c>
      <c r="C910" s="2" t="s">
        <v>1806</v>
      </c>
      <c r="D910" s="1" t="str">
        <f>VLOOKUP(B910,Sheet2!$B$2:$D$3479,3,FALSE)</f>
        <v>R</v>
      </c>
      <c r="E910" s="1" t="s">
        <v>1339</v>
      </c>
    </row>
    <row r="911" ht="15.75" customHeight="1">
      <c r="A911" s="1">
        <v>909.0</v>
      </c>
      <c r="B911" s="2" t="s">
        <v>1807</v>
      </c>
      <c r="C911" s="2" t="s">
        <v>1808</v>
      </c>
      <c r="D911" s="1" t="str">
        <f>VLOOKUP(B911,Sheet2!$B$2:$D$3479,3,FALSE)</f>
        <v>R</v>
      </c>
      <c r="E911" s="1" t="s">
        <v>1339</v>
      </c>
    </row>
    <row r="912" ht="15.75" customHeight="1">
      <c r="A912" s="1">
        <v>910.0</v>
      </c>
      <c r="B912" s="2" t="s">
        <v>1809</v>
      </c>
      <c r="C912" s="2" t="s">
        <v>1810</v>
      </c>
      <c r="D912" s="1" t="str">
        <f>VLOOKUP(B912,Sheet2!$B$2:$D$3479,3,FALSE)</f>
        <v>R</v>
      </c>
      <c r="E912" s="1" t="s">
        <v>1339</v>
      </c>
    </row>
    <row r="913" ht="15.75" customHeight="1">
      <c r="A913" s="1">
        <v>911.0</v>
      </c>
      <c r="B913" s="2" t="s">
        <v>1811</v>
      </c>
      <c r="C913" s="2" t="s">
        <v>1812</v>
      </c>
      <c r="D913" s="1" t="str">
        <f>VLOOKUP(B913,Sheet2!$B$2:$D$3479,3,FALSE)</f>
        <v>F</v>
      </c>
      <c r="E913" s="1" t="s">
        <v>1339</v>
      </c>
    </row>
    <row r="914" ht="15.75" customHeight="1">
      <c r="A914" s="1">
        <v>912.0</v>
      </c>
      <c r="B914" s="2" t="s">
        <v>1813</v>
      </c>
      <c r="C914" s="2" t="s">
        <v>1814</v>
      </c>
      <c r="D914" s="1" t="str">
        <f>VLOOKUP(B914,Sheet2!$B$2:$D$3479,3,FALSE)</f>
        <v>R</v>
      </c>
      <c r="E914" s="1" t="s">
        <v>1339</v>
      </c>
    </row>
    <row r="915" ht="15.75" customHeight="1">
      <c r="A915" s="1">
        <v>913.0</v>
      </c>
      <c r="B915" s="2" t="s">
        <v>1815</v>
      </c>
      <c r="C915" s="2" t="s">
        <v>1816</v>
      </c>
      <c r="D915" s="1" t="str">
        <f>VLOOKUP(B915,Sheet2!$B$2:$D$3479,3,FALSE)</f>
        <v>R</v>
      </c>
      <c r="E915" s="1" t="s">
        <v>1339</v>
      </c>
    </row>
    <row r="916" ht="15.75" customHeight="1">
      <c r="A916" s="1">
        <v>914.0</v>
      </c>
      <c r="B916" s="2" t="s">
        <v>1817</v>
      </c>
      <c r="C916" s="2" t="s">
        <v>1818</v>
      </c>
      <c r="D916" s="1" t="str">
        <f>VLOOKUP(B916,Sheet2!$B$2:$D$3479,3,FALSE)</f>
        <v>F</v>
      </c>
      <c r="E916" s="1" t="s">
        <v>1339</v>
      </c>
    </row>
    <row r="917" ht="15.75" customHeight="1">
      <c r="A917" s="1">
        <v>915.0</v>
      </c>
      <c r="B917" s="2" t="s">
        <v>1819</v>
      </c>
      <c r="C917" s="2" t="s">
        <v>1820</v>
      </c>
      <c r="D917" s="1" t="str">
        <f>VLOOKUP(B917,Sheet2!$B$2:$D$3479,3,FALSE)</f>
        <v>F</v>
      </c>
      <c r="E917" s="1" t="s">
        <v>1339</v>
      </c>
    </row>
    <row r="918" ht="15.75" customHeight="1">
      <c r="A918" s="1">
        <v>916.0</v>
      </c>
      <c r="B918" s="2" t="s">
        <v>1821</v>
      </c>
      <c r="C918" s="2" t="s">
        <v>1759</v>
      </c>
      <c r="D918" s="1" t="str">
        <f>VLOOKUP(B918,Sheet2!$B$2:$D$3479,3,FALSE)</f>
        <v>R</v>
      </c>
      <c r="E918" s="1" t="s">
        <v>1339</v>
      </c>
    </row>
    <row r="919" ht="15.75" customHeight="1">
      <c r="A919" s="1">
        <v>917.0</v>
      </c>
      <c r="B919" s="2" t="s">
        <v>1822</v>
      </c>
      <c r="C919" s="2" t="s">
        <v>1823</v>
      </c>
      <c r="D919" s="1" t="str">
        <f>VLOOKUP(B919,Sheet2!$B$2:$D$3479,3,FALSE)</f>
        <v>R</v>
      </c>
      <c r="E919" s="1" t="s">
        <v>1339</v>
      </c>
    </row>
    <row r="920" ht="15.75" customHeight="1">
      <c r="A920" s="1">
        <v>918.0</v>
      </c>
      <c r="B920" s="2" t="s">
        <v>1824</v>
      </c>
      <c r="C920" s="2" t="s">
        <v>1825</v>
      </c>
      <c r="D920" s="1" t="str">
        <f>VLOOKUP(B920,Sheet2!$B$2:$D$3479,3,FALSE)</f>
        <v>F</v>
      </c>
      <c r="E920" s="1" t="s">
        <v>1339</v>
      </c>
    </row>
    <row r="921" ht="15.75" customHeight="1">
      <c r="A921" s="1">
        <v>919.0</v>
      </c>
      <c r="B921" s="2" t="s">
        <v>1826</v>
      </c>
      <c r="C921" s="2" t="s">
        <v>1827</v>
      </c>
      <c r="D921" s="1" t="str">
        <f>VLOOKUP(B921,Sheet2!$B$2:$D$3479,3,FALSE)</f>
        <v>F</v>
      </c>
      <c r="E921" s="1" t="s">
        <v>1339</v>
      </c>
    </row>
    <row r="922" ht="15.75" customHeight="1">
      <c r="A922" s="1">
        <v>920.0</v>
      </c>
      <c r="B922" s="2" t="s">
        <v>1828</v>
      </c>
      <c r="C922" s="2" t="s">
        <v>1829</v>
      </c>
      <c r="D922" s="1" t="str">
        <f>VLOOKUP(B922,Sheet2!$B$2:$D$3479,3,FALSE)</f>
        <v>F</v>
      </c>
      <c r="E922" s="1" t="s">
        <v>1339</v>
      </c>
    </row>
    <row r="923" ht="15.75" customHeight="1">
      <c r="A923" s="1">
        <v>921.0</v>
      </c>
      <c r="B923" s="2" t="s">
        <v>1830</v>
      </c>
      <c r="C923" s="2" t="s">
        <v>1831</v>
      </c>
      <c r="D923" s="1" t="str">
        <f>VLOOKUP(B923,Sheet2!$B$2:$D$3479,3,FALSE)</f>
        <v>F</v>
      </c>
      <c r="E923" s="1" t="s">
        <v>1339</v>
      </c>
    </row>
    <row r="924" ht="15.75" customHeight="1">
      <c r="A924" s="1">
        <v>922.0</v>
      </c>
      <c r="B924" s="2" t="s">
        <v>1832</v>
      </c>
      <c r="C924" s="2" t="s">
        <v>1833</v>
      </c>
      <c r="D924" s="1" t="str">
        <f>VLOOKUP(B924,Sheet2!$B$2:$D$3479,3,FALSE)</f>
        <v>R</v>
      </c>
      <c r="E924" s="1" t="s">
        <v>1339</v>
      </c>
    </row>
    <row r="925" ht="15.75" customHeight="1">
      <c r="A925" s="1">
        <v>923.0</v>
      </c>
      <c r="B925" s="2" t="s">
        <v>1834</v>
      </c>
      <c r="C925" s="2" t="s">
        <v>1835</v>
      </c>
      <c r="D925" s="1" t="str">
        <f>VLOOKUP(B925,Sheet2!$B$2:$D$3479,3,FALSE)</f>
        <v>F</v>
      </c>
      <c r="E925" s="1" t="s">
        <v>1339</v>
      </c>
    </row>
    <row r="926" ht="15.75" customHeight="1">
      <c r="A926" s="1">
        <v>924.0</v>
      </c>
      <c r="B926" s="2" t="s">
        <v>1836</v>
      </c>
      <c r="C926" s="2" t="s">
        <v>1837</v>
      </c>
      <c r="D926" s="1" t="str">
        <f>VLOOKUP(B926,Sheet2!$B$2:$D$3479,3,FALSE)</f>
        <v>F</v>
      </c>
      <c r="E926" s="1" t="s">
        <v>1339</v>
      </c>
    </row>
    <row r="927" ht="15.75" customHeight="1">
      <c r="A927" s="1">
        <v>925.0</v>
      </c>
      <c r="B927" s="2" t="s">
        <v>1838</v>
      </c>
      <c r="C927" s="2" t="s">
        <v>1839</v>
      </c>
      <c r="D927" s="1" t="str">
        <f>VLOOKUP(B927,Sheet2!$B$2:$D$3479,3,FALSE)</f>
        <v>F</v>
      </c>
      <c r="E927" s="1" t="s">
        <v>1339</v>
      </c>
    </row>
    <row r="928" ht="15.75" customHeight="1">
      <c r="A928" s="1">
        <v>926.0</v>
      </c>
      <c r="B928" s="2" t="s">
        <v>1840</v>
      </c>
      <c r="C928" s="2" t="s">
        <v>1841</v>
      </c>
      <c r="D928" s="1" t="str">
        <f>VLOOKUP(B928,Sheet2!$B$2:$D$3479,3,FALSE)</f>
        <v>R</v>
      </c>
      <c r="E928" s="1" t="s">
        <v>1339</v>
      </c>
    </row>
    <row r="929" ht="15.75" customHeight="1">
      <c r="A929" s="1">
        <v>927.0</v>
      </c>
      <c r="B929" s="2" t="s">
        <v>1842</v>
      </c>
      <c r="C929" s="2" t="s">
        <v>1843</v>
      </c>
      <c r="D929" s="1" t="str">
        <f>VLOOKUP(B929,Sheet2!$B$2:$D$3479,3,FALSE)</f>
        <v>F</v>
      </c>
      <c r="E929" s="1" t="s">
        <v>1339</v>
      </c>
    </row>
    <row r="930" ht="15.75" customHeight="1">
      <c r="A930" s="1">
        <v>928.0</v>
      </c>
      <c r="B930" s="2" t="s">
        <v>1844</v>
      </c>
      <c r="C930" s="2" t="s">
        <v>1845</v>
      </c>
      <c r="D930" s="1" t="str">
        <f>VLOOKUP(B930,Sheet2!$B$2:$D$3479,3,FALSE)</f>
        <v>F</v>
      </c>
      <c r="E930" s="1" t="s">
        <v>1339</v>
      </c>
    </row>
    <row r="931" ht="15.75" customHeight="1">
      <c r="A931" s="1">
        <v>929.0</v>
      </c>
      <c r="B931" s="2" t="s">
        <v>1846</v>
      </c>
      <c r="C931" s="2" t="s">
        <v>1847</v>
      </c>
      <c r="D931" s="1" t="str">
        <f>VLOOKUP(B931,Sheet2!$B$2:$D$3479,3,FALSE)</f>
        <v>F</v>
      </c>
      <c r="E931" s="1" t="s">
        <v>1339</v>
      </c>
    </row>
    <row r="932" ht="15.75" customHeight="1">
      <c r="A932" s="1">
        <v>930.0</v>
      </c>
      <c r="B932" s="2" t="s">
        <v>1848</v>
      </c>
      <c r="C932" s="2" t="s">
        <v>1849</v>
      </c>
      <c r="D932" s="1" t="str">
        <f>VLOOKUP(B932,Sheet2!$B$2:$D$3479,3,FALSE)</f>
        <v>R</v>
      </c>
      <c r="E932" s="1" t="s">
        <v>1339</v>
      </c>
    </row>
    <row r="933" ht="15.75" customHeight="1">
      <c r="A933" s="1">
        <v>931.0</v>
      </c>
      <c r="B933" s="2" t="s">
        <v>1850</v>
      </c>
      <c r="C933" s="2" t="s">
        <v>1851</v>
      </c>
      <c r="D933" s="1" t="str">
        <f>VLOOKUP(B933,Sheet2!$B$2:$D$3479,3,FALSE)</f>
        <v>F</v>
      </c>
      <c r="E933" s="1" t="s">
        <v>1339</v>
      </c>
    </row>
    <row r="934" ht="15.75" customHeight="1">
      <c r="A934" s="1">
        <v>932.0</v>
      </c>
      <c r="B934" s="2" t="s">
        <v>1852</v>
      </c>
      <c r="C934" s="2" t="s">
        <v>1853</v>
      </c>
      <c r="D934" s="1" t="str">
        <f>VLOOKUP(B934,Sheet2!$B$2:$D$3479,3,FALSE)</f>
        <v>FS</v>
      </c>
      <c r="E934" s="1" t="s">
        <v>1339</v>
      </c>
    </row>
    <row r="935" ht="15.75" customHeight="1">
      <c r="A935" s="1">
        <v>933.0</v>
      </c>
      <c r="B935" s="2" t="s">
        <v>1854</v>
      </c>
      <c r="C935" s="2" t="s">
        <v>1855</v>
      </c>
      <c r="D935" s="1" t="str">
        <f>VLOOKUP(B935,Sheet2!$B$2:$D$3479,3,FALSE)</f>
        <v>C</v>
      </c>
      <c r="E935" s="1" t="s">
        <v>1339</v>
      </c>
    </row>
    <row r="936" ht="15.75" customHeight="1">
      <c r="A936" s="1">
        <v>934.0</v>
      </c>
      <c r="B936" s="2" t="s">
        <v>1856</v>
      </c>
      <c r="C936" s="2" t="s">
        <v>1857</v>
      </c>
      <c r="D936" s="1" t="str">
        <f>VLOOKUP(B936,Sheet2!$B$2:$D$3479,3,FALSE)</f>
        <v>F</v>
      </c>
      <c r="E936" s="1" t="s">
        <v>1339</v>
      </c>
    </row>
    <row r="937" ht="15.75" customHeight="1">
      <c r="A937" s="1">
        <v>935.0</v>
      </c>
      <c r="B937" s="2" t="s">
        <v>1858</v>
      </c>
      <c r="C937" s="2" t="s">
        <v>1859</v>
      </c>
      <c r="D937" s="1" t="str">
        <f>VLOOKUP(B937,Sheet2!$B$2:$D$3479,3,FALSE)</f>
        <v>R</v>
      </c>
      <c r="E937" s="1" t="s">
        <v>1339</v>
      </c>
    </row>
    <row r="938" ht="15.75" customHeight="1">
      <c r="A938" s="1">
        <v>936.0</v>
      </c>
      <c r="B938" s="2" t="s">
        <v>1860</v>
      </c>
      <c r="C938" s="2" t="s">
        <v>1861</v>
      </c>
      <c r="D938" s="1" t="str">
        <f>VLOOKUP(B938,Sheet2!$B$2:$D$3479,3,FALSE)</f>
        <v>F</v>
      </c>
      <c r="E938" s="1" t="s">
        <v>1339</v>
      </c>
    </row>
    <row r="939" ht="15.75" customHeight="1">
      <c r="A939" s="1">
        <v>937.0</v>
      </c>
      <c r="B939" s="2" t="s">
        <v>1862</v>
      </c>
      <c r="C939" s="2" t="s">
        <v>1424</v>
      </c>
      <c r="D939" s="1" t="str">
        <f>VLOOKUP(B939,Sheet2!$B$2:$D$3479,3,FALSE)</f>
        <v>F</v>
      </c>
      <c r="E939" s="1" t="s">
        <v>1339</v>
      </c>
    </row>
    <row r="940" ht="15.75" customHeight="1">
      <c r="A940" s="1">
        <v>938.0</v>
      </c>
      <c r="B940" s="2" t="s">
        <v>1863</v>
      </c>
      <c r="C940" s="2" t="s">
        <v>1864</v>
      </c>
      <c r="D940" s="1" t="str">
        <f>VLOOKUP(B940,Sheet2!$B$2:$D$3479,3,FALSE)</f>
        <v>F</v>
      </c>
      <c r="E940" s="1" t="s">
        <v>1339</v>
      </c>
    </row>
    <row r="941" ht="15.75" customHeight="1">
      <c r="A941" s="1">
        <v>939.0</v>
      </c>
      <c r="B941" s="2" t="s">
        <v>1865</v>
      </c>
      <c r="C941" s="2" t="s">
        <v>1866</v>
      </c>
      <c r="D941" s="1" t="str">
        <f>VLOOKUP(B941,Sheet2!$B$2:$D$3479,3,FALSE)</f>
        <v>F</v>
      </c>
      <c r="E941" s="1" t="s">
        <v>1339</v>
      </c>
    </row>
    <row r="942" ht="15.75" customHeight="1">
      <c r="A942" s="1">
        <v>940.0</v>
      </c>
      <c r="B942" s="2" t="s">
        <v>1867</v>
      </c>
      <c r="C942" s="2" t="s">
        <v>1868</v>
      </c>
      <c r="D942" s="1" t="str">
        <f>VLOOKUP(B942,Sheet2!$B$2:$D$3479,3,FALSE)</f>
        <v>R</v>
      </c>
      <c r="E942" s="1" t="s">
        <v>1339</v>
      </c>
    </row>
    <row r="943" ht="15.75" customHeight="1">
      <c r="A943" s="1">
        <v>941.0</v>
      </c>
      <c r="B943" s="2" t="s">
        <v>1869</v>
      </c>
      <c r="C943" s="2" t="s">
        <v>1870</v>
      </c>
      <c r="D943" s="1" t="str">
        <f>VLOOKUP(B943,Sheet2!$B$2:$D$3479,3,FALSE)</f>
        <v>F</v>
      </c>
      <c r="E943" s="1" t="s">
        <v>1339</v>
      </c>
    </row>
    <row r="944" ht="15.75" customHeight="1">
      <c r="A944" s="1">
        <v>942.0</v>
      </c>
      <c r="B944" s="2" t="s">
        <v>1871</v>
      </c>
      <c r="C944" s="2" t="s">
        <v>1872</v>
      </c>
      <c r="D944" s="1" t="str">
        <f>VLOOKUP(B944,Sheet2!$B$2:$D$3479,3,FALSE)</f>
        <v>F</v>
      </c>
      <c r="E944" s="1" t="s">
        <v>1339</v>
      </c>
    </row>
    <row r="945" ht="15.75" customHeight="1">
      <c r="A945" s="1">
        <v>943.0</v>
      </c>
      <c r="B945" s="2" t="s">
        <v>1873</v>
      </c>
      <c r="C945" s="2" t="s">
        <v>1874</v>
      </c>
      <c r="D945" s="1" t="str">
        <f>VLOOKUP(B945,Sheet2!$B$2:$D$3479,3,FALSE)</f>
        <v>F</v>
      </c>
      <c r="E945" s="1" t="s">
        <v>1339</v>
      </c>
    </row>
    <row r="946" ht="15.75" customHeight="1">
      <c r="A946" s="1">
        <v>944.0</v>
      </c>
      <c r="B946" s="2" t="s">
        <v>1875</v>
      </c>
      <c r="C946" s="2" t="s">
        <v>1876</v>
      </c>
      <c r="D946" s="1" t="str">
        <f>VLOOKUP(B946,Sheet2!$B$2:$D$3479,3,FALSE)</f>
        <v>F</v>
      </c>
      <c r="E946" s="1" t="s">
        <v>1339</v>
      </c>
    </row>
    <row r="947" ht="15.75" customHeight="1">
      <c r="A947" s="1">
        <v>945.0</v>
      </c>
      <c r="B947" s="2" t="s">
        <v>1877</v>
      </c>
      <c r="C947" s="2" t="s">
        <v>1878</v>
      </c>
      <c r="D947" s="1" t="str">
        <f>VLOOKUP(B947,Sheet2!$B$2:$D$3479,3,FALSE)</f>
        <v>F</v>
      </c>
      <c r="E947" s="1" t="s">
        <v>1339</v>
      </c>
    </row>
    <row r="948" ht="15.75" customHeight="1">
      <c r="A948" s="1">
        <v>946.0</v>
      </c>
      <c r="B948" s="2" t="s">
        <v>1879</v>
      </c>
      <c r="C948" s="2" t="s">
        <v>1880</v>
      </c>
      <c r="D948" s="1" t="str">
        <f>VLOOKUP(B948,Sheet2!$B$2:$D$3479,3,FALSE)</f>
        <v>F</v>
      </c>
      <c r="E948" s="1" t="s">
        <v>1339</v>
      </c>
    </row>
    <row r="949" ht="15.75" customHeight="1">
      <c r="A949" s="1">
        <v>947.0</v>
      </c>
      <c r="B949" s="2" t="s">
        <v>1881</v>
      </c>
      <c r="C949" s="2" t="s">
        <v>1882</v>
      </c>
      <c r="D949" s="1" t="str">
        <f>VLOOKUP(B949,Sheet2!$B$2:$D$3479,3,FALSE)</f>
        <v>R</v>
      </c>
      <c r="E949" s="1" t="s">
        <v>1339</v>
      </c>
    </row>
    <row r="950" ht="15.75" customHeight="1">
      <c r="A950" s="1">
        <v>948.0</v>
      </c>
      <c r="B950" s="2" t="s">
        <v>1883</v>
      </c>
      <c r="C950" s="2" t="s">
        <v>1884</v>
      </c>
      <c r="D950" s="1" t="str">
        <f>VLOOKUP(B950,Sheet2!$B$2:$D$3479,3,FALSE)</f>
        <v>C</v>
      </c>
      <c r="E950" s="1" t="s">
        <v>1339</v>
      </c>
    </row>
    <row r="951" ht="15.75" customHeight="1">
      <c r="A951" s="1">
        <v>949.0</v>
      </c>
      <c r="B951" s="2" t="s">
        <v>1885</v>
      </c>
      <c r="C951" s="2" t="s">
        <v>1886</v>
      </c>
      <c r="D951" s="1" t="str">
        <f>VLOOKUP(B951,Sheet2!$B$2:$D$3479,3,FALSE)</f>
        <v>F</v>
      </c>
      <c r="E951" s="1" t="s">
        <v>1339</v>
      </c>
    </row>
    <row r="952" ht="15.75" customHeight="1">
      <c r="A952" s="1">
        <v>950.0</v>
      </c>
      <c r="B952" s="2" t="s">
        <v>1887</v>
      </c>
      <c r="C952" s="2" t="s">
        <v>1521</v>
      </c>
      <c r="D952" s="1" t="str">
        <f>VLOOKUP(B952,Sheet2!$B$2:$D$3479,3,FALSE)</f>
        <v>F</v>
      </c>
      <c r="E952" s="1" t="s">
        <v>1339</v>
      </c>
    </row>
    <row r="953" ht="15.75" customHeight="1">
      <c r="A953" s="1">
        <v>951.0</v>
      </c>
      <c r="B953" s="2" t="s">
        <v>1888</v>
      </c>
      <c r="C953" s="2" t="s">
        <v>1889</v>
      </c>
      <c r="D953" s="1" t="str">
        <f>VLOOKUP(B953,Sheet2!$B$2:$D$3479,3,FALSE)</f>
        <v>F</v>
      </c>
      <c r="E953" s="1" t="s">
        <v>1339</v>
      </c>
    </row>
    <row r="954" ht="15.75" customHeight="1">
      <c r="A954" s="1">
        <v>952.0</v>
      </c>
      <c r="B954" s="2" t="s">
        <v>1890</v>
      </c>
      <c r="C954" s="2" t="s">
        <v>1891</v>
      </c>
      <c r="D954" s="1" t="str">
        <f>VLOOKUP(B954,Sheet2!$B$2:$D$3479,3,FALSE)</f>
        <v>F</v>
      </c>
      <c r="E954" s="1" t="s">
        <v>1339</v>
      </c>
    </row>
    <row r="955" ht="15.75" customHeight="1">
      <c r="A955" s="1">
        <v>953.0</v>
      </c>
      <c r="B955" s="2" t="s">
        <v>1892</v>
      </c>
      <c r="C955" s="2" t="s">
        <v>1893</v>
      </c>
      <c r="D955" s="1" t="str">
        <f>VLOOKUP(B955,Sheet2!$B$2:$D$3479,3,FALSE)</f>
        <v>C</v>
      </c>
      <c r="E955" s="1" t="s">
        <v>1339</v>
      </c>
    </row>
    <row r="956" ht="15.75" customHeight="1">
      <c r="A956" s="1">
        <v>954.0</v>
      </c>
      <c r="B956" s="2" t="s">
        <v>1894</v>
      </c>
      <c r="C956" s="2" t="s">
        <v>1895</v>
      </c>
      <c r="D956" s="1" t="str">
        <f>VLOOKUP(B956,Sheet2!$B$2:$D$3479,3,FALSE)</f>
        <v>FS</v>
      </c>
      <c r="E956" s="1" t="s">
        <v>1339</v>
      </c>
    </row>
    <row r="957" ht="15.75" customHeight="1">
      <c r="A957" s="1">
        <v>955.0</v>
      </c>
      <c r="B957" s="2" t="s">
        <v>1896</v>
      </c>
      <c r="C957" s="2" t="s">
        <v>1897</v>
      </c>
      <c r="D957" s="1" t="str">
        <f>VLOOKUP(B957,Sheet2!$B$2:$D$3479,3,FALSE)</f>
        <v>C</v>
      </c>
      <c r="E957" s="1" t="s">
        <v>1339</v>
      </c>
    </row>
    <row r="958" ht="15.75" customHeight="1">
      <c r="A958" s="1">
        <v>956.0</v>
      </c>
      <c r="B958" s="2" t="s">
        <v>1898</v>
      </c>
      <c r="C958" s="2" t="s">
        <v>1899</v>
      </c>
      <c r="D958" s="1" t="str">
        <f>VLOOKUP(B958,Sheet2!$B$2:$D$3479,3,FALSE)</f>
        <v>F</v>
      </c>
      <c r="E958" s="1" t="s">
        <v>1339</v>
      </c>
    </row>
    <row r="959" ht="15.75" customHeight="1">
      <c r="A959" s="1">
        <v>957.0</v>
      </c>
      <c r="B959" s="2" t="s">
        <v>1900</v>
      </c>
      <c r="C959" s="2" t="s">
        <v>1901</v>
      </c>
      <c r="D959" s="1" t="str">
        <f>VLOOKUP(B959,Sheet2!$B$2:$D$3479,3,FALSE)</f>
        <v>R</v>
      </c>
      <c r="E959" s="1" t="s">
        <v>1902</v>
      </c>
    </row>
    <row r="960" ht="15.75" customHeight="1">
      <c r="A960" s="1">
        <v>958.0</v>
      </c>
      <c r="B960" s="2" t="s">
        <v>1903</v>
      </c>
      <c r="C960" s="2" t="s">
        <v>1904</v>
      </c>
      <c r="D960" s="1" t="str">
        <f>VLOOKUP(B960,Sheet2!$B$2:$D$3479,3,FALSE)</f>
        <v>C</v>
      </c>
      <c r="E960" s="1" t="s">
        <v>1902</v>
      </c>
    </row>
    <row r="961" ht="15.75" customHeight="1">
      <c r="A961" s="1">
        <v>959.0</v>
      </c>
      <c r="B961" s="2" t="s">
        <v>1905</v>
      </c>
      <c r="C961" s="2" t="s">
        <v>1906</v>
      </c>
      <c r="D961" s="1" t="str">
        <f>VLOOKUP(B961,Sheet2!$B$2:$D$3479,3,FALSE)</f>
        <v>R</v>
      </c>
      <c r="E961" s="1" t="s">
        <v>1902</v>
      </c>
    </row>
    <row r="962" ht="15.75" customHeight="1">
      <c r="A962" s="1">
        <v>960.0</v>
      </c>
      <c r="B962" s="2" t="s">
        <v>1907</v>
      </c>
      <c r="C962" s="2" t="s">
        <v>1908</v>
      </c>
      <c r="D962" s="1" t="str">
        <f>VLOOKUP(B962,Sheet2!$B$2:$D$3479,3,FALSE)</f>
        <v>R</v>
      </c>
      <c r="E962" s="1" t="s">
        <v>1902</v>
      </c>
    </row>
    <row r="963" ht="15.75" customHeight="1">
      <c r="A963" s="1">
        <v>961.0</v>
      </c>
      <c r="B963" s="2" t="s">
        <v>1909</v>
      </c>
      <c r="C963" s="2" t="s">
        <v>1910</v>
      </c>
      <c r="D963" s="1" t="str">
        <f>VLOOKUP(B963,Sheet2!$B$2:$D$3479,3,FALSE)</f>
        <v>C</v>
      </c>
      <c r="E963" s="1" t="s">
        <v>1902</v>
      </c>
    </row>
    <row r="964" ht="15.75" customHeight="1">
      <c r="A964" s="1">
        <v>962.0</v>
      </c>
      <c r="B964" s="2" t="s">
        <v>1911</v>
      </c>
      <c r="C964" s="2" t="s">
        <v>1912</v>
      </c>
      <c r="D964" s="1" t="str">
        <f>VLOOKUP(B964,Sheet2!$B$2:$D$3479,3,FALSE)</f>
        <v>R</v>
      </c>
      <c r="E964" s="1" t="s">
        <v>1902</v>
      </c>
    </row>
    <row r="965" ht="15.75" customHeight="1">
      <c r="A965" s="1">
        <v>963.0</v>
      </c>
      <c r="B965" s="2" t="s">
        <v>1913</v>
      </c>
      <c r="C965" s="2" t="s">
        <v>1914</v>
      </c>
      <c r="D965" s="1" t="str">
        <f>VLOOKUP(B965,Sheet2!$B$2:$D$3479,3,FALSE)</f>
        <v>R</v>
      </c>
      <c r="E965" s="1" t="s">
        <v>1902</v>
      </c>
    </row>
    <row r="966" ht="15.75" customHeight="1">
      <c r="A966" s="1">
        <v>964.0</v>
      </c>
      <c r="B966" s="2" t="s">
        <v>1915</v>
      </c>
      <c r="C966" s="2" t="s">
        <v>1916</v>
      </c>
      <c r="D966" s="1" t="str">
        <f>VLOOKUP(B966,Sheet2!$B$2:$D$3479,3,FALSE)</f>
        <v>FS</v>
      </c>
      <c r="E966" s="1" t="s">
        <v>1902</v>
      </c>
    </row>
    <row r="967" ht="15.75" customHeight="1">
      <c r="A967" s="1">
        <v>965.0</v>
      </c>
      <c r="B967" s="2" t="s">
        <v>1917</v>
      </c>
      <c r="C967" s="2" t="s">
        <v>1918</v>
      </c>
      <c r="D967" s="1" t="str">
        <f>VLOOKUP(B967,Sheet2!$B$2:$D$3479,3,FALSE)</f>
        <v>R</v>
      </c>
      <c r="E967" s="1" t="s">
        <v>1902</v>
      </c>
    </row>
    <row r="968" ht="15.75" customHeight="1">
      <c r="A968" s="1">
        <v>966.0</v>
      </c>
      <c r="B968" s="2" t="s">
        <v>1919</v>
      </c>
      <c r="C968" s="2" t="s">
        <v>1920</v>
      </c>
      <c r="D968" s="1" t="str">
        <f>VLOOKUP(B968,Sheet2!$B$2:$D$3479,3,FALSE)</f>
        <v>R</v>
      </c>
      <c r="E968" s="1" t="s">
        <v>1902</v>
      </c>
    </row>
    <row r="969" ht="15.75" customHeight="1">
      <c r="A969" s="1">
        <v>967.0</v>
      </c>
      <c r="B969" s="2" t="s">
        <v>1921</v>
      </c>
      <c r="C969" s="2" t="s">
        <v>1922</v>
      </c>
      <c r="D969" s="1" t="str">
        <f>VLOOKUP(B969,Sheet2!$B$2:$D$3479,3,FALSE)</f>
        <v>C</v>
      </c>
      <c r="E969" s="1" t="s">
        <v>1902</v>
      </c>
    </row>
    <row r="970" ht="15.75" customHeight="1">
      <c r="A970" s="1">
        <v>968.0</v>
      </c>
      <c r="B970" s="2" t="s">
        <v>1923</v>
      </c>
      <c r="C970" s="2" t="s">
        <v>1924</v>
      </c>
      <c r="D970" s="1" t="str">
        <f>VLOOKUP(B970,Sheet2!$B$2:$D$3479,3,FALSE)</f>
        <v>FL</v>
      </c>
      <c r="E970" s="1" t="s">
        <v>1902</v>
      </c>
    </row>
    <row r="971" ht="15.75" customHeight="1">
      <c r="A971" s="1">
        <v>969.0</v>
      </c>
      <c r="B971" s="2" t="s">
        <v>1925</v>
      </c>
      <c r="C971" s="2" t="s">
        <v>1926</v>
      </c>
      <c r="D971" s="1" t="str">
        <f>VLOOKUP(B971,Sheet2!$B$2:$D$3479,3,FALSE)</f>
        <v>R</v>
      </c>
      <c r="E971" s="1" t="s">
        <v>1902</v>
      </c>
    </row>
    <row r="972" ht="15.75" customHeight="1">
      <c r="A972" s="1">
        <v>970.0</v>
      </c>
      <c r="B972" s="2" t="s">
        <v>1927</v>
      </c>
      <c r="C972" s="2" t="s">
        <v>1928</v>
      </c>
      <c r="D972" s="1" t="str">
        <f>VLOOKUP(B972,Sheet2!$B$2:$D$3479,3,FALSE)</f>
        <v>C</v>
      </c>
      <c r="E972" s="1" t="s">
        <v>1902</v>
      </c>
    </row>
    <row r="973" ht="15.75" customHeight="1">
      <c r="A973" s="1">
        <v>971.0</v>
      </c>
      <c r="B973" s="2" t="s">
        <v>1929</v>
      </c>
      <c r="C973" s="2" t="s">
        <v>1930</v>
      </c>
      <c r="D973" s="1" t="str">
        <f>VLOOKUP(B973,Sheet2!$B$2:$D$3479,3,FALSE)</f>
        <v>R</v>
      </c>
      <c r="E973" s="1" t="s">
        <v>1902</v>
      </c>
    </row>
    <row r="974" ht="15.75" customHeight="1">
      <c r="A974" s="1">
        <v>972.0</v>
      </c>
      <c r="B974" s="2" t="s">
        <v>1931</v>
      </c>
      <c r="C974" s="2" t="s">
        <v>1932</v>
      </c>
      <c r="D974" s="1" t="str">
        <f>VLOOKUP(B974,Sheet2!$B$2:$D$3479,3,FALSE)</f>
        <v>R</v>
      </c>
      <c r="E974" s="1" t="s">
        <v>1902</v>
      </c>
    </row>
    <row r="975" ht="15.75" customHeight="1">
      <c r="A975" s="1">
        <v>973.0</v>
      </c>
      <c r="B975" s="2" t="s">
        <v>1933</v>
      </c>
      <c r="C975" s="2" t="s">
        <v>1934</v>
      </c>
      <c r="D975" s="1" t="str">
        <f>VLOOKUP(B975,Sheet2!$B$2:$D$3479,3,FALSE)</f>
        <v>R</v>
      </c>
      <c r="E975" s="1" t="s">
        <v>1902</v>
      </c>
    </row>
    <row r="976" ht="15.75" customHeight="1">
      <c r="A976" s="1">
        <v>974.0</v>
      </c>
      <c r="B976" s="2" t="s">
        <v>1935</v>
      </c>
      <c r="C976" s="2" t="s">
        <v>1936</v>
      </c>
      <c r="D976" s="1" t="str">
        <f>VLOOKUP(B976,Sheet2!$B$2:$D$3479,3,FALSE)</f>
        <v>FS</v>
      </c>
      <c r="E976" s="1" t="s">
        <v>1902</v>
      </c>
    </row>
    <row r="977" ht="15.75" customHeight="1">
      <c r="A977" s="1">
        <v>975.0</v>
      </c>
      <c r="B977" s="2" t="s">
        <v>1937</v>
      </c>
      <c r="C977" s="2" t="s">
        <v>1938</v>
      </c>
      <c r="D977" s="1" t="str">
        <f>VLOOKUP(B977,Sheet2!$B$2:$D$3479,3,FALSE)</f>
        <v>FS</v>
      </c>
      <c r="E977" s="1" t="s">
        <v>1902</v>
      </c>
    </row>
    <row r="978" ht="15.75" customHeight="1">
      <c r="A978" s="1">
        <v>976.0</v>
      </c>
      <c r="B978" s="2" t="s">
        <v>1939</v>
      </c>
      <c r="C978" s="2" t="s">
        <v>1940</v>
      </c>
      <c r="D978" s="1" t="str">
        <f>VLOOKUP(B978,Sheet2!$B$2:$D$3479,3,FALSE)</f>
        <v>FS</v>
      </c>
      <c r="E978" s="1" t="s">
        <v>1902</v>
      </c>
    </row>
    <row r="979" ht="15.75" customHeight="1">
      <c r="A979" s="1">
        <v>977.0</v>
      </c>
      <c r="B979" s="2" t="s">
        <v>1941</v>
      </c>
      <c r="C979" s="2" t="s">
        <v>1942</v>
      </c>
      <c r="D979" s="1" t="str">
        <f>VLOOKUP(B979,Sheet2!$B$2:$D$3479,3,FALSE)</f>
        <v>R</v>
      </c>
      <c r="E979" s="1" t="s">
        <v>1902</v>
      </c>
    </row>
    <row r="980" ht="15.75" customHeight="1">
      <c r="A980" s="1">
        <v>978.0</v>
      </c>
      <c r="B980" s="2" t="s">
        <v>1943</v>
      </c>
      <c r="C980" s="2" t="s">
        <v>1944</v>
      </c>
      <c r="D980" s="1" t="str">
        <f>VLOOKUP(B980,Sheet2!$B$2:$D$3479,3,FALSE)</f>
        <v>FS</v>
      </c>
      <c r="E980" s="1" t="s">
        <v>1902</v>
      </c>
    </row>
    <row r="981" ht="15.75" customHeight="1">
      <c r="A981" s="1">
        <v>979.0</v>
      </c>
      <c r="B981" s="2" t="s">
        <v>1945</v>
      </c>
      <c r="C981" s="2" t="s">
        <v>1946</v>
      </c>
      <c r="D981" s="1" t="str">
        <f>VLOOKUP(B981,Sheet2!$B$2:$D$3479,3,FALSE)</f>
        <v>F</v>
      </c>
      <c r="E981" s="1" t="s">
        <v>1902</v>
      </c>
    </row>
    <row r="982" ht="15.75" customHeight="1">
      <c r="A982" s="1">
        <v>980.0</v>
      </c>
      <c r="B982" s="2" t="s">
        <v>1947</v>
      </c>
      <c r="C982" s="2" t="s">
        <v>1948</v>
      </c>
      <c r="D982" s="1" t="str">
        <f>VLOOKUP(B982,Sheet2!$B$2:$D$3479,3,FALSE)</f>
        <v>R</v>
      </c>
      <c r="E982" s="1" t="s">
        <v>1902</v>
      </c>
    </row>
    <row r="983" ht="15.75" customHeight="1">
      <c r="A983" s="1">
        <v>981.0</v>
      </c>
      <c r="B983" s="2" t="s">
        <v>1949</v>
      </c>
      <c r="C983" s="2" t="s">
        <v>1950</v>
      </c>
      <c r="D983" s="1" t="str">
        <f>VLOOKUP(B983,Sheet2!$B$2:$D$3479,3,FALSE)</f>
        <v>FS</v>
      </c>
      <c r="E983" s="1" t="s">
        <v>1902</v>
      </c>
    </row>
    <row r="984" ht="15.75" customHeight="1">
      <c r="A984" s="1">
        <v>982.0</v>
      </c>
      <c r="B984" s="2" t="s">
        <v>1951</v>
      </c>
      <c r="C984" s="2" t="s">
        <v>1952</v>
      </c>
      <c r="D984" s="1" t="str">
        <f>VLOOKUP(B984,Sheet2!$B$2:$D$3479,3,FALSE)</f>
        <v>R</v>
      </c>
      <c r="E984" s="1" t="s">
        <v>1902</v>
      </c>
    </row>
    <row r="985" ht="15.75" customHeight="1">
      <c r="A985" s="1">
        <v>983.0</v>
      </c>
      <c r="B985" s="2" t="s">
        <v>1953</v>
      </c>
      <c r="C985" s="2" t="s">
        <v>1954</v>
      </c>
      <c r="D985" s="1" t="str">
        <f>VLOOKUP(B985,Sheet2!$B$2:$D$3479,3,FALSE)</f>
        <v>R</v>
      </c>
      <c r="E985" s="1" t="s">
        <v>1902</v>
      </c>
    </row>
    <row r="986" ht="15.75" customHeight="1">
      <c r="A986" s="1">
        <v>984.0</v>
      </c>
      <c r="B986" s="2" t="s">
        <v>1955</v>
      </c>
      <c r="C986" s="2" t="s">
        <v>1956</v>
      </c>
      <c r="D986" s="1" t="str">
        <f>VLOOKUP(B986,Sheet2!$B$2:$D$3479,3,FALSE)</f>
        <v>R</v>
      </c>
      <c r="E986" s="1" t="s">
        <v>1902</v>
      </c>
    </row>
    <row r="987" ht="15.75" customHeight="1">
      <c r="A987" s="1">
        <v>985.0</v>
      </c>
      <c r="B987" s="2" t="s">
        <v>1957</v>
      </c>
      <c r="C987" s="2" t="s">
        <v>1958</v>
      </c>
      <c r="D987" s="1" t="str">
        <f>VLOOKUP(B987,Sheet2!$B$2:$D$3479,3,FALSE)</f>
        <v>C</v>
      </c>
      <c r="E987" s="1" t="s">
        <v>1902</v>
      </c>
    </row>
    <row r="988" ht="15.75" customHeight="1">
      <c r="A988" s="1">
        <v>986.0</v>
      </c>
      <c r="B988" s="2" t="s">
        <v>1959</v>
      </c>
      <c r="C988" s="2" t="s">
        <v>1960</v>
      </c>
      <c r="D988" s="1" t="str">
        <f>VLOOKUP(B988,Sheet2!$B$2:$D$3479,3,FALSE)</f>
        <v>R</v>
      </c>
      <c r="E988" s="1" t="s">
        <v>1902</v>
      </c>
    </row>
    <row r="989" ht="15.75" customHeight="1">
      <c r="A989" s="1">
        <v>987.0</v>
      </c>
      <c r="B989" s="2" t="s">
        <v>1961</v>
      </c>
      <c r="C989" s="2" t="s">
        <v>1962</v>
      </c>
      <c r="D989" s="1" t="str">
        <f>VLOOKUP(B989,Sheet2!$B$2:$D$3479,3,FALSE)</f>
        <v>R</v>
      </c>
      <c r="E989" s="1" t="s">
        <v>1902</v>
      </c>
    </row>
    <row r="990" ht="15.75" customHeight="1">
      <c r="A990" s="1">
        <v>988.0</v>
      </c>
      <c r="B990" s="2" t="s">
        <v>1963</v>
      </c>
      <c r="C990" s="2" t="s">
        <v>1964</v>
      </c>
      <c r="D990" s="1" t="str">
        <f>VLOOKUP(B990,Sheet2!$B$2:$D$3479,3,FALSE)</f>
        <v>R</v>
      </c>
      <c r="E990" s="1" t="s">
        <v>1902</v>
      </c>
    </row>
    <row r="991" ht="15.75" customHeight="1">
      <c r="A991" s="1">
        <v>989.0</v>
      </c>
      <c r="B991" s="2" t="s">
        <v>1965</v>
      </c>
      <c r="C991" s="2" t="s">
        <v>1966</v>
      </c>
      <c r="D991" s="1" t="str">
        <f>VLOOKUP(B991,Sheet2!$B$2:$D$3479,3,FALSE)</f>
        <v>R</v>
      </c>
      <c r="E991" s="1" t="s">
        <v>1902</v>
      </c>
    </row>
    <row r="992" ht="15.75" customHeight="1">
      <c r="A992" s="1">
        <v>990.0</v>
      </c>
      <c r="B992" s="2" t="s">
        <v>1967</v>
      </c>
      <c r="C992" s="2" t="s">
        <v>1968</v>
      </c>
      <c r="D992" s="1" t="str">
        <f>VLOOKUP(B992,Sheet2!$B$2:$D$3479,3,FALSE)</f>
        <v>R</v>
      </c>
      <c r="E992" s="1" t="s">
        <v>1902</v>
      </c>
    </row>
    <row r="993" ht="15.75" customHeight="1">
      <c r="A993" s="1">
        <v>991.0</v>
      </c>
      <c r="B993" s="2" t="s">
        <v>1969</v>
      </c>
      <c r="C993" s="2" t="s">
        <v>1970</v>
      </c>
      <c r="D993" s="1" t="str">
        <f>VLOOKUP(B993,Sheet2!$B$2:$D$3479,3,FALSE)</f>
        <v>FS</v>
      </c>
      <c r="E993" s="1" t="s">
        <v>1902</v>
      </c>
    </row>
    <row r="994" ht="15.75" customHeight="1">
      <c r="A994" s="1">
        <v>992.0</v>
      </c>
      <c r="B994" s="2" t="s">
        <v>1971</v>
      </c>
      <c r="C994" s="2" t="s">
        <v>1972</v>
      </c>
      <c r="D994" s="1" t="str">
        <f>VLOOKUP(B994,Sheet2!$B$2:$D$3479,3,FALSE)</f>
        <v>FS</v>
      </c>
      <c r="E994" s="1" t="s">
        <v>1902</v>
      </c>
    </row>
    <row r="995" ht="15.75" customHeight="1">
      <c r="A995" s="1">
        <v>993.0</v>
      </c>
      <c r="B995" s="2" t="s">
        <v>1973</v>
      </c>
      <c r="C995" s="2" t="s">
        <v>1974</v>
      </c>
      <c r="D995" s="1" t="str">
        <f>VLOOKUP(B995,Sheet2!$B$2:$D$3479,3,FALSE)</f>
        <v>R</v>
      </c>
      <c r="E995" s="1" t="s">
        <v>1902</v>
      </c>
    </row>
    <row r="996" ht="15.75" customHeight="1">
      <c r="A996" s="1">
        <v>994.0</v>
      </c>
      <c r="B996" s="2" t="s">
        <v>1975</v>
      </c>
      <c r="C996" s="2" t="s">
        <v>1976</v>
      </c>
      <c r="D996" s="1" t="str">
        <f>VLOOKUP(B996,Sheet2!$B$2:$D$3479,3,FALSE)</f>
        <v>FS</v>
      </c>
      <c r="E996" s="1" t="s">
        <v>1902</v>
      </c>
    </row>
    <row r="997" ht="15.75" customHeight="1">
      <c r="A997" s="1">
        <v>995.0</v>
      </c>
      <c r="B997" s="2" t="s">
        <v>1977</v>
      </c>
      <c r="C997" s="2" t="s">
        <v>1978</v>
      </c>
      <c r="D997" s="1" t="str">
        <f>VLOOKUP(B997,Sheet2!$B$2:$D$3479,3,FALSE)</f>
        <v>FS</v>
      </c>
      <c r="E997" s="1" t="s">
        <v>1902</v>
      </c>
    </row>
    <row r="998" ht="15.75" customHeight="1">
      <c r="A998" s="1">
        <v>996.0</v>
      </c>
      <c r="B998" s="2" t="s">
        <v>1979</v>
      </c>
      <c r="C998" s="2" t="s">
        <v>1980</v>
      </c>
      <c r="D998" s="1" t="str">
        <f>VLOOKUP(B998,Sheet2!$B$2:$D$3479,3,FALSE)</f>
        <v>R</v>
      </c>
      <c r="E998" s="1" t="s">
        <v>1902</v>
      </c>
    </row>
    <row r="999" ht="15.75" customHeight="1">
      <c r="A999" s="1">
        <v>997.0</v>
      </c>
      <c r="B999" s="2" t="s">
        <v>1981</v>
      </c>
      <c r="C999" s="2" t="s">
        <v>1981</v>
      </c>
      <c r="D999" s="1" t="str">
        <f>VLOOKUP(B999,Sheet2!$B$2:$D$3479,3,FALSE)</f>
        <v>FL</v>
      </c>
      <c r="E999" s="1" t="s">
        <v>1902</v>
      </c>
    </row>
    <row r="1000" ht="15.75" customHeight="1">
      <c r="A1000" s="1">
        <v>998.0</v>
      </c>
      <c r="B1000" s="2" t="s">
        <v>1982</v>
      </c>
      <c r="C1000" s="2" t="s">
        <v>1983</v>
      </c>
      <c r="D1000" s="1" t="str">
        <f>VLOOKUP(B1000,Sheet2!$B$2:$D$3479,3,FALSE)</f>
        <v>C</v>
      </c>
      <c r="E1000" s="1" t="s">
        <v>1902</v>
      </c>
    </row>
    <row r="1001" ht="15.75" customHeight="1">
      <c r="A1001" s="1">
        <v>999.0</v>
      </c>
      <c r="B1001" s="2" t="s">
        <v>1984</v>
      </c>
      <c r="C1001" s="2" t="s">
        <v>1985</v>
      </c>
      <c r="D1001" s="1" t="str">
        <f>VLOOKUP(B1001,Sheet2!$B$2:$D$3479,3,FALSE)</f>
        <v>FS</v>
      </c>
      <c r="E1001" s="1" t="s">
        <v>1902</v>
      </c>
    </row>
    <row r="1002" ht="15.75" customHeight="1">
      <c r="A1002" s="1">
        <v>1000.0</v>
      </c>
      <c r="B1002" s="2" t="s">
        <v>1986</v>
      </c>
      <c r="C1002" s="2" t="s">
        <v>1987</v>
      </c>
      <c r="D1002" s="1" t="str">
        <f>VLOOKUP(B1002,Sheet2!$B$2:$D$3479,3,FALSE)</f>
        <v>FS</v>
      </c>
      <c r="E1002" s="1" t="s">
        <v>1902</v>
      </c>
    </row>
    <row r="1003" ht="15.75" customHeight="1">
      <c r="A1003" s="1">
        <v>1001.0</v>
      </c>
      <c r="B1003" s="2" t="s">
        <v>1988</v>
      </c>
      <c r="C1003" s="2" t="s">
        <v>1989</v>
      </c>
      <c r="D1003" s="1" t="str">
        <f>VLOOKUP(B1003,Sheet2!$B$2:$D$3479,3,FALSE)</f>
        <v>C</v>
      </c>
      <c r="E1003" s="1" t="s">
        <v>1902</v>
      </c>
    </row>
    <row r="1004" ht="15.75" customHeight="1">
      <c r="A1004" s="1">
        <v>1002.0</v>
      </c>
      <c r="B1004" s="2" t="s">
        <v>1990</v>
      </c>
      <c r="C1004" s="2" t="s">
        <v>1991</v>
      </c>
      <c r="D1004" s="1" t="str">
        <f>VLOOKUP(B1004,Sheet2!$B$2:$D$3479,3,FALSE)</f>
        <v>F</v>
      </c>
      <c r="E1004" s="1" t="s">
        <v>1902</v>
      </c>
    </row>
    <row r="1005" ht="15.75" customHeight="1">
      <c r="A1005" s="1">
        <v>1003.0</v>
      </c>
      <c r="B1005" s="2" t="s">
        <v>1992</v>
      </c>
      <c r="C1005" s="2" t="s">
        <v>1993</v>
      </c>
      <c r="D1005" s="1" t="str">
        <f>VLOOKUP(B1005,Sheet2!$B$2:$D$3479,3,FALSE)</f>
        <v>R</v>
      </c>
      <c r="E1005" s="1" t="s">
        <v>1902</v>
      </c>
    </row>
    <row r="1006" ht="15.75" customHeight="1">
      <c r="A1006" s="1">
        <v>1004.0</v>
      </c>
      <c r="B1006" s="2" t="s">
        <v>1994</v>
      </c>
      <c r="C1006" s="2" t="s">
        <v>1994</v>
      </c>
      <c r="D1006" s="1" t="str">
        <f>VLOOKUP(B1006,Sheet2!$B$2:$D$3479,3,FALSE)</f>
        <v>FL</v>
      </c>
      <c r="E1006" s="1" t="s">
        <v>1902</v>
      </c>
    </row>
    <row r="1007" ht="15.75" customHeight="1">
      <c r="A1007" s="1">
        <v>1005.0</v>
      </c>
      <c r="B1007" s="2" t="s">
        <v>1995</v>
      </c>
      <c r="C1007" s="2" t="s">
        <v>1996</v>
      </c>
      <c r="D1007" s="1" t="str">
        <f>VLOOKUP(B1007,Sheet2!$B$2:$D$3479,3,FALSE)</f>
        <v>FS</v>
      </c>
      <c r="E1007" s="1" t="s">
        <v>1902</v>
      </c>
    </row>
    <row r="1008" ht="15.75" customHeight="1">
      <c r="A1008" s="1">
        <v>1006.0</v>
      </c>
      <c r="B1008" s="2" t="s">
        <v>1997</v>
      </c>
      <c r="C1008" s="2" t="s">
        <v>1998</v>
      </c>
      <c r="D1008" s="1" t="str">
        <f>VLOOKUP(B1008,Sheet2!$B$2:$D$3479,3,FALSE)</f>
        <v>R</v>
      </c>
      <c r="E1008" s="1" t="s">
        <v>1902</v>
      </c>
    </row>
    <row r="1009" ht="15.75" customHeight="1">
      <c r="A1009" s="1">
        <v>1007.0</v>
      </c>
      <c r="B1009" s="2" t="s">
        <v>1999</v>
      </c>
      <c r="C1009" s="2" t="s">
        <v>2000</v>
      </c>
      <c r="D1009" s="1" t="str">
        <f>VLOOKUP(B1009,Sheet2!$B$2:$D$3479,3,FALSE)</f>
        <v>C</v>
      </c>
      <c r="E1009" s="1" t="s">
        <v>1902</v>
      </c>
    </row>
    <row r="1010" ht="15.75" customHeight="1">
      <c r="A1010" s="1">
        <v>1008.0</v>
      </c>
      <c r="B1010" s="2" t="s">
        <v>2001</v>
      </c>
      <c r="C1010" s="2" t="s">
        <v>2002</v>
      </c>
      <c r="D1010" s="1" t="str">
        <f>VLOOKUP(B1010,Sheet2!$B$2:$D$3479,3,FALSE)</f>
        <v>C</v>
      </c>
      <c r="E1010" s="1" t="s">
        <v>1902</v>
      </c>
    </row>
    <row r="1011" ht="15.75" customHeight="1">
      <c r="A1011" s="1">
        <v>1009.0</v>
      </c>
      <c r="B1011" s="2" t="s">
        <v>2003</v>
      </c>
      <c r="C1011" s="2" t="s">
        <v>2004</v>
      </c>
      <c r="D1011" s="1" t="str">
        <f>VLOOKUP(B1011,Sheet2!$B$2:$D$3479,3,FALSE)</f>
        <v>C</v>
      </c>
      <c r="E1011" s="1" t="s">
        <v>1902</v>
      </c>
    </row>
    <row r="1012" ht="15.75" customHeight="1">
      <c r="A1012" s="1">
        <v>1010.0</v>
      </c>
      <c r="B1012" s="2" t="s">
        <v>2005</v>
      </c>
      <c r="C1012" s="2" t="s">
        <v>2006</v>
      </c>
      <c r="D1012" s="1" t="str">
        <f>VLOOKUP(B1012,Sheet2!$B$2:$D$3479,3,FALSE)</f>
        <v>R</v>
      </c>
      <c r="E1012" s="1" t="s">
        <v>1902</v>
      </c>
    </row>
    <row r="1013" ht="15.75" customHeight="1">
      <c r="A1013" s="1">
        <v>1011.0</v>
      </c>
      <c r="B1013" s="2" t="s">
        <v>2007</v>
      </c>
      <c r="C1013" s="2" t="s">
        <v>2008</v>
      </c>
      <c r="D1013" s="1" t="str">
        <f>VLOOKUP(B1013,Sheet2!$B$2:$D$3479,3,FALSE)</f>
        <v>FS</v>
      </c>
      <c r="E1013" s="1" t="s">
        <v>1902</v>
      </c>
    </row>
    <row r="1014" ht="15.75" customHeight="1">
      <c r="A1014" s="1">
        <v>1012.0</v>
      </c>
      <c r="B1014" s="2" t="s">
        <v>2009</v>
      </c>
      <c r="C1014" s="2" t="s">
        <v>2010</v>
      </c>
      <c r="D1014" s="1" t="str">
        <f>VLOOKUP(B1014,Sheet2!$B$2:$D$3479,3,FALSE)</f>
        <v>FS</v>
      </c>
      <c r="E1014" s="1" t="s">
        <v>1902</v>
      </c>
    </row>
    <row r="1015" ht="15.75" customHeight="1">
      <c r="A1015" s="1">
        <v>1013.0</v>
      </c>
      <c r="B1015" s="2" t="s">
        <v>2011</v>
      </c>
      <c r="C1015" s="2" t="s">
        <v>2012</v>
      </c>
      <c r="D1015" s="1" t="str">
        <f>VLOOKUP(B1015,Sheet2!$B$2:$D$3479,3,FALSE)</f>
        <v>FS</v>
      </c>
      <c r="E1015" s="1" t="s">
        <v>1902</v>
      </c>
    </row>
    <row r="1016" ht="15.75" customHeight="1">
      <c r="A1016" s="1">
        <v>1014.0</v>
      </c>
      <c r="B1016" s="2" t="s">
        <v>2013</v>
      </c>
      <c r="C1016" s="2" t="s">
        <v>2014</v>
      </c>
      <c r="D1016" s="1" t="str">
        <f>VLOOKUP(B1016,Sheet2!$B$2:$D$3479,3,FALSE)</f>
        <v>R</v>
      </c>
      <c r="E1016" s="1" t="s">
        <v>1902</v>
      </c>
    </row>
    <row r="1017" ht="15.75" customHeight="1">
      <c r="A1017" s="1">
        <v>1015.0</v>
      </c>
      <c r="B1017" s="2" t="s">
        <v>2015</v>
      </c>
      <c r="C1017" s="2" t="s">
        <v>2016</v>
      </c>
      <c r="D1017" s="1" t="str">
        <f>VLOOKUP(B1017,Sheet2!$B$2:$D$3479,3,FALSE)</f>
        <v>F</v>
      </c>
      <c r="E1017" s="1" t="s">
        <v>1902</v>
      </c>
    </row>
    <row r="1018" ht="15.75" customHeight="1">
      <c r="A1018" s="1">
        <v>1016.0</v>
      </c>
      <c r="B1018" s="2" t="s">
        <v>2017</v>
      </c>
      <c r="C1018" s="2" t="s">
        <v>2018</v>
      </c>
      <c r="D1018" s="1" t="str">
        <f>VLOOKUP(B1018,Sheet2!$B$2:$D$3479,3,FALSE)</f>
        <v>C</v>
      </c>
      <c r="E1018" s="1" t="s">
        <v>1902</v>
      </c>
    </row>
    <row r="1019" ht="15.75" customHeight="1">
      <c r="A1019" s="1">
        <v>1017.0</v>
      </c>
      <c r="B1019" s="2" t="s">
        <v>2019</v>
      </c>
      <c r="C1019" s="2" t="s">
        <v>2020</v>
      </c>
      <c r="D1019" s="1" t="str">
        <f>VLOOKUP(B1019,Sheet2!$B$2:$D$3479,3,FALSE)</f>
        <v>R</v>
      </c>
      <c r="E1019" s="1" t="s">
        <v>1902</v>
      </c>
    </row>
    <row r="1020" ht="15.75" customHeight="1">
      <c r="A1020" s="1">
        <v>1018.0</v>
      </c>
      <c r="B1020" s="2" t="s">
        <v>2021</v>
      </c>
      <c r="C1020" s="2" t="s">
        <v>2022</v>
      </c>
      <c r="D1020" s="1" t="str">
        <f>VLOOKUP(B1020,Sheet2!$B$2:$D$3479,3,FALSE)</f>
        <v>R</v>
      </c>
      <c r="E1020" s="1" t="s">
        <v>1902</v>
      </c>
    </row>
    <row r="1021" ht="15.75" customHeight="1">
      <c r="A1021" s="1">
        <v>1019.0</v>
      </c>
      <c r="B1021" s="2" t="s">
        <v>2023</v>
      </c>
      <c r="C1021" s="2" t="s">
        <v>2024</v>
      </c>
      <c r="D1021" s="1" t="str">
        <f>VLOOKUP(B1021,Sheet2!$B$2:$D$3479,3,FALSE)</f>
        <v>F</v>
      </c>
      <c r="E1021" s="1" t="s">
        <v>1902</v>
      </c>
    </row>
    <row r="1022" ht="15.75" customHeight="1">
      <c r="A1022" s="1">
        <v>1020.0</v>
      </c>
      <c r="B1022" s="2" t="s">
        <v>2025</v>
      </c>
      <c r="C1022" s="2" t="s">
        <v>2026</v>
      </c>
      <c r="D1022" s="1" t="str">
        <f>VLOOKUP(B1022,Sheet2!$B$2:$D$3479,3,FALSE)</f>
        <v>C</v>
      </c>
      <c r="E1022" s="1" t="s">
        <v>1902</v>
      </c>
    </row>
    <row r="1023" ht="15.75" customHeight="1">
      <c r="A1023" s="1">
        <v>1021.0</v>
      </c>
      <c r="B1023" s="2" t="s">
        <v>2027</v>
      </c>
      <c r="C1023" s="2" t="s">
        <v>2028</v>
      </c>
      <c r="D1023" s="1" t="str">
        <f>VLOOKUP(B1023,Sheet2!$B$2:$D$3479,3,FALSE)</f>
        <v>R</v>
      </c>
      <c r="E1023" s="1" t="s">
        <v>1902</v>
      </c>
    </row>
    <row r="1024" ht="15.75" customHeight="1">
      <c r="A1024" s="1">
        <v>1022.0</v>
      </c>
      <c r="B1024" s="2" t="s">
        <v>2029</v>
      </c>
      <c r="C1024" s="2" t="s">
        <v>2030</v>
      </c>
      <c r="D1024" s="1" t="str">
        <f>VLOOKUP(B1024,Sheet2!$B$2:$D$3479,3,FALSE)</f>
        <v>R</v>
      </c>
      <c r="E1024" s="1" t="s">
        <v>1902</v>
      </c>
    </row>
    <row r="1025" ht="15.75" customHeight="1">
      <c r="A1025" s="1">
        <v>1023.0</v>
      </c>
      <c r="B1025" s="2" t="s">
        <v>2031</v>
      </c>
      <c r="C1025" s="2" t="s">
        <v>2032</v>
      </c>
      <c r="D1025" s="1" t="str">
        <f>VLOOKUP(B1025,Sheet2!$B$2:$D$3479,3,FALSE)</f>
        <v>R</v>
      </c>
      <c r="E1025" s="1" t="s">
        <v>1902</v>
      </c>
    </row>
    <row r="1026" ht="15.75" customHeight="1">
      <c r="A1026" s="1">
        <v>1024.0</v>
      </c>
      <c r="B1026" s="2" t="s">
        <v>2033</v>
      </c>
      <c r="C1026" s="2" t="s">
        <v>2033</v>
      </c>
      <c r="D1026" s="1" t="str">
        <f>VLOOKUP(B1026,Sheet2!$B$2:$D$3479,3,FALSE)</f>
        <v>FL</v>
      </c>
      <c r="E1026" s="1" t="s">
        <v>1902</v>
      </c>
    </row>
    <row r="1027" ht="15.75" customHeight="1">
      <c r="A1027" s="1">
        <v>1025.0</v>
      </c>
      <c r="B1027" s="2" t="s">
        <v>2034</v>
      </c>
      <c r="C1027" s="2" t="s">
        <v>2035</v>
      </c>
      <c r="D1027" s="1" t="str">
        <f>VLOOKUP(B1027,Sheet2!$B$2:$D$3479,3,FALSE)</f>
        <v>F</v>
      </c>
      <c r="E1027" s="1" t="s">
        <v>2036</v>
      </c>
    </row>
    <row r="1028" ht="15.75" customHeight="1">
      <c r="A1028" s="1">
        <v>1026.0</v>
      </c>
      <c r="B1028" s="2" t="s">
        <v>2037</v>
      </c>
      <c r="C1028" s="2" t="s">
        <v>2038</v>
      </c>
      <c r="D1028" s="1" t="str">
        <f>VLOOKUP(B1028,Sheet2!$B$2:$D$3479,3,FALSE)</f>
        <v>C</v>
      </c>
      <c r="E1028" s="1" t="s">
        <v>2036</v>
      </c>
    </row>
    <row r="1029" ht="15.75" customHeight="1">
      <c r="A1029" s="1">
        <v>1027.0</v>
      </c>
      <c r="B1029" s="2" t="s">
        <v>2039</v>
      </c>
      <c r="C1029" s="2" t="s">
        <v>2040</v>
      </c>
      <c r="D1029" s="1" t="str">
        <f>VLOOKUP(B1029,Sheet2!$B$2:$D$3479,3,FALSE)</f>
        <v>F</v>
      </c>
      <c r="E1029" s="1" t="s">
        <v>2036</v>
      </c>
    </row>
    <row r="1030" ht="15.75" customHeight="1">
      <c r="A1030" s="1">
        <v>1028.0</v>
      </c>
      <c r="B1030" s="2" t="s">
        <v>2041</v>
      </c>
      <c r="C1030" s="2" t="s">
        <v>2042</v>
      </c>
      <c r="D1030" s="1" t="str">
        <f>VLOOKUP(B1030,Sheet2!$B$2:$D$3479,3,FALSE)</f>
        <v>F</v>
      </c>
      <c r="E1030" s="1" t="s">
        <v>2036</v>
      </c>
    </row>
    <row r="1031" ht="15.75" customHeight="1">
      <c r="A1031" s="1">
        <v>1029.0</v>
      </c>
      <c r="B1031" s="2" t="s">
        <v>2043</v>
      </c>
      <c r="C1031" s="2" t="s">
        <v>2044</v>
      </c>
      <c r="D1031" s="1" t="str">
        <f>VLOOKUP(B1031,Sheet2!$B$2:$D$3479,3,FALSE)</f>
        <v>F</v>
      </c>
      <c r="E1031" s="1" t="s">
        <v>2036</v>
      </c>
    </row>
    <row r="1032" ht="15.75" customHeight="1">
      <c r="A1032" s="1">
        <v>1030.0</v>
      </c>
      <c r="B1032" s="2" t="s">
        <v>2045</v>
      </c>
      <c r="C1032" s="2" t="s">
        <v>2046</v>
      </c>
      <c r="D1032" s="1" t="str">
        <f>VLOOKUP(B1032,Sheet2!$B$2:$D$3479,3,FALSE)</f>
        <v>F</v>
      </c>
      <c r="E1032" s="1" t="s">
        <v>2036</v>
      </c>
    </row>
    <row r="1033" ht="15.75" customHeight="1">
      <c r="A1033" s="1">
        <v>1031.0</v>
      </c>
      <c r="B1033" s="2" t="s">
        <v>2047</v>
      </c>
      <c r="C1033" s="2" t="s">
        <v>2048</v>
      </c>
      <c r="D1033" s="1" t="str">
        <f>VLOOKUP(B1033,Sheet2!$B$2:$D$3479,3,FALSE)</f>
        <v>F</v>
      </c>
      <c r="E1033" s="1" t="s">
        <v>2036</v>
      </c>
    </row>
    <row r="1034" ht="15.75" customHeight="1">
      <c r="A1034" s="1">
        <v>1032.0</v>
      </c>
      <c r="B1034" s="2" t="s">
        <v>2049</v>
      </c>
      <c r="C1034" s="2" t="s">
        <v>2050</v>
      </c>
      <c r="D1034" s="1" t="str">
        <f>VLOOKUP(B1034,Sheet2!$B$2:$D$3479,3,FALSE)</f>
        <v>R</v>
      </c>
      <c r="E1034" s="1" t="s">
        <v>2036</v>
      </c>
    </row>
    <row r="1035" ht="15.75" customHeight="1">
      <c r="A1035" s="1">
        <v>1033.0</v>
      </c>
      <c r="B1035" s="2" t="s">
        <v>2051</v>
      </c>
      <c r="C1035" s="2" t="s">
        <v>2052</v>
      </c>
      <c r="D1035" s="1" t="str">
        <f>VLOOKUP(B1035,Sheet2!$B$2:$D$3479,3,FALSE)</f>
        <v>F</v>
      </c>
      <c r="E1035" s="1" t="s">
        <v>2036</v>
      </c>
    </row>
    <row r="1036" ht="15.75" customHeight="1">
      <c r="A1036" s="1">
        <v>1034.0</v>
      </c>
      <c r="B1036" s="2" t="s">
        <v>2053</v>
      </c>
      <c r="C1036" s="2" t="s">
        <v>2054</v>
      </c>
      <c r="D1036" s="1" t="str">
        <f>VLOOKUP(B1036,Sheet2!$B$2:$D$3479,3,FALSE)</f>
        <v>F</v>
      </c>
      <c r="E1036" s="1" t="s">
        <v>2036</v>
      </c>
    </row>
    <row r="1037" ht="15.75" customHeight="1">
      <c r="A1037" s="1">
        <v>1035.0</v>
      </c>
      <c r="B1037" s="2" t="s">
        <v>2055</v>
      </c>
      <c r="C1037" s="2" t="s">
        <v>2056</v>
      </c>
      <c r="D1037" s="1" t="str">
        <f>VLOOKUP(B1037,Sheet2!$B$2:$D$3479,3,FALSE)</f>
        <v>F</v>
      </c>
      <c r="E1037" s="1" t="s">
        <v>2036</v>
      </c>
    </row>
    <row r="1038" ht="15.75" customHeight="1">
      <c r="A1038" s="1">
        <v>1036.0</v>
      </c>
      <c r="B1038" s="2" t="s">
        <v>2057</v>
      </c>
      <c r="C1038" s="2" t="s">
        <v>2058</v>
      </c>
      <c r="D1038" s="1" t="str">
        <f>VLOOKUP(B1038,Sheet2!$B$2:$D$3479,3,FALSE)</f>
        <v>F</v>
      </c>
      <c r="E1038" s="1" t="s">
        <v>2036</v>
      </c>
    </row>
    <row r="1039" ht="15.75" customHeight="1">
      <c r="A1039" s="1">
        <v>1037.0</v>
      </c>
      <c r="B1039" s="2" t="s">
        <v>2059</v>
      </c>
      <c r="C1039" s="2" t="s">
        <v>2060</v>
      </c>
      <c r="D1039" s="1" t="str">
        <f>VLOOKUP(B1039,Sheet2!$B$2:$D$3479,3,FALSE)</f>
        <v>R</v>
      </c>
      <c r="E1039" s="1" t="s">
        <v>2036</v>
      </c>
    </row>
    <row r="1040" ht="15.75" customHeight="1">
      <c r="A1040" s="1">
        <v>1038.0</v>
      </c>
      <c r="B1040" s="2" t="s">
        <v>2061</v>
      </c>
      <c r="C1040" s="2" t="s">
        <v>2062</v>
      </c>
      <c r="D1040" s="1" t="str">
        <f>VLOOKUP(B1040,Sheet2!$B$2:$D$3479,3,FALSE)</f>
        <v>C</v>
      </c>
      <c r="E1040" s="1" t="s">
        <v>2036</v>
      </c>
    </row>
    <row r="1041" ht="15.75" customHeight="1">
      <c r="A1041" s="1">
        <v>1039.0</v>
      </c>
      <c r="B1041" s="2" t="s">
        <v>2063</v>
      </c>
      <c r="C1041" s="2" t="s">
        <v>2064</v>
      </c>
      <c r="D1041" s="1" t="str">
        <f>VLOOKUP(B1041,Sheet2!$B$2:$D$3479,3,FALSE)</f>
        <v>C</v>
      </c>
      <c r="E1041" s="1" t="s">
        <v>2036</v>
      </c>
    </row>
    <row r="1042" ht="15.75" customHeight="1">
      <c r="A1042" s="1">
        <v>1040.0</v>
      </c>
      <c r="B1042" s="2" t="s">
        <v>2065</v>
      </c>
      <c r="C1042" s="2" t="s">
        <v>2066</v>
      </c>
      <c r="D1042" s="1" t="str">
        <f>VLOOKUP(B1042,Sheet2!$B$2:$D$3479,3,FALSE)</f>
        <v>F</v>
      </c>
      <c r="E1042" s="1" t="s">
        <v>2036</v>
      </c>
    </row>
    <row r="1043" ht="15.75" customHeight="1">
      <c r="A1043" s="1">
        <v>1041.0</v>
      </c>
      <c r="B1043" s="2" t="s">
        <v>2067</v>
      </c>
      <c r="C1043" s="2" t="s">
        <v>2067</v>
      </c>
      <c r="D1043" s="1" t="str">
        <f>VLOOKUP(B1043,Sheet2!$B$2:$D$3479,3,FALSE)</f>
        <v>FL</v>
      </c>
      <c r="E1043" s="1" t="s">
        <v>2036</v>
      </c>
    </row>
    <row r="1044" ht="15.75" customHeight="1">
      <c r="A1044" s="1">
        <v>1042.0</v>
      </c>
      <c r="B1044" s="2" t="s">
        <v>2068</v>
      </c>
      <c r="C1044" s="2" t="s">
        <v>2069</v>
      </c>
      <c r="D1044" s="1" t="str">
        <f>VLOOKUP(B1044,Sheet2!$B$2:$D$3479,3,FALSE)</f>
        <v>C</v>
      </c>
      <c r="E1044" s="1" t="s">
        <v>2036</v>
      </c>
    </row>
    <row r="1045" ht="15.75" customHeight="1">
      <c r="A1045" s="1">
        <v>1043.0</v>
      </c>
      <c r="B1045" s="2" t="s">
        <v>2070</v>
      </c>
      <c r="C1045" s="2" t="s">
        <v>2071</v>
      </c>
      <c r="D1045" s="1" t="str">
        <f>VLOOKUP(B1045,Sheet2!$B$2:$D$3479,3,FALSE)</f>
        <v>F</v>
      </c>
      <c r="E1045" s="1" t="s">
        <v>2036</v>
      </c>
    </row>
    <row r="1046" ht="15.75" customHeight="1">
      <c r="A1046" s="1">
        <v>1044.0</v>
      </c>
      <c r="B1046" s="2" t="s">
        <v>2072</v>
      </c>
      <c r="C1046" s="2" t="s">
        <v>2073</v>
      </c>
      <c r="D1046" s="1" t="str">
        <f>VLOOKUP(B1046,Sheet2!$B$2:$D$3479,3,FALSE)</f>
        <v>R</v>
      </c>
      <c r="E1046" s="1" t="s">
        <v>2036</v>
      </c>
    </row>
    <row r="1047" ht="15.75" customHeight="1">
      <c r="A1047" s="1">
        <v>1045.0</v>
      </c>
      <c r="B1047" s="2" t="s">
        <v>2074</v>
      </c>
      <c r="C1047" s="2" t="s">
        <v>2075</v>
      </c>
      <c r="D1047" s="1" t="str">
        <f>VLOOKUP(B1047,Sheet2!$B$2:$D$3479,3,FALSE)</f>
        <v>F</v>
      </c>
      <c r="E1047" s="1" t="s">
        <v>2036</v>
      </c>
    </row>
    <row r="1048" ht="15.75" customHeight="1">
      <c r="A1048" s="1">
        <v>1046.0</v>
      </c>
      <c r="B1048" s="2" t="s">
        <v>2076</v>
      </c>
      <c r="C1048" s="2" t="s">
        <v>2077</v>
      </c>
      <c r="D1048" s="1" t="str">
        <f>VLOOKUP(B1048,Sheet2!$B$2:$D$3479,3,FALSE)</f>
        <v>F</v>
      </c>
      <c r="E1048" s="1" t="s">
        <v>2036</v>
      </c>
    </row>
    <row r="1049" ht="15.75" customHeight="1">
      <c r="A1049" s="1">
        <v>1047.0</v>
      </c>
      <c r="B1049" s="2" t="s">
        <v>2078</v>
      </c>
      <c r="C1049" s="2" t="s">
        <v>2079</v>
      </c>
      <c r="D1049" s="1" t="str">
        <f>VLOOKUP(B1049,Sheet2!$B$2:$D$3479,3,FALSE)</f>
        <v>R</v>
      </c>
      <c r="E1049" s="1" t="s">
        <v>2036</v>
      </c>
    </row>
    <row r="1050" ht="15.75" customHeight="1">
      <c r="A1050" s="1">
        <v>1048.0</v>
      </c>
      <c r="B1050" s="2" t="s">
        <v>2080</v>
      </c>
      <c r="C1050" s="2" t="s">
        <v>2081</v>
      </c>
      <c r="D1050" s="1" t="str">
        <f>VLOOKUP(B1050,Sheet2!$B$2:$D$3479,3,FALSE)</f>
        <v>R</v>
      </c>
      <c r="E1050" s="1" t="s">
        <v>2036</v>
      </c>
    </row>
    <row r="1051" ht="15.75" customHeight="1">
      <c r="A1051" s="1">
        <v>1049.0</v>
      </c>
      <c r="B1051" s="2" t="s">
        <v>2082</v>
      </c>
      <c r="C1051" s="2" t="s">
        <v>2083</v>
      </c>
      <c r="D1051" s="1" t="str">
        <f>VLOOKUP(B1051,Sheet2!$B$2:$D$3479,3,FALSE)</f>
        <v>R</v>
      </c>
      <c r="E1051" s="1" t="s">
        <v>2036</v>
      </c>
    </row>
    <row r="1052" ht="15.75" customHeight="1">
      <c r="A1052" s="1">
        <v>1050.0</v>
      </c>
      <c r="B1052" s="2" t="s">
        <v>2084</v>
      </c>
      <c r="C1052" s="2" t="s">
        <v>2085</v>
      </c>
      <c r="D1052" s="1" t="str">
        <f>VLOOKUP(B1052,Sheet2!$B$2:$D$3479,3,FALSE)</f>
        <v>F</v>
      </c>
      <c r="E1052" s="1" t="s">
        <v>2036</v>
      </c>
    </row>
    <row r="1053" ht="15.75" customHeight="1">
      <c r="A1053" s="1">
        <v>1051.0</v>
      </c>
      <c r="B1053" s="2" t="s">
        <v>2086</v>
      </c>
      <c r="C1053" s="2" t="s">
        <v>2087</v>
      </c>
      <c r="D1053" s="1" t="str">
        <f>VLOOKUP(B1053,Sheet2!$B$2:$D$3479,3,FALSE)</f>
        <v>F</v>
      </c>
      <c r="E1053" s="1" t="s">
        <v>2036</v>
      </c>
    </row>
    <row r="1054" ht="15.75" customHeight="1">
      <c r="A1054" s="1">
        <v>1052.0</v>
      </c>
      <c r="B1054" s="2" t="s">
        <v>2088</v>
      </c>
      <c r="C1054" s="2" t="s">
        <v>2089</v>
      </c>
      <c r="D1054" s="1" t="str">
        <f>VLOOKUP(B1054,Sheet2!$B$2:$D$3479,3,FALSE)</f>
        <v>F</v>
      </c>
      <c r="E1054" s="1" t="s">
        <v>2036</v>
      </c>
    </row>
    <row r="1055" ht="15.75" customHeight="1">
      <c r="A1055" s="1">
        <v>1053.0</v>
      </c>
      <c r="B1055" s="2" t="s">
        <v>2090</v>
      </c>
      <c r="C1055" s="2" t="s">
        <v>2091</v>
      </c>
      <c r="D1055" s="1" t="str">
        <f>VLOOKUP(B1055,Sheet2!$B$2:$D$3479,3,FALSE)</f>
        <v>R</v>
      </c>
      <c r="E1055" s="1" t="s">
        <v>2036</v>
      </c>
    </row>
    <row r="1056" ht="15.75" customHeight="1">
      <c r="A1056" s="1">
        <v>1054.0</v>
      </c>
      <c r="B1056" s="2" t="s">
        <v>2092</v>
      </c>
      <c r="C1056" s="2" t="s">
        <v>2093</v>
      </c>
      <c r="D1056" s="1" t="str">
        <f>VLOOKUP(B1056,Sheet2!$B$2:$D$3479,3,FALSE)</f>
        <v>F</v>
      </c>
      <c r="E1056" s="1" t="s">
        <v>2036</v>
      </c>
    </row>
    <row r="1057" ht="15.75" customHeight="1">
      <c r="A1057" s="1">
        <v>1055.0</v>
      </c>
      <c r="B1057" s="2" t="s">
        <v>2094</v>
      </c>
      <c r="C1057" s="2" t="s">
        <v>2095</v>
      </c>
      <c r="D1057" s="1" t="str">
        <f>VLOOKUP(B1057,Sheet2!$B$2:$D$3479,3,FALSE)</f>
        <v>F</v>
      </c>
      <c r="E1057" s="1" t="s">
        <v>2036</v>
      </c>
    </row>
    <row r="1058" ht="15.75" customHeight="1">
      <c r="A1058" s="1">
        <v>1056.0</v>
      </c>
      <c r="B1058" s="2" t="s">
        <v>2096</v>
      </c>
      <c r="C1058" s="2" t="s">
        <v>2097</v>
      </c>
      <c r="D1058" s="1" t="str">
        <f>VLOOKUP(B1058,Sheet2!$B$2:$D$3479,3,FALSE)</f>
        <v>R</v>
      </c>
      <c r="E1058" s="1" t="s">
        <v>2036</v>
      </c>
    </row>
    <row r="1059" ht="15.75" customHeight="1">
      <c r="A1059" s="1">
        <v>1057.0</v>
      </c>
      <c r="B1059" s="2" t="s">
        <v>2098</v>
      </c>
      <c r="C1059" s="2" t="s">
        <v>2099</v>
      </c>
      <c r="D1059" s="1" t="str">
        <f>VLOOKUP(B1059,Sheet2!$B$2:$D$3479,3,FALSE)</f>
        <v>F</v>
      </c>
      <c r="E1059" s="1" t="s">
        <v>2036</v>
      </c>
    </row>
    <row r="1060" ht="15.75" customHeight="1">
      <c r="A1060" s="1">
        <v>1058.0</v>
      </c>
      <c r="B1060" s="2" t="s">
        <v>2100</v>
      </c>
      <c r="C1060" s="2" t="s">
        <v>2101</v>
      </c>
      <c r="D1060" s="1" t="str">
        <f>VLOOKUP(B1060,Sheet2!$B$2:$D$3479,3,FALSE)</f>
        <v>R</v>
      </c>
      <c r="E1060" s="1" t="s">
        <v>2036</v>
      </c>
    </row>
    <row r="1061" ht="15.75" customHeight="1">
      <c r="A1061" s="1">
        <v>1059.0</v>
      </c>
      <c r="B1061" s="2" t="s">
        <v>2102</v>
      </c>
      <c r="C1061" s="2" t="s">
        <v>2103</v>
      </c>
      <c r="D1061" s="1" t="str">
        <f>VLOOKUP(B1061,Sheet2!$B$2:$D$3479,3,FALSE)</f>
        <v>F</v>
      </c>
      <c r="E1061" s="1" t="s">
        <v>2036</v>
      </c>
    </row>
    <row r="1062" ht="15.75" customHeight="1">
      <c r="A1062" s="1">
        <v>1060.0</v>
      </c>
      <c r="B1062" s="2" t="s">
        <v>2104</v>
      </c>
      <c r="C1062" s="2" t="s">
        <v>2105</v>
      </c>
      <c r="D1062" s="1" t="str">
        <f>VLOOKUP(B1062,Sheet2!$B$2:$D$3479,3,FALSE)</f>
        <v>C</v>
      </c>
      <c r="E1062" s="1" t="s">
        <v>2036</v>
      </c>
    </row>
    <row r="1063" ht="15.75" customHeight="1">
      <c r="A1063" s="1">
        <v>1061.0</v>
      </c>
      <c r="B1063" s="2" t="s">
        <v>2106</v>
      </c>
      <c r="C1063" s="2" t="s">
        <v>2107</v>
      </c>
      <c r="D1063" s="1" t="str">
        <f>VLOOKUP(B1063,Sheet2!$B$2:$D$3479,3,FALSE)</f>
        <v>F</v>
      </c>
      <c r="E1063" s="1" t="s">
        <v>2036</v>
      </c>
    </row>
    <row r="1064" ht="15.75" customHeight="1">
      <c r="A1064" s="1">
        <v>1062.0</v>
      </c>
      <c r="B1064" s="2" t="s">
        <v>2108</v>
      </c>
      <c r="C1064" s="2" t="s">
        <v>2109</v>
      </c>
      <c r="D1064" s="1" t="str">
        <f>VLOOKUP(B1064,Sheet2!$B$2:$D$3479,3,FALSE)</f>
        <v>C</v>
      </c>
      <c r="E1064" s="1" t="s">
        <v>2036</v>
      </c>
    </row>
    <row r="1065" ht="15.75" customHeight="1">
      <c r="A1065" s="1">
        <v>1063.0</v>
      </c>
      <c r="B1065" s="2" t="s">
        <v>2110</v>
      </c>
      <c r="C1065" s="2" t="s">
        <v>2111</v>
      </c>
      <c r="D1065" s="1" t="str">
        <f>VLOOKUP(B1065,Sheet2!$B$2:$D$3479,3,FALSE)</f>
        <v>R</v>
      </c>
      <c r="E1065" s="1" t="s">
        <v>2036</v>
      </c>
    </row>
    <row r="1066" ht="15.75" customHeight="1">
      <c r="A1066" s="1">
        <v>1064.0</v>
      </c>
      <c r="B1066" s="2" t="s">
        <v>2112</v>
      </c>
      <c r="C1066" s="2" t="s">
        <v>2112</v>
      </c>
      <c r="D1066" s="1" t="str">
        <f>VLOOKUP(B1066,Sheet2!$B$2:$D$3479,3,FALSE)</f>
        <v>FL</v>
      </c>
      <c r="E1066" s="1" t="s">
        <v>2036</v>
      </c>
    </row>
    <row r="1067" ht="15.75" customHeight="1">
      <c r="A1067" s="1">
        <v>1065.0</v>
      </c>
      <c r="B1067" s="2" t="s">
        <v>2113</v>
      </c>
      <c r="C1067" s="2" t="s">
        <v>2114</v>
      </c>
      <c r="D1067" s="1" t="str">
        <f>VLOOKUP(B1067,Sheet2!$B$2:$D$3479,3,FALSE)</f>
        <v>F</v>
      </c>
      <c r="E1067" s="1" t="s">
        <v>2036</v>
      </c>
    </row>
    <row r="1068" ht="15.75" customHeight="1">
      <c r="A1068" s="1">
        <v>1066.0</v>
      </c>
      <c r="B1068" s="2" t="s">
        <v>2115</v>
      </c>
      <c r="C1068" s="2" t="s">
        <v>2116</v>
      </c>
      <c r="D1068" s="1" t="str">
        <f>VLOOKUP(B1068,Sheet2!$B$2:$D$3479,3,FALSE)</f>
        <v>R</v>
      </c>
      <c r="E1068" s="1" t="s">
        <v>2036</v>
      </c>
    </row>
    <row r="1069" ht="15.75" customHeight="1">
      <c r="A1069" s="1">
        <v>1067.0</v>
      </c>
      <c r="B1069" s="2" t="s">
        <v>2117</v>
      </c>
      <c r="C1069" s="2" t="s">
        <v>2118</v>
      </c>
      <c r="D1069" s="1" t="str">
        <f>VLOOKUP(B1069,Sheet2!$B$2:$D$3479,3,FALSE)</f>
        <v>R</v>
      </c>
      <c r="E1069" s="1" t="s">
        <v>2036</v>
      </c>
    </row>
    <row r="1070" ht="15.75" customHeight="1">
      <c r="A1070" s="1">
        <v>1068.0</v>
      </c>
      <c r="B1070" s="2" t="s">
        <v>2119</v>
      </c>
      <c r="C1070" s="2" t="s">
        <v>2120</v>
      </c>
      <c r="D1070" s="1" t="str">
        <f>VLOOKUP(B1070,Sheet2!$B$2:$D$3479,3,FALSE)</f>
        <v>R</v>
      </c>
      <c r="E1070" s="1" t="s">
        <v>2036</v>
      </c>
    </row>
    <row r="1071" ht="15.75" customHeight="1">
      <c r="A1071" s="1">
        <v>1069.0</v>
      </c>
      <c r="B1071" s="2" t="s">
        <v>2121</v>
      </c>
      <c r="C1071" s="2" t="s">
        <v>2122</v>
      </c>
      <c r="D1071" s="1" t="str">
        <f>VLOOKUP(B1071,Sheet2!$B$2:$D$3479,3,FALSE)</f>
        <v>R</v>
      </c>
      <c r="E1071" s="1" t="s">
        <v>2036</v>
      </c>
    </row>
    <row r="1072" ht="15.75" customHeight="1">
      <c r="A1072" s="1">
        <v>1070.0</v>
      </c>
      <c r="B1072" s="2" t="s">
        <v>2123</v>
      </c>
      <c r="C1072" s="2" t="s">
        <v>2124</v>
      </c>
      <c r="D1072" s="1" t="str">
        <f>VLOOKUP(B1072,Sheet2!$B$2:$D$3479,3,FALSE)</f>
        <v>R</v>
      </c>
      <c r="E1072" s="1" t="s">
        <v>2036</v>
      </c>
    </row>
    <row r="1073" ht="15.75" customHeight="1">
      <c r="A1073" s="1">
        <v>1071.0</v>
      </c>
      <c r="B1073" s="2" t="s">
        <v>2125</v>
      </c>
      <c r="C1073" s="2" t="s">
        <v>2126</v>
      </c>
      <c r="D1073" s="1" t="str">
        <f>VLOOKUP(B1073,Sheet2!$B$2:$D$3479,3,FALSE)</f>
        <v>R</v>
      </c>
      <c r="E1073" s="1" t="s">
        <v>2036</v>
      </c>
    </row>
    <row r="1074" ht="15.75" customHeight="1">
      <c r="A1074" s="1">
        <v>1072.0</v>
      </c>
      <c r="B1074" s="2" t="s">
        <v>2127</v>
      </c>
      <c r="C1074" s="2" t="s">
        <v>2128</v>
      </c>
      <c r="D1074" s="1" t="str">
        <f>VLOOKUP(B1074,Sheet2!$B$2:$D$3479,3,FALSE)</f>
        <v>R</v>
      </c>
      <c r="E1074" s="1" t="s">
        <v>2036</v>
      </c>
    </row>
    <row r="1075" ht="15.75" customHeight="1">
      <c r="A1075" s="1">
        <v>1073.0</v>
      </c>
      <c r="B1075" s="2" t="s">
        <v>2129</v>
      </c>
      <c r="C1075" s="2" t="s">
        <v>2130</v>
      </c>
      <c r="D1075" s="1" t="str">
        <f>VLOOKUP(B1075,Sheet2!$B$2:$D$3479,3,FALSE)</f>
        <v>R</v>
      </c>
      <c r="E1075" s="1" t="s">
        <v>2036</v>
      </c>
    </row>
    <row r="1076" ht="15.75" customHeight="1">
      <c r="A1076" s="1">
        <v>1074.0</v>
      </c>
      <c r="B1076" s="2" t="s">
        <v>2131</v>
      </c>
      <c r="C1076" s="2" t="s">
        <v>2132</v>
      </c>
      <c r="D1076" s="1" t="str">
        <f>VLOOKUP(B1076,Sheet2!$B$2:$D$3479,3,FALSE)</f>
        <v>R</v>
      </c>
      <c r="E1076" s="1" t="s">
        <v>2036</v>
      </c>
    </row>
    <row r="1077" ht="15.75" customHeight="1">
      <c r="A1077" s="1">
        <v>1075.0</v>
      </c>
      <c r="B1077" s="2" t="s">
        <v>2133</v>
      </c>
      <c r="C1077" s="2" t="s">
        <v>2134</v>
      </c>
      <c r="D1077" s="1" t="str">
        <f>VLOOKUP(B1077,Sheet2!$B$2:$D$3479,3,FALSE)</f>
        <v>R</v>
      </c>
      <c r="E1077" s="1" t="s">
        <v>2036</v>
      </c>
    </row>
    <row r="1078" ht="15.75" customHeight="1">
      <c r="A1078" s="1">
        <v>1076.0</v>
      </c>
      <c r="B1078" s="2" t="s">
        <v>2135</v>
      </c>
      <c r="C1078" s="2" t="s">
        <v>2136</v>
      </c>
      <c r="D1078" s="1" t="str">
        <f>VLOOKUP(B1078,Sheet2!$B$2:$D$3479,3,FALSE)</f>
        <v>C</v>
      </c>
      <c r="E1078" s="1" t="s">
        <v>2036</v>
      </c>
    </row>
    <row r="1079" ht="15.75" customHeight="1">
      <c r="A1079" s="1">
        <v>1077.0</v>
      </c>
      <c r="B1079" s="2" t="s">
        <v>2137</v>
      </c>
      <c r="C1079" s="2" t="s">
        <v>2138</v>
      </c>
      <c r="D1079" s="1" t="str">
        <f>VLOOKUP(B1079,Sheet2!$B$2:$D$3479,3,FALSE)</f>
        <v>F</v>
      </c>
      <c r="E1079" s="1" t="s">
        <v>2036</v>
      </c>
    </row>
    <row r="1080" ht="15.75" customHeight="1">
      <c r="A1080" s="1">
        <v>1078.0</v>
      </c>
      <c r="B1080" s="2" t="s">
        <v>2139</v>
      </c>
      <c r="C1080" s="2" t="s">
        <v>2140</v>
      </c>
      <c r="D1080" s="1" t="str">
        <f>VLOOKUP(B1080,Sheet2!$B$2:$D$3479,3,FALSE)</f>
        <v>R</v>
      </c>
      <c r="E1080" s="1" t="s">
        <v>2036</v>
      </c>
    </row>
    <row r="1081" ht="15.75" customHeight="1">
      <c r="A1081" s="1">
        <v>1079.0</v>
      </c>
      <c r="B1081" s="2" t="s">
        <v>2141</v>
      </c>
      <c r="C1081" s="2" t="s">
        <v>2142</v>
      </c>
      <c r="D1081" s="1" t="str">
        <f>VLOOKUP(B1081,Sheet2!$B$2:$D$3479,3,FALSE)</f>
        <v>F</v>
      </c>
      <c r="E1081" s="1" t="s">
        <v>2036</v>
      </c>
    </row>
    <row r="1082" ht="15.75" customHeight="1">
      <c r="A1082" s="1">
        <v>1080.0</v>
      </c>
      <c r="B1082" s="2" t="s">
        <v>2143</v>
      </c>
      <c r="C1082" s="2" t="s">
        <v>2144</v>
      </c>
      <c r="D1082" s="1" t="str">
        <f>VLOOKUP(B1082,Sheet2!$B$2:$D$3479,3,FALSE)</f>
        <v>F</v>
      </c>
      <c r="E1082" s="1" t="s">
        <v>2036</v>
      </c>
    </row>
    <row r="1083" ht="15.75" customHeight="1">
      <c r="A1083" s="1">
        <v>1081.0</v>
      </c>
      <c r="B1083" s="2" t="s">
        <v>2145</v>
      </c>
      <c r="C1083" s="2" t="s">
        <v>2146</v>
      </c>
      <c r="D1083" s="1" t="str">
        <f>VLOOKUP(B1083,Sheet2!$B$2:$D$3479,3,FALSE)</f>
        <v>C</v>
      </c>
      <c r="E1083" s="1" t="s">
        <v>2036</v>
      </c>
    </row>
    <row r="1084" ht="15.75" customHeight="1">
      <c r="A1084" s="1">
        <v>1082.0</v>
      </c>
      <c r="B1084" s="2" t="s">
        <v>2147</v>
      </c>
      <c r="C1084" s="2" t="s">
        <v>2148</v>
      </c>
      <c r="D1084" s="1" t="str">
        <f>VLOOKUP(B1084,Sheet2!$B$2:$D$3479,3,FALSE)</f>
        <v>F</v>
      </c>
      <c r="E1084" s="1" t="s">
        <v>2036</v>
      </c>
    </row>
    <row r="1085" ht="15.75" customHeight="1">
      <c r="A1085" s="1">
        <v>1083.0</v>
      </c>
      <c r="B1085" s="2" t="s">
        <v>2149</v>
      </c>
      <c r="C1085" s="2" t="s">
        <v>2150</v>
      </c>
      <c r="D1085" s="1" t="str">
        <f>VLOOKUP(B1085,Sheet2!$B$2:$D$3479,3,FALSE)</f>
        <v>FS</v>
      </c>
      <c r="E1085" s="1" t="s">
        <v>2036</v>
      </c>
    </row>
    <row r="1086" ht="15.75" customHeight="1">
      <c r="A1086" s="1">
        <v>1084.0</v>
      </c>
      <c r="B1086" s="2" t="s">
        <v>2151</v>
      </c>
      <c r="C1086" s="2" t="s">
        <v>2152</v>
      </c>
      <c r="D1086" s="1" t="str">
        <f>VLOOKUP(B1086,Sheet2!$B$2:$D$3479,3,FALSE)</f>
        <v>F</v>
      </c>
      <c r="E1086" s="1" t="s">
        <v>2036</v>
      </c>
    </row>
    <row r="1087" ht="15.75" customHeight="1">
      <c r="A1087" s="1">
        <v>1085.0</v>
      </c>
      <c r="B1087" s="2" t="s">
        <v>2153</v>
      </c>
      <c r="C1087" s="2" t="s">
        <v>2154</v>
      </c>
      <c r="D1087" s="1" t="str">
        <f>VLOOKUP(B1087,Sheet2!$B$2:$D$3479,3,FALSE)</f>
        <v>C</v>
      </c>
      <c r="E1087" s="1" t="s">
        <v>2036</v>
      </c>
    </row>
    <row r="1088" ht="15.75" customHeight="1">
      <c r="A1088" s="1">
        <v>1086.0</v>
      </c>
      <c r="B1088" s="2" t="s">
        <v>2155</v>
      </c>
      <c r="C1088" s="2" t="s">
        <v>2156</v>
      </c>
      <c r="D1088" s="1" t="str">
        <f>VLOOKUP(B1088,Sheet2!$B$2:$D$3479,3,FALSE)</f>
        <v>F</v>
      </c>
      <c r="E1088" s="1" t="s">
        <v>2036</v>
      </c>
    </row>
    <row r="1089" ht="15.75" customHeight="1">
      <c r="A1089" s="1">
        <v>1087.0</v>
      </c>
      <c r="B1089" s="2" t="s">
        <v>2157</v>
      </c>
      <c r="C1089" s="2" t="s">
        <v>2158</v>
      </c>
      <c r="D1089" s="1" t="str">
        <f>VLOOKUP(B1089,Sheet2!$B$2:$D$3479,3,FALSE)</f>
        <v>R</v>
      </c>
      <c r="E1089" s="1" t="s">
        <v>2036</v>
      </c>
    </row>
    <row r="1090" ht="15.75" customHeight="1">
      <c r="A1090" s="1">
        <v>1088.0</v>
      </c>
      <c r="B1090" s="2" t="s">
        <v>2159</v>
      </c>
      <c r="C1090" s="2" t="s">
        <v>2160</v>
      </c>
      <c r="D1090" s="1" t="str">
        <f>VLOOKUP(B1090,Sheet2!$B$2:$D$3479,3,FALSE)</f>
        <v>F</v>
      </c>
      <c r="E1090" s="1" t="s">
        <v>2036</v>
      </c>
    </row>
    <row r="1091" ht="15.75" customHeight="1">
      <c r="A1091" s="1">
        <v>1089.0</v>
      </c>
      <c r="B1091" s="2" t="s">
        <v>2161</v>
      </c>
      <c r="C1091" s="2" t="s">
        <v>2162</v>
      </c>
      <c r="D1091" s="1" t="str">
        <f>VLOOKUP(B1091,Sheet2!$B$2:$D$3479,3,FALSE)</f>
        <v>F</v>
      </c>
      <c r="E1091" s="1" t="s">
        <v>2036</v>
      </c>
    </row>
    <row r="1092" ht="15.75" customHeight="1">
      <c r="A1092" s="1">
        <v>1090.0</v>
      </c>
      <c r="B1092" s="2" t="s">
        <v>2163</v>
      </c>
      <c r="C1092" s="2" t="s">
        <v>2164</v>
      </c>
      <c r="D1092" s="1" t="str">
        <f>VLOOKUP(B1092,Sheet2!$B$2:$D$3479,3,FALSE)</f>
        <v>F</v>
      </c>
      <c r="E1092" s="1" t="s">
        <v>2036</v>
      </c>
    </row>
    <row r="1093" ht="15.75" customHeight="1">
      <c r="A1093" s="1">
        <v>1091.0</v>
      </c>
      <c r="B1093" s="2" t="s">
        <v>2165</v>
      </c>
      <c r="C1093" s="2" t="s">
        <v>2166</v>
      </c>
      <c r="D1093" s="1" t="str">
        <f>VLOOKUP(B1093,Sheet2!$B$2:$D$3479,3,FALSE)</f>
        <v>R</v>
      </c>
      <c r="E1093" s="1" t="s">
        <v>2036</v>
      </c>
    </row>
    <row r="1094" ht="15.75" customHeight="1">
      <c r="A1094" s="1">
        <v>1092.0</v>
      </c>
      <c r="B1094" s="2" t="s">
        <v>2167</v>
      </c>
      <c r="C1094" s="2" t="s">
        <v>2168</v>
      </c>
      <c r="D1094" s="1" t="str">
        <f>VLOOKUP(B1094,Sheet2!$B$2:$D$3479,3,FALSE)</f>
        <v>C</v>
      </c>
      <c r="E1094" s="1" t="s">
        <v>2036</v>
      </c>
    </row>
    <row r="1095" ht="15.75" customHeight="1">
      <c r="A1095" s="1">
        <v>1093.0</v>
      </c>
      <c r="B1095" s="2" t="s">
        <v>2169</v>
      </c>
      <c r="C1095" s="2" t="s">
        <v>2170</v>
      </c>
      <c r="D1095" s="1" t="str">
        <f>VLOOKUP(B1095,Sheet2!$B$2:$D$3479,3,FALSE)</f>
        <v>FS</v>
      </c>
      <c r="E1095" s="1" t="s">
        <v>2036</v>
      </c>
    </row>
    <row r="1096" ht="15.75" customHeight="1">
      <c r="A1096" s="1">
        <v>1094.0</v>
      </c>
      <c r="B1096" s="2" t="s">
        <v>2171</v>
      </c>
      <c r="C1096" s="2" t="s">
        <v>2172</v>
      </c>
      <c r="D1096" s="1" t="str">
        <f>VLOOKUP(B1096,Sheet2!$B$2:$D$3479,3,FALSE)</f>
        <v>R</v>
      </c>
      <c r="E1096" s="1" t="s">
        <v>2036</v>
      </c>
    </row>
    <row r="1097" ht="15.75" customHeight="1">
      <c r="A1097" s="1">
        <v>1095.0</v>
      </c>
      <c r="B1097" s="2" t="s">
        <v>2173</v>
      </c>
      <c r="C1097" s="2" t="s">
        <v>2174</v>
      </c>
      <c r="D1097" s="1" t="str">
        <f>VLOOKUP(B1097,Sheet2!$B$2:$D$3479,3,FALSE)</f>
        <v>F</v>
      </c>
      <c r="E1097" s="1" t="s">
        <v>2036</v>
      </c>
    </row>
    <row r="1098" ht="15.75" customHeight="1">
      <c r="A1098" s="1">
        <v>1096.0</v>
      </c>
      <c r="B1098" s="2" t="s">
        <v>2175</v>
      </c>
      <c r="C1098" s="2" t="s">
        <v>2176</v>
      </c>
      <c r="D1098" s="1" t="str">
        <f>VLOOKUP(B1098,Sheet2!$B$2:$D$3479,3,FALSE)</f>
        <v>F</v>
      </c>
      <c r="E1098" s="1" t="s">
        <v>2036</v>
      </c>
    </row>
    <row r="1099" ht="15.75" customHeight="1">
      <c r="A1099" s="1">
        <v>1097.0</v>
      </c>
      <c r="B1099" s="2" t="s">
        <v>2177</v>
      </c>
      <c r="C1099" s="2" t="s">
        <v>2178</v>
      </c>
      <c r="D1099" s="1" t="str">
        <f>VLOOKUP(B1099,Sheet2!$B$2:$D$3479,3,FALSE)</f>
        <v>F</v>
      </c>
      <c r="E1099" s="1" t="s">
        <v>2036</v>
      </c>
    </row>
    <row r="1100" ht="15.75" customHeight="1">
      <c r="A1100" s="1">
        <v>1098.0</v>
      </c>
      <c r="B1100" s="2" t="s">
        <v>2179</v>
      </c>
      <c r="C1100" s="2" t="s">
        <v>2180</v>
      </c>
      <c r="D1100" s="1" t="str">
        <f>VLOOKUP(B1100,Sheet2!$B$2:$D$3479,3,FALSE)</f>
        <v>F</v>
      </c>
      <c r="E1100" s="1" t="s">
        <v>2036</v>
      </c>
    </row>
    <row r="1101" ht="15.75" customHeight="1">
      <c r="A1101" s="1">
        <v>1099.0</v>
      </c>
      <c r="B1101" s="2" t="s">
        <v>2181</v>
      </c>
      <c r="C1101" s="2" t="s">
        <v>2182</v>
      </c>
      <c r="D1101" s="1" t="str">
        <f>VLOOKUP(B1101,Sheet2!$B$2:$D$3479,3,FALSE)</f>
        <v>R</v>
      </c>
      <c r="E1101" s="1" t="s">
        <v>2036</v>
      </c>
    </row>
    <row r="1102" ht="15.75" customHeight="1">
      <c r="A1102" s="1">
        <v>1100.0</v>
      </c>
      <c r="B1102" s="2" t="s">
        <v>2183</v>
      </c>
      <c r="C1102" s="2" t="s">
        <v>2184</v>
      </c>
      <c r="D1102" s="1" t="str">
        <f>VLOOKUP(B1102,Sheet2!$B$2:$D$3479,3,FALSE)</f>
        <v>F</v>
      </c>
      <c r="E1102" s="1" t="s">
        <v>2036</v>
      </c>
    </row>
    <row r="1103" ht="15.75" customHeight="1">
      <c r="A1103" s="1">
        <v>1101.0</v>
      </c>
      <c r="B1103" s="2" t="s">
        <v>2185</v>
      </c>
      <c r="C1103" s="2" t="s">
        <v>2186</v>
      </c>
      <c r="D1103" s="1" t="str">
        <f>VLOOKUP(B1103,Sheet2!$B$2:$D$3479,3,FALSE)</f>
        <v>F</v>
      </c>
      <c r="E1103" s="1" t="s">
        <v>2036</v>
      </c>
    </row>
    <row r="1104" ht="15.75" customHeight="1">
      <c r="A1104" s="1">
        <v>1102.0</v>
      </c>
      <c r="B1104" s="2" t="s">
        <v>2187</v>
      </c>
      <c r="C1104" s="2" t="s">
        <v>2188</v>
      </c>
      <c r="D1104" s="1" t="str">
        <f>VLOOKUP(B1104,Sheet2!$B$2:$D$3479,3,FALSE)</f>
        <v>C</v>
      </c>
      <c r="E1104" s="1" t="s">
        <v>2036</v>
      </c>
    </row>
    <row r="1105" ht="15.75" customHeight="1">
      <c r="A1105" s="1">
        <v>1103.0</v>
      </c>
      <c r="B1105" s="2" t="s">
        <v>2189</v>
      </c>
      <c r="C1105" s="2" t="s">
        <v>2190</v>
      </c>
      <c r="D1105" s="1" t="str">
        <f>VLOOKUP(B1105,Sheet2!$B$2:$D$3479,3,FALSE)</f>
        <v>F</v>
      </c>
      <c r="E1105" s="1" t="s">
        <v>2036</v>
      </c>
    </row>
    <row r="1106" ht="15.75" customHeight="1">
      <c r="A1106" s="1">
        <v>1104.0</v>
      </c>
      <c r="B1106" s="2" t="s">
        <v>2191</v>
      </c>
      <c r="C1106" s="2" t="s">
        <v>2192</v>
      </c>
      <c r="D1106" s="1" t="str">
        <f>VLOOKUP(B1106,Sheet2!$B$2:$D$3479,3,FALSE)</f>
        <v>F</v>
      </c>
      <c r="E1106" s="1" t="s">
        <v>2036</v>
      </c>
    </row>
    <row r="1107" ht="15.75" customHeight="1">
      <c r="A1107" s="1">
        <v>1105.0</v>
      </c>
      <c r="B1107" s="2" t="s">
        <v>2193</v>
      </c>
      <c r="C1107" s="2" t="s">
        <v>2194</v>
      </c>
      <c r="D1107" s="1" t="str">
        <f>VLOOKUP(B1107,Sheet2!$B$2:$D$3479,3,FALSE)</f>
        <v>R</v>
      </c>
      <c r="E1107" s="1" t="s">
        <v>2036</v>
      </c>
    </row>
    <row r="1108" ht="15.75" customHeight="1">
      <c r="A1108" s="1">
        <v>1106.0</v>
      </c>
      <c r="B1108" s="2" t="s">
        <v>2195</v>
      </c>
      <c r="C1108" s="2" t="s">
        <v>2196</v>
      </c>
      <c r="D1108" s="1" t="str">
        <f>VLOOKUP(B1108,Sheet2!$B$2:$D$3479,3,FALSE)</f>
        <v>F</v>
      </c>
      <c r="E1108" s="1" t="s">
        <v>2036</v>
      </c>
    </row>
    <row r="1109" ht="15.75" customHeight="1">
      <c r="A1109" s="1">
        <v>1107.0</v>
      </c>
      <c r="B1109" s="2" t="s">
        <v>2197</v>
      </c>
      <c r="C1109" s="2" t="s">
        <v>2198</v>
      </c>
      <c r="D1109" s="1" t="str">
        <f>VLOOKUP(B1109,Sheet2!$B$2:$D$3479,3,FALSE)</f>
        <v>R</v>
      </c>
      <c r="E1109" s="1" t="s">
        <v>2036</v>
      </c>
    </row>
    <row r="1110" ht="15.75" customHeight="1">
      <c r="A1110" s="1">
        <v>1108.0</v>
      </c>
      <c r="B1110" s="2" t="s">
        <v>2199</v>
      </c>
      <c r="C1110" s="2" t="s">
        <v>2200</v>
      </c>
      <c r="D1110" s="1" t="str">
        <f>VLOOKUP(B1110,Sheet2!$B$2:$D$3479,3,FALSE)</f>
        <v>FS</v>
      </c>
      <c r="E1110" s="1" t="s">
        <v>2036</v>
      </c>
    </row>
    <row r="1111" ht="15.75" customHeight="1">
      <c r="A1111" s="1">
        <v>1109.0</v>
      </c>
      <c r="B1111" s="2" t="s">
        <v>2201</v>
      </c>
      <c r="C1111" s="2" t="s">
        <v>2202</v>
      </c>
      <c r="D1111" s="1" t="str">
        <f>VLOOKUP(B1111,Sheet2!$B$2:$D$3479,3,FALSE)</f>
        <v>C</v>
      </c>
      <c r="E1111" s="1" t="s">
        <v>2036</v>
      </c>
    </row>
    <row r="1112" ht="15.75" customHeight="1">
      <c r="A1112" s="1">
        <v>1110.0</v>
      </c>
      <c r="B1112" s="2" t="s">
        <v>2203</v>
      </c>
      <c r="C1112" s="2" t="s">
        <v>2204</v>
      </c>
      <c r="D1112" s="1" t="str">
        <f>VLOOKUP(B1112,Sheet2!$B$2:$D$3479,3,FALSE)</f>
        <v>C</v>
      </c>
      <c r="E1112" s="1" t="s">
        <v>2036</v>
      </c>
    </row>
    <row r="1113" ht="15.75" customHeight="1">
      <c r="A1113" s="1">
        <v>1111.0</v>
      </c>
      <c r="B1113" s="2" t="s">
        <v>2205</v>
      </c>
      <c r="C1113" s="2" t="s">
        <v>2206</v>
      </c>
      <c r="D1113" s="1" t="str">
        <f>VLOOKUP(B1113,Sheet2!$B$2:$D$3479,3,FALSE)</f>
        <v>F</v>
      </c>
      <c r="E1113" s="1" t="s">
        <v>2036</v>
      </c>
    </row>
    <row r="1114" ht="15.75" customHeight="1">
      <c r="A1114" s="1">
        <v>1112.0</v>
      </c>
      <c r="B1114" s="2" t="s">
        <v>2207</v>
      </c>
      <c r="C1114" s="2" t="s">
        <v>2208</v>
      </c>
      <c r="D1114" s="1" t="str">
        <f>VLOOKUP(B1114,Sheet2!$B$2:$D$3479,3,FALSE)</f>
        <v>F</v>
      </c>
      <c r="E1114" s="1" t="s">
        <v>2036</v>
      </c>
    </row>
    <row r="1115" ht="15.75" customHeight="1">
      <c r="A1115" s="1">
        <v>1113.0</v>
      </c>
      <c r="B1115" s="2" t="s">
        <v>2209</v>
      </c>
      <c r="C1115" s="2" t="s">
        <v>2210</v>
      </c>
      <c r="D1115" s="1" t="str">
        <f>VLOOKUP(B1115,Sheet2!$B$2:$D$3479,3,FALSE)</f>
        <v>F</v>
      </c>
      <c r="E1115" s="1" t="s">
        <v>2036</v>
      </c>
    </row>
    <row r="1116" ht="15.75" customHeight="1">
      <c r="A1116" s="1">
        <v>1114.0</v>
      </c>
      <c r="B1116" s="2" t="s">
        <v>2211</v>
      </c>
      <c r="C1116" s="2" t="s">
        <v>2212</v>
      </c>
      <c r="D1116" s="1" t="str">
        <f>VLOOKUP(B1116,Sheet2!$B$2:$D$3479,3,FALSE)</f>
        <v>F</v>
      </c>
      <c r="E1116" s="1" t="s">
        <v>2036</v>
      </c>
    </row>
    <row r="1117" ht="15.75" customHeight="1">
      <c r="A1117" s="1">
        <v>1115.0</v>
      </c>
      <c r="B1117" s="2" t="s">
        <v>2213</v>
      </c>
      <c r="C1117" s="2" t="s">
        <v>2214</v>
      </c>
      <c r="D1117" s="1" t="str">
        <f>VLOOKUP(B1117,Sheet2!$B$2:$D$3479,3,FALSE)</f>
        <v>F</v>
      </c>
      <c r="E1117" s="1" t="s">
        <v>2036</v>
      </c>
    </row>
    <row r="1118" ht="15.75" customHeight="1">
      <c r="A1118" s="1">
        <v>1116.0</v>
      </c>
      <c r="B1118" s="2" t="s">
        <v>2215</v>
      </c>
      <c r="C1118" s="2" t="s">
        <v>2216</v>
      </c>
      <c r="D1118" s="1" t="str">
        <f>VLOOKUP(B1118,Sheet2!$B$2:$D$3479,3,FALSE)</f>
        <v>R</v>
      </c>
      <c r="E1118" s="1" t="s">
        <v>2036</v>
      </c>
    </row>
    <row r="1119" ht="15.75" customHeight="1">
      <c r="A1119" s="1">
        <v>1117.0</v>
      </c>
      <c r="B1119" s="2" t="s">
        <v>2217</v>
      </c>
      <c r="C1119" s="2" t="s">
        <v>2218</v>
      </c>
      <c r="D1119" s="1" t="str">
        <f>VLOOKUP(B1119,Sheet2!$B$2:$D$3479,3,FALSE)</f>
        <v>F</v>
      </c>
      <c r="E1119" s="1" t="s">
        <v>2036</v>
      </c>
    </row>
    <row r="1120" ht="15.75" customHeight="1">
      <c r="A1120" s="1">
        <v>1118.0</v>
      </c>
      <c r="B1120" s="2" t="s">
        <v>2219</v>
      </c>
      <c r="C1120" s="2" t="s">
        <v>2220</v>
      </c>
      <c r="D1120" s="1" t="str">
        <f>VLOOKUP(B1120,Sheet2!$B$2:$D$3479,3,FALSE)</f>
        <v>F</v>
      </c>
      <c r="E1120" s="1" t="s">
        <v>2036</v>
      </c>
    </row>
    <row r="1121" ht="15.75" customHeight="1">
      <c r="A1121" s="1">
        <v>1119.0</v>
      </c>
      <c r="B1121" s="2" t="s">
        <v>2221</v>
      </c>
      <c r="C1121" s="2" t="s">
        <v>2222</v>
      </c>
      <c r="D1121" s="1" t="str">
        <f>VLOOKUP(B1121,Sheet2!$B$2:$D$3479,3,FALSE)</f>
        <v>F</v>
      </c>
      <c r="E1121" s="1" t="s">
        <v>2036</v>
      </c>
    </row>
    <row r="1122" ht="15.75" customHeight="1">
      <c r="A1122" s="1">
        <v>1120.0</v>
      </c>
      <c r="B1122" s="2" t="s">
        <v>2223</v>
      </c>
      <c r="C1122" s="2" t="s">
        <v>2224</v>
      </c>
      <c r="D1122" s="1" t="str">
        <f>VLOOKUP(B1122,Sheet2!$B$2:$D$3479,3,FALSE)</f>
        <v>R</v>
      </c>
      <c r="E1122" s="1" t="s">
        <v>2036</v>
      </c>
    </row>
    <row r="1123" ht="15.75" customHeight="1">
      <c r="A1123" s="1">
        <v>1121.0</v>
      </c>
      <c r="B1123" s="2" t="s">
        <v>2225</v>
      </c>
      <c r="C1123" s="2" t="s">
        <v>2226</v>
      </c>
      <c r="D1123" s="1" t="str">
        <f>VLOOKUP(B1123,Sheet2!$B$2:$D$3479,3,FALSE)</f>
        <v>R</v>
      </c>
      <c r="E1123" s="1" t="s">
        <v>2036</v>
      </c>
    </row>
    <row r="1124" ht="15.75" customHeight="1">
      <c r="A1124" s="1">
        <v>1122.0</v>
      </c>
      <c r="B1124" s="2" t="s">
        <v>2227</v>
      </c>
      <c r="C1124" s="2" t="s">
        <v>2228</v>
      </c>
      <c r="D1124" s="1" t="str">
        <f>VLOOKUP(B1124,Sheet2!$B$2:$D$3479,3,FALSE)</f>
        <v>R</v>
      </c>
      <c r="E1124" s="1" t="s">
        <v>2036</v>
      </c>
    </row>
    <row r="1125" ht="15.75" customHeight="1">
      <c r="A1125" s="1">
        <v>1123.0</v>
      </c>
      <c r="B1125" s="2" t="s">
        <v>2229</v>
      </c>
      <c r="C1125" s="2" t="s">
        <v>2230</v>
      </c>
      <c r="D1125" s="1" t="str">
        <f>VLOOKUP(B1125,Sheet2!$B$2:$D$3479,3,FALSE)</f>
        <v>F</v>
      </c>
      <c r="E1125" s="1" t="s">
        <v>2036</v>
      </c>
    </row>
    <row r="1126" ht="15.75" customHeight="1">
      <c r="A1126" s="1">
        <v>1124.0</v>
      </c>
      <c r="B1126" s="2" t="s">
        <v>2231</v>
      </c>
      <c r="C1126" s="2" t="s">
        <v>2232</v>
      </c>
      <c r="D1126" s="1" t="str">
        <f>VLOOKUP(B1126,Sheet2!$B$2:$D$3479,3,FALSE)</f>
        <v>FS</v>
      </c>
      <c r="E1126" s="1" t="s">
        <v>2036</v>
      </c>
    </row>
    <row r="1127" ht="15.75" customHeight="1">
      <c r="A1127" s="1">
        <v>1125.0</v>
      </c>
      <c r="B1127" s="2" t="s">
        <v>2233</v>
      </c>
      <c r="C1127" s="2" t="s">
        <v>2234</v>
      </c>
      <c r="D1127" s="1" t="str">
        <f>VLOOKUP(B1127,Sheet2!$B$2:$D$3479,3,FALSE)</f>
        <v>F</v>
      </c>
      <c r="E1127" s="1" t="s">
        <v>2036</v>
      </c>
    </row>
    <row r="1128" ht="15.75" customHeight="1">
      <c r="A1128" s="1">
        <v>1126.0</v>
      </c>
      <c r="B1128" s="2" t="s">
        <v>2235</v>
      </c>
      <c r="C1128" s="2" t="s">
        <v>2124</v>
      </c>
      <c r="D1128" s="1" t="str">
        <f>VLOOKUP(B1128,Sheet2!$B$2:$D$3479,3,FALSE)</f>
        <v>R</v>
      </c>
      <c r="E1128" s="1" t="s">
        <v>2036</v>
      </c>
    </row>
    <row r="1129" ht="15.75" customHeight="1">
      <c r="A1129" s="1">
        <v>1127.0</v>
      </c>
      <c r="B1129" s="2" t="s">
        <v>2236</v>
      </c>
      <c r="C1129" s="2" t="s">
        <v>2237</v>
      </c>
      <c r="D1129" s="1" t="str">
        <f>VLOOKUP(B1129,Sheet2!$B$2:$D$3479,3,FALSE)</f>
        <v>R</v>
      </c>
      <c r="E1129" s="1" t="s">
        <v>2036</v>
      </c>
    </row>
    <row r="1130" ht="15.75" customHeight="1">
      <c r="A1130" s="1">
        <v>1128.0</v>
      </c>
      <c r="B1130" s="2" t="s">
        <v>2238</v>
      </c>
      <c r="C1130" s="2" t="s">
        <v>2239</v>
      </c>
      <c r="D1130" s="1" t="str">
        <f>VLOOKUP(B1130,Sheet2!$B$2:$D$3479,3,FALSE)</f>
        <v>R</v>
      </c>
      <c r="E1130" s="1" t="s">
        <v>2036</v>
      </c>
    </row>
    <row r="1131" ht="15.75" customHeight="1">
      <c r="A1131" s="1">
        <v>1129.0</v>
      </c>
      <c r="B1131" s="2" t="s">
        <v>2240</v>
      </c>
      <c r="C1131" s="2" t="s">
        <v>2241</v>
      </c>
      <c r="D1131" s="1" t="str">
        <f>VLOOKUP(B1131,Sheet2!$B$2:$D$3479,3,FALSE)</f>
        <v>F</v>
      </c>
      <c r="E1131" s="1" t="s">
        <v>2036</v>
      </c>
    </row>
    <row r="1132" ht="15.75" customHeight="1">
      <c r="A1132" s="1">
        <v>1130.0</v>
      </c>
      <c r="B1132" s="2" t="s">
        <v>2242</v>
      </c>
      <c r="C1132" s="2" t="s">
        <v>2243</v>
      </c>
      <c r="D1132" s="1" t="str">
        <f>VLOOKUP(B1132,Sheet2!$B$2:$D$3479,3,FALSE)</f>
        <v>F</v>
      </c>
      <c r="E1132" s="1" t="s">
        <v>2036</v>
      </c>
    </row>
    <row r="1133" ht="15.75" customHeight="1">
      <c r="A1133" s="1">
        <v>1131.0</v>
      </c>
      <c r="B1133" s="2" t="s">
        <v>2244</v>
      </c>
      <c r="C1133" s="2" t="s">
        <v>2245</v>
      </c>
      <c r="D1133" s="1" t="str">
        <f>VLOOKUP(B1133,Sheet2!$B$2:$D$3479,3,FALSE)</f>
        <v>R</v>
      </c>
      <c r="E1133" s="1" t="s">
        <v>2036</v>
      </c>
    </row>
    <row r="1134" ht="15.75" customHeight="1">
      <c r="A1134" s="1">
        <v>1132.0</v>
      </c>
      <c r="B1134" s="2" t="s">
        <v>2246</v>
      </c>
      <c r="C1134" s="2" t="s">
        <v>2148</v>
      </c>
      <c r="D1134" s="1" t="str">
        <f>VLOOKUP(B1134,Sheet2!$B$2:$D$3479,3,FALSE)</f>
        <v>FS</v>
      </c>
      <c r="E1134" s="1" t="s">
        <v>2036</v>
      </c>
    </row>
    <row r="1135" ht="15.75" customHeight="1">
      <c r="A1135" s="1">
        <v>1133.0</v>
      </c>
      <c r="B1135" s="2" t="s">
        <v>2247</v>
      </c>
      <c r="C1135" s="2" t="s">
        <v>2248</v>
      </c>
      <c r="D1135" s="1" t="str">
        <f>VLOOKUP(B1135,Sheet2!$B$2:$D$3479,3,FALSE)</f>
        <v>R</v>
      </c>
      <c r="E1135" s="1" t="s">
        <v>2036</v>
      </c>
    </row>
    <row r="1136" ht="15.75" customHeight="1">
      <c r="A1136" s="1">
        <v>1134.0</v>
      </c>
      <c r="B1136" s="2" t="s">
        <v>2249</v>
      </c>
      <c r="C1136" s="2" t="s">
        <v>2250</v>
      </c>
      <c r="D1136" s="1" t="str">
        <f>VLOOKUP(B1136,Sheet2!$B$2:$D$3479,3,FALSE)</f>
        <v>F</v>
      </c>
      <c r="E1136" s="1" t="s">
        <v>2036</v>
      </c>
    </row>
    <row r="1137" ht="15.75" customHeight="1">
      <c r="A1137" s="1">
        <v>1135.0</v>
      </c>
      <c r="B1137" s="2" t="s">
        <v>2251</v>
      </c>
      <c r="C1137" s="2" t="s">
        <v>2252</v>
      </c>
      <c r="D1137" s="1" t="str">
        <f>VLOOKUP(B1137,Sheet2!$B$2:$D$3479,3,FALSE)</f>
        <v>F</v>
      </c>
      <c r="E1137" s="1" t="s">
        <v>2036</v>
      </c>
    </row>
    <row r="1138" ht="15.75" customHeight="1">
      <c r="A1138" s="1">
        <v>1136.0</v>
      </c>
      <c r="B1138" s="2" t="s">
        <v>2253</v>
      </c>
      <c r="C1138" s="2" t="s">
        <v>2254</v>
      </c>
      <c r="D1138" s="1" t="str">
        <f>VLOOKUP(B1138,Sheet2!$B$2:$D$3479,3,FALSE)</f>
        <v>F</v>
      </c>
      <c r="E1138" s="1" t="s">
        <v>2036</v>
      </c>
    </row>
    <row r="1139" ht="15.75" customHeight="1">
      <c r="A1139" s="1">
        <v>1137.0</v>
      </c>
      <c r="B1139" s="2" t="s">
        <v>2255</v>
      </c>
      <c r="C1139" s="2" t="s">
        <v>2256</v>
      </c>
      <c r="D1139" s="1" t="str">
        <f>VLOOKUP(B1139,Sheet2!$B$2:$D$3479,3,FALSE)</f>
        <v>F</v>
      </c>
      <c r="E1139" s="1" t="s">
        <v>2036</v>
      </c>
    </row>
    <row r="1140" ht="15.75" customHeight="1">
      <c r="A1140" s="1">
        <v>1138.0</v>
      </c>
      <c r="B1140" s="2" t="s">
        <v>2257</v>
      </c>
      <c r="C1140" s="2" t="s">
        <v>2258</v>
      </c>
      <c r="D1140" s="1" t="str">
        <f>VLOOKUP(B1140,Sheet2!$B$2:$D$3479,3,FALSE)</f>
        <v>FS</v>
      </c>
      <c r="E1140" s="1" t="s">
        <v>2036</v>
      </c>
    </row>
    <row r="1141" ht="15.75" customHeight="1">
      <c r="A1141" s="1">
        <v>1139.0</v>
      </c>
      <c r="B1141" s="2" t="s">
        <v>2259</v>
      </c>
      <c r="C1141" s="2" t="s">
        <v>2260</v>
      </c>
      <c r="D1141" s="1" t="str">
        <f>VLOOKUP(B1141,Sheet2!$B$2:$D$3479,3,FALSE)</f>
        <v>C</v>
      </c>
      <c r="E1141" s="1" t="s">
        <v>2036</v>
      </c>
    </row>
    <row r="1142" ht="15.75" customHeight="1">
      <c r="A1142" s="1">
        <v>1140.0</v>
      </c>
      <c r="B1142" s="2" t="s">
        <v>2261</v>
      </c>
      <c r="C1142" s="2" t="s">
        <v>2262</v>
      </c>
      <c r="D1142" s="1" t="str">
        <f>VLOOKUP(B1142,Sheet2!$B$2:$D$3479,3,FALSE)</f>
        <v>F</v>
      </c>
      <c r="E1142" s="1" t="s">
        <v>2036</v>
      </c>
    </row>
    <row r="1143" ht="15.75" customHeight="1">
      <c r="A1143" s="1">
        <v>1141.0</v>
      </c>
      <c r="B1143" s="2" t="s">
        <v>2263</v>
      </c>
      <c r="C1143" s="2" t="s">
        <v>2264</v>
      </c>
      <c r="D1143" s="1" t="str">
        <f>VLOOKUP(B1143,Sheet2!$B$2:$D$3479,3,FALSE)</f>
        <v>R</v>
      </c>
      <c r="E1143" s="1" t="s">
        <v>2036</v>
      </c>
    </row>
    <row r="1144" ht="15.75" customHeight="1">
      <c r="A1144" s="1">
        <v>1142.0</v>
      </c>
      <c r="B1144" s="2" t="s">
        <v>2265</v>
      </c>
      <c r="C1144" s="2" t="s">
        <v>2266</v>
      </c>
      <c r="D1144" s="1" t="str">
        <f>VLOOKUP(B1144,Sheet2!$B$2:$D$3479,3,FALSE)</f>
        <v>F</v>
      </c>
      <c r="E1144" s="1" t="s">
        <v>2036</v>
      </c>
    </row>
    <row r="1145" ht="15.75" customHeight="1">
      <c r="A1145" s="1">
        <v>1143.0</v>
      </c>
      <c r="B1145" s="2" t="s">
        <v>2267</v>
      </c>
      <c r="C1145" s="2" t="s">
        <v>2268</v>
      </c>
      <c r="D1145" s="1" t="str">
        <f>VLOOKUP(B1145,Sheet2!$B$2:$D$3479,3,FALSE)</f>
        <v>R</v>
      </c>
      <c r="E1145" s="1" t="s">
        <v>2036</v>
      </c>
    </row>
    <row r="1146" ht="15.75" customHeight="1">
      <c r="A1146" s="1">
        <v>1144.0</v>
      </c>
      <c r="B1146" s="2" t="s">
        <v>2269</v>
      </c>
      <c r="C1146" s="2" t="s">
        <v>2148</v>
      </c>
      <c r="D1146" s="1" t="str">
        <f>VLOOKUP(B1146,Sheet2!$B$2:$D$3479,3,FALSE)</f>
        <v>R</v>
      </c>
      <c r="E1146" s="1" t="s">
        <v>2036</v>
      </c>
    </row>
    <row r="1147" ht="15.75" customHeight="1">
      <c r="A1147" s="1">
        <v>1145.0</v>
      </c>
      <c r="B1147" s="2" t="s">
        <v>2270</v>
      </c>
      <c r="C1147" s="2" t="s">
        <v>2271</v>
      </c>
      <c r="D1147" s="1" t="str">
        <f>VLOOKUP(B1147,Sheet2!$B$2:$D$3479,3,FALSE)</f>
        <v>F</v>
      </c>
      <c r="E1147" s="1" t="s">
        <v>2036</v>
      </c>
    </row>
    <row r="1148" ht="15.75" customHeight="1">
      <c r="A1148" s="1">
        <v>1146.0</v>
      </c>
      <c r="B1148" s="2" t="s">
        <v>2272</v>
      </c>
      <c r="C1148" s="2" t="s">
        <v>2273</v>
      </c>
      <c r="D1148" s="1" t="str">
        <f>VLOOKUP(B1148,Sheet2!$B$2:$D$3479,3,FALSE)</f>
        <v>F</v>
      </c>
      <c r="E1148" s="1" t="s">
        <v>2036</v>
      </c>
    </row>
    <row r="1149" ht="15.75" customHeight="1">
      <c r="A1149" s="1">
        <v>1147.0</v>
      </c>
      <c r="B1149" s="2" t="s">
        <v>2274</v>
      </c>
      <c r="C1149" s="2" t="s">
        <v>2275</v>
      </c>
      <c r="D1149" s="1" t="str">
        <f>VLOOKUP(B1149,Sheet2!$B$2:$D$3479,3,FALSE)</f>
        <v>R</v>
      </c>
      <c r="E1149" s="1" t="s">
        <v>2036</v>
      </c>
    </row>
    <row r="1150" ht="15.75" customHeight="1">
      <c r="A1150" s="1">
        <v>1148.0</v>
      </c>
      <c r="B1150" s="2" t="s">
        <v>2276</v>
      </c>
      <c r="C1150" s="2" t="s">
        <v>2277</v>
      </c>
      <c r="D1150" s="1" t="str">
        <f>VLOOKUP(B1150,Sheet2!$B$2:$D$3479,3,FALSE)</f>
        <v>F</v>
      </c>
      <c r="E1150" s="1" t="s">
        <v>2036</v>
      </c>
    </row>
    <row r="1151" ht="15.75" customHeight="1">
      <c r="A1151" s="1">
        <v>1149.0</v>
      </c>
      <c r="B1151" s="2" t="s">
        <v>2278</v>
      </c>
      <c r="C1151" s="2" t="s">
        <v>2279</v>
      </c>
      <c r="D1151" s="1" t="str">
        <f>VLOOKUP(B1151,Sheet2!$B$2:$D$3479,3,FALSE)</f>
        <v>F</v>
      </c>
      <c r="E1151" s="1" t="s">
        <v>2036</v>
      </c>
    </row>
    <row r="1152" ht="15.75" customHeight="1">
      <c r="A1152" s="1">
        <v>1150.0</v>
      </c>
      <c r="B1152" s="2" t="s">
        <v>2280</v>
      </c>
      <c r="C1152" s="2" t="s">
        <v>2281</v>
      </c>
      <c r="D1152" s="1" t="str">
        <f>VLOOKUP(B1152,Sheet2!$B$2:$D$3479,3,FALSE)</f>
        <v>R</v>
      </c>
      <c r="E1152" s="1" t="s">
        <v>2036</v>
      </c>
    </row>
    <row r="1153" ht="15.75" customHeight="1">
      <c r="A1153" s="1">
        <v>1151.0</v>
      </c>
      <c r="B1153" s="2" t="s">
        <v>2282</v>
      </c>
      <c r="C1153" s="2" t="s">
        <v>2283</v>
      </c>
      <c r="D1153" s="1" t="str">
        <f>VLOOKUP(B1153,Sheet2!$B$2:$D$3479,3,FALSE)</f>
        <v>R</v>
      </c>
      <c r="E1153" s="1" t="s">
        <v>2036</v>
      </c>
    </row>
    <row r="1154" ht="15.75" customHeight="1">
      <c r="A1154" s="1">
        <v>1152.0</v>
      </c>
      <c r="B1154" s="2" t="s">
        <v>2284</v>
      </c>
      <c r="C1154" s="2" t="s">
        <v>2285</v>
      </c>
      <c r="D1154" s="1" t="str">
        <f>VLOOKUP(B1154,Sheet2!$B$2:$D$3479,3,FALSE)</f>
        <v>R</v>
      </c>
      <c r="E1154" s="1" t="s">
        <v>2036</v>
      </c>
    </row>
    <row r="1155" ht="15.75" customHeight="1">
      <c r="A1155" s="1">
        <v>1153.0</v>
      </c>
      <c r="B1155" s="2" t="s">
        <v>2286</v>
      </c>
      <c r="C1155" s="2" t="s">
        <v>2286</v>
      </c>
      <c r="D1155" s="1" t="str">
        <f>VLOOKUP(B1155,Sheet2!$B$2:$D$3479,3,FALSE)</f>
        <v>FL</v>
      </c>
      <c r="E1155" s="1" t="s">
        <v>2036</v>
      </c>
    </row>
    <row r="1156" ht="15.75" customHeight="1">
      <c r="A1156" s="1">
        <v>1154.0</v>
      </c>
      <c r="B1156" s="2" t="s">
        <v>2287</v>
      </c>
      <c r="C1156" s="2" t="s">
        <v>2288</v>
      </c>
      <c r="D1156" s="1" t="str">
        <f>VLOOKUP(B1156,Sheet2!$B$2:$D$3479,3,FALSE)</f>
        <v>F</v>
      </c>
      <c r="E1156" s="1" t="s">
        <v>2036</v>
      </c>
    </row>
    <row r="1157" ht="15.75" customHeight="1">
      <c r="A1157" s="1">
        <v>1155.0</v>
      </c>
      <c r="B1157" s="2" t="s">
        <v>2289</v>
      </c>
      <c r="C1157" s="2" t="s">
        <v>2290</v>
      </c>
      <c r="D1157" s="1" t="str">
        <f>VLOOKUP(B1157,Sheet2!$B$2:$D$3479,3,FALSE)</f>
        <v>R</v>
      </c>
      <c r="E1157" s="1" t="s">
        <v>2036</v>
      </c>
    </row>
    <row r="1158" ht="15.75" customHeight="1">
      <c r="A1158" s="1">
        <v>1156.0</v>
      </c>
      <c r="B1158" s="2" t="s">
        <v>2291</v>
      </c>
      <c r="C1158" s="2" t="s">
        <v>2292</v>
      </c>
      <c r="D1158" s="1" t="str">
        <f>VLOOKUP(B1158,Sheet2!$B$2:$D$3479,3,FALSE)</f>
        <v>F</v>
      </c>
      <c r="E1158" s="1" t="s">
        <v>2036</v>
      </c>
    </row>
    <row r="1159" ht="15.75" customHeight="1">
      <c r="A1159" s="1">
        <v>1157.0</v>
      </c>
      <c r="B1159" s="2" t="s">
        <v>2293</v>
      </c>
      <c r="C1159" s="2" t="s">
        <v>2294</v>
      </c>
      <c r="D1159" s="1" t="str">
        <f>VLOOKUP(B1159,Sheet2!$B$2:$D$3479,3,FALSE)</f>
        <v>F</v>
      </c>
      <c r="E1159" s="1" t="s">
        <v>2036</v>
      </c>
    </row>
    <row r="1160" ht="15.75" customHeight="1">
      <c r="A1160" s="1">
        <v>1158.0</v>
      </c>
      <c r="B1160" s="2" t="s">
        <v>2295</v>
      </c>
      <c r="C1160" s="2" t="s">
        <v>2296</v>
      </c>
      <c r="D1160" s="1" t="str">
        <f>VLOOKUP(B1160,Sheet2!$B$2:$D$3479,3,FALSE)</f>
        <v>F</v>
      </c>
      <c r="E1160" s="1" t="s">
        <v>2036</v>
      </c>
    </row>
    <row r="1161" ht="15.75" customHeight="1">
      <c r="A1161" s="1">
        <v>1159.0</v>
      </c>
      <c r="B1161" s="2" t="s">
        <v>2297</v>
      </c>
      <c r="C1161" s="2" t="s">
        <v>2298</v>
      </c>
      <c r="D1161" s="1" t="str">
        <f>VLOOKUP(B1161,Sheet2!$B$2:$D$3479,3,FALSE)</f>
        <v>F</v>
      </c>
      <c r="E1161" s="1" t="s">
        <v>2036</v>
      </c>
    </row>
    <row r="1162" ht="15.75" customHeight="1">
      <c r="A1162" s="1">
        <v>1160.0</v>
      </c>
      <c r="B1162" s="2" t="s">
        <v>2299</v>
      </c>
      <c r="C1162" s="2" t="s">
        <v>2300</v>
      </c>
      <c r="D1162" s="1" t="str">
        <f>VLOOKUP(B1162,Sheet2!$B$2:$D$3479,3,FALSE)</f>
        <v>R</v>
      </c>
      <c r="E1162" s="1" t="s">
        <v>2036</v>
      </c>
    </row>
    <row r="1163" ht="15.75" customHeight="1">
      <c r="A1163" s="1">
        <v>1161.0</v>
      </c>
      <c r="B1163" s="2" t="s">
        <v>2301</v>
      </c>
      <c r="C1163" s="2" t="s">
        <v>2302</v>
      </c>
      <c r="D1163" s="1" t="str">
        <f>VLOOKUP(B1163,Sheet2!$B$2:$D$3479,3,FALSE)</f>
        <v>C</v>
      </c>
      <c r="E1163" s="1" t="s">
        <v>2036</v>
      </c>
    </row>
    <row r="1164" ht="15.75" customHeight="1">
      <c r="A1164" s="1">
        <v>1162.0</v>
      </c>
      <c r="B1164" s="2" t="s">
        <v>2303</v>
      </c>
      <c r="C1164" s="2" t="s">
        <v>2304</v>
      </c>
      <c r="D1164" s="1" t="str">
        <f>VLOOKUP(B1164,Sheet2!$B$2:$D$3479,3,FALSE)</f>
        <v>F</v>
      </c>
      <c r="E1164" s="1" t="s">
        <v>2036</v>
      </c>
    </row>
    <row r="1165" ht="15.75" customHeight="1">
      <c r="A1165" s="1">
        <v>1163.0</v>
      </c>
      <c r="B1165" s="2" t="s">
        <v>2305</v>
      </c>
      <c r="C1165" s="2" t="s">
        <v>2306</v>
      </c>
      <c r="D1165" s="1" t="str">
        <f>VLOOKUP(B1165,Sheet2!$B$2:$D$3479,3,FALSE)</f>
        <v>F</v>
      </c>
      <c r="E1165" s="1" t="s">
        <v>2036</v>
      </c>
    </row>
    <row r="1166" ht="15.75" customHeight="1">
      <c r="A1166" s="1">
        <v>1164.0</v>
      </c>
      <c r="B1166" s="2" t="s">
        <v>2307</v>
      </c>
      <c r="C1166" s="2" t="s">
        <v>2308</v>
      </c>
      <c r="D1166" s="1" t="str">
        <f>VLOOKUP(B1166,Sheet2!$B$2:$D$3479,3,FALSE)</f>
        <v>R</v>
      </c>
      <c r="E1166" s="1" t="s">
        <v>2036</v>
      </c>
    </row>
    <row r="1167" ht="15.75" customHeight="1">
      <c r="A1167" s="1">
        <v>1165.0</v>
      </c>
      <c r="B1167" s="2" t="s">
        <v>2309</v>
      </c>
      <c r="C1167" s="2" t="s">
        <v>2310</v>
      </c>
      <c r="D1167" s="1" t="str">
        <f>VLOOKUP(B1167,Sheet2!$B$2:$D$3479,3,FALSE)</f>
        <v>F</v>
      </c>
      <c r="E1167" s="1" t="s">
        <v>2036</v>
      </c>
    </row>
    <row r="1168" ht="15.75" customHeight="1">
      <c r="A1168" s="1">
        <v>1166.0</v>
      </c>
      <c r="B1168" s="2" t="s">
        <v>2311</v>
      </c>
      <c r="C1168" s="2" t="s">
        <v>2312</v>
      </c>
      <c r="D1168" s="1" t="str">
        <f>VLOOKUP(B1168,Sheet2!$B$2:$D$3479,3,FALSE)</f>
        <v>R</v>
      </c>
      <c r="E1168" s="1" t="s">
        <v>2036</v>
      </c>
    </row>
    <row r="1169" ht="15.75" customHeight="1">
      <c r="A1169" s="1">
        <v>1167.0</v>
      </c>
      <c r="B1169" s="2" t="s">
        <v>2313</v>
      </c>
      <c r="C1169" s="2" t="s">
        <v>2314</v>
      </c>
      <c r="D1169" s="1" t="str">
        <f>VLOOKUP(B1169,Sheet2!$B$2:$D$3479,3,FALSE)</f>
        <v>R</v>
      </c>
      <c r="E1169" s="1" t="s">
        <v>2036</v>
      </c>
    </row>
    <row r="1170" ht="15.75" customHeight="1">
      <c r="A1170" s="1">
        <v>1168.0</v>
      </c>
      <c r="B1170" s="2" t="s">
        <v>2315</v>
      </c>
      <c r="C1170" s="2" t="s">
        <v>2316</v>
      </c>
      <c r="D1170" s="1" t="str">
        <f>VLOOKUP(B1170,Sheet2!$B$2:$D$3479,3,FALSE)</f>
        <v>F</v>
      </c>
      <c r="E1170" s="1" t="s">
        <v>2036</v>
      </c>
    </row>
    <row r="1171" ht="15.75" customHeight="1">
      <c r="A1171" s="1">
        <v>1169.0</v>
      </c>
      <c r="B1171" s="2" t="s">
        <v>2317</v>
      </c>
      <c r="C1171" s="2" t="s">
        <v>2318</v>
      </c>
      <c r="D1171" s="1" t="str">
        <f>VLOOKUP(B1171,Sheet2!$B$2:$D$3479,3,FALSE)</f>
        <v>F</v>
      </c>
      <c r="E1171" s="1" t="s">
        <v>2036</v>
      </c>
    </row>
    <row r="1172" ht="15.75" customHeight="1">
      <c r="A1172" s="1">
        <v>1170.0</v>
      </c>
      <c r="B1172" s="2" t="s">
        <v>2319</v>
      </c>
      <c r="C1172" s="2" t="s">
        <v>2320</v>
      </c>
      <c r="D1172" s="1" t="str">
        <f>VLOOKUP(B1172,Sheet2!$B$2:$D$3479,3,FALSE)</f>
        <v>F</v>
      </c>
      <c r="E1172" s="1" t="s">
        <v>2036</v>
      </c>
    </row>
    <row r="1173" ht="15.75" customHeight="1">
      <c r="A1173" s="1">
        <v>1171.0</v>
      </c>
      <c r="B1173" s="2" t="s">
        <v>2321</v>
      </c>
      <c r="C1173" s="2" t="s">
        <v>2322</v>
      </c>
      <c r="D1173" s="1" t="str">
        <f>VLOOKUP(B1173,Sheet2!$B$2:$D$3479,3,FALSE)</f>
        <v>R</v>
      </c>
      <c r="E1173" s="1" t="s">
        <v>2036</v>
      </c>
    </row>
    <row r="1174" ht="15.75" customHeight="1">
      <c r="A1174" s="1">
        <v>1172.0</v>
      </c>
      <c r="B1174" s="2" t="s">
        <v>2323</v>
      </c>
      <c r="C1174" s="2" t="s">
        <v>2324</v>
      </c>
      <c r="D1174" s="1" t="str">
        <f>VLOOKUP(B1174,Sheet2!$B$2:$D$3479,3,FALSE)</f>
        <v>F</v>
      </c>
      <c r="E1174" s="1" t="s">
        <v>2036</v>
      </c>
    </row>
    <row r="1175" ht="15.75" customHeight="1">
      <c r="A1175" s="1">
        <v>1173.0</v>
      </c>
      <c r="B1175" s="2" t="s">
        <v>2325</v>
      </c>
      <c r="C1175" s="2" t="s">
        <v>2326</v>
      </c>
      <c r="D1175" s="1" t="str">
        <f>VLOOKUP(B1175,Sheet2!$B$2:$D$3479,3,FALSE)</f>
        <v>R</v>
      </c>
      <c r="E1175" s="1" t="s">
        <v>2036</v>
      </c>
    </row>
    <row r="1176" ht="15.75" customHeight="1">
      <c r="A1176" s="1">
        <v>1174.0</v>
      </c>
      <c r="B1176" s="2" t="s">
        <v>2327</v>
      </c>
      <c r="C1176" s="2" t="s">
        <v>2328</v>
      </c>
      <c r="D1176" s="1" t="str">
        <f>VLOOKUP(B1176,Sheet2!$B$2:$D$3479,3,FALSE)</f>
        <v>R</v>
      </c>
      <c r="E1176" s="1" t="s">
        <v>2036</v>
      </c>
    </row>
    <row r="1177" ht="15.75" customHeight="1">
      <c r="A1177" s="1">
        <v>1175.0</v>
      </c>
      <c r="B1177" s="2" t="s">
        <v>2329</v>
      </c>
      <c r="C1177" s="2" t="s">
        <v>2330</v>
      </c>
      <c r="D1177" s="1" t="str">
        <f>VLOOKUP(B1177,Sheet2!$B$2:$D$3479,3,FALSE)</f>
        <v>FS</v>
      </c>
      <c r="E1177" s="1" t="s">
        <v>2036</v>
      </c>
    </row>
    <row r="1178" ht="15.75" customHeight="1">
      <c r="A1178" s="1">
        <v>1176.0</v>
      </c>
      <c r="B1178" s="2" t="s">
        <v>2331</v>
      </c>
      <c r="C1178" s="2" t="s">
        <v>2332</v>
      </c>
      <c r="D1178" s="1" t="str">
        <f>VLOOKUP(B1178,Sheet2!$B$2:$D$3479,3,FALSE)</f>
        <v>F</v>
      </c>
      <c r="E1178" s="1" t="s">
        <v>2036</v>
      </c>
    </row>
    <row r="1179" ht="15.75" customHeight="1">
      <c r="A1179" s="1">
        <v>1177.0</v>
      </c>
      <c r="B1179" s="2" t="s">
        <v>2333</v>
      </c>
      <c r="C1179" s="2" t="s">
        <v>2334</v>
      </c>
      <c r="D1179" s="1" t="str">
        <f>VLOOKUP(B1179,Sheet2!$B$2:$D$3479,3,FALSE)</f>
        <v>C</v>
      </c>
      <c r="E1179" s="1" t="s">
        <v>2036</v>
      </c>
    </row>
    <row r="1180" ht="15.75" customHeight="1">
      <c r="A1180" s="1">
        <v>1178.0</v>
      </c>
      <c r="B1180" s="2" t="s">
        <v>2335</v>
      </c>
      <c r="C1180" s="2" t="s">
        <v>2336</v>
      </c>
      <c r="D1180" s="1" t="str">
        <f>VLOOKUP(B1180,Sheet2!$B$2:$D$3479,3,FALSE)</f>
        <v>C</v>
      </c>
      <c r="E1180" s="1" t="s">
        <v>2036</v>
      </c>
    </row>
    <row r="1181" ht="15.75" customHeight="1">
      <c r="A1181" s="1">
        <v>1179.0</v>
      </c>
      <c r="B1181" s="2" t="s">
        <v>2337</v>
      </c>
      <c r="C1181" s="2" t="s">
        <v>2338</v>
      </c>
      <c r="D1181" s="1" t="str">
        <f>VLOOKUP(B1181,Sheet2!$B$2:$D$3479,3,FALSE)</f>
        <v>F</v>
      </c>
      <c r="E1181" s="1" t="s">
        <v>2036</v>
      </c>
    </row>
    <row r="1182" ht="15.75" customHeight="1">
      <c r="A1182" s="1">
        <v>1180.0</v>
      </c>
      <c r="B1182" s="2" t="s">
        <v>2339</v>
      </c>
      <c r="C1182" s="2" t="s">
        <v>2340</v>
      </c>
      <c r="D1182" s="1" t="str">
        <f>VLOOKUP(B1182,Sheet2!$B$2:$D$3479,3,FALSE)</f>
        <v>F</v>
      </c>
      <c r="E1182" s="1" t="s">
        <v>2036</v>
      </c>
    </row>
    <row r="1183" ht="15.75" customHeight="1">
      <c r="A1183" s="1">
        <v>1181.0</v>
      </c>
      <c r="B1183" s="2" t="s">
        <v>2341</v>
      </c>
      <c r="C1183" s="2" t="s">
        <v>2342</v>
      </c>
      <c r="D1183" s="1" t="str">
        <f>VLOOKUP(B1183,Sheet2!$B$2:$D$3479,3,FALSE)</f>
        <v>F</v>
      </c>
      <c r="E1183" s="1" t="s">
        <v>2036</v>
      </c>
    </row>
    <row r="1184" ht="15.75" customHeight="1">
      <c r="A1184" s="1">
        <v>1182.0</v>
      </c>
      <c r="B1184" s="2" t="s">
        <v>2343</v>
      </c>
      <c r="C1184" s="2" t="s">
        <v>2344</v>
      </c>
      <c r="D1184" s="1" t="str">
        <f>VLOOKUP(B1184,Sheet2!$B$2:$D$3479,3,FALSE)</f>
        <v>F</v>
      </c>
      <c r="E1184" s="1" t="s">
        <v>2036</v>
      </c>
    </row>
    <row r="1185" ht="15.75" customHeight="1">
      <c r="A1185" s="1">
        <v>1183.0</v>
      </c>
      <c r="B1185" s="2" t="s">
        <v>2345</v>
      </c>
      <c r="C1185" s="2" t="s">
        <v>2346</v>
      </c>
      <c r="D1185" s="1" t="str">
        <f>VLOOKUP(B1185,Sheet2!$B$2:$D$3479,3,FALSE)</f>
        <v>F</v>
      </c>
      <c r="E1185" s="1" t="s">
        <v>2036</v>
      </c>
    </row>
    <row r="1186" ht="15.75" customHeight="1">
      <c r="A1186" s="1">
        <v>1184.0</v>
      </c>
      <c r="B1186" s="2" t="s">
        <v>2347</v>
      </c>
      <c r="C1186" s="2" t="s">
        <v>2348</v>
      </c>
      <c r="D1186" s="1" t="str">
        <f>VLOOKUP(B1186,Sheet2!$B$2:$D$3479,3,FALSE)</f>
        <v>R</v>
      </c>
      <c r="E1186" s="1" t="s">
        <v>2036</v>
      </c>
    </row>
    <row r="1187" ht="15.75" customHeight="1">
      <c r="A1187" s="1">
        <v>1185.0</v>
      </c>
      <c r="B1187" s="2" t="s">
        <v>2349</v>
      </c>
      <c r="C1187" s="2" t="s">
        <v>2350</v>
      </c>
      <c r="D1187" s="1" t="str">
        <f>VLOOKUP(B1187,Sheet2!$B$2:$D$3479,3,FALSE)</f>
        <v>C</v>
      </c>
      <c r="E1187" s="1" t="s">
        <v>2036</v>
      </c>
    </row>
    <row r="1188" ht="15.75" customHeight="1">
      <c r="A1188" s="1">
        <v>1186.0</v>
      </c>
      <c r="B1188" s="2" t="s">
        <v>2351</v>
      </c>
      <c r="C1188" s="2" t="s">
        <v>2352</v>
      </c>
      <c r="D1188" s="1" t="str">
        <f>VLOOKUP(B1188,Sheet2!$B$2:$D$3479,3,FALSE)</f>
        <v>R</v>
      </c>
      <c r="E1188" s="1" t="s">
        <v>2036</v>
      </c>
    </row>
    <row r="1189" ht="15.75" customHeight="1">
      <c r="A1189" s="1">
        <v>1187.0</v>
      </c>
      <c r="B1189" s="2" t="s">
        <v>2353</v>
      </c>
      <c r="C1189" s="2" t="s">
        <v>2354</v>
      </c>
      <c r="D1189" s="1" t="str">
        <f>VLOOKUP(B1189,Sheet2!$B$2:$D$3479,3,FALSE)</f>
        <v>R</v>
      </c>
      <c r="E1189" s="1" t="s">
        <v>2036</v>
      </c>
    </row>
    <row r="1190" ht="15.75" customHeight="1">
      <c r="A1190" s="1">
        <v>1188.0</v>
      </c>
      <c r="B1190" s="2" t="s">
        <v>2355</v>
      </c>
      <c r="C1190" s="2" t="s">
        <v>2356</v>
      </c>
      <c r="D1190" s="1" t="str">
        <f>VLOOKUP(B1190,Sheet2!$B$2:$D$3479,3,FALSE)</f>
        <v>F</v>
      </c>
      <c r="E1190" s="1" t="s">
        <v>2036</v>
      </c>
    </row>
    <row r="1191" ht="15.75" customHeight="1">
      <c r="A1191" s="1">
        <v>1189.0</v>
      </c>
      <c r="B1191" s="2" t="s">
        <v>2357</v>
      </c>
      <c r="C1191" s="2" t="s">
        <v>2358</v>
      </c>
      <c r="D1191" s="1" t="str">
        <f>VLOOKUP(B1191,Sheet2!$B$2:$D$3479,3,FALSE)</f>
        <v>F</v>
      </c>
      <c r="E1191" s="1" t="s">
        <v>2036</v>
      </c>
    </row>
    <row r="1192" ht="15.75" customHeight="1">
      <c r="A1192" s="1">
        <v>1190.0</v>
      </c>
      <c r="B1192" s="2" t="s">
        <v>2359</v>
      </c>
      <c r="C1192" s="2" t="s">
        <v>2360</v>
      </c>
      <c r="D1192" s="1" t="str">
        <f>VLOOKUP(B1192,Sheet2!$B$2:$D$3479,3,FALSE)</f>
        <v>F</v>
      </c>
      <c r="E1192" s="1" t="s">
        <v>2036</v>
      </c>
    </row>
    <row r="1193" ht="15.75" customHeight="1">
      <c r="A1193" s="1">
        <v>1191.0</v>
      </c>
      <c r="B1193" s="2" t="s">
        <v>2361</v>
      </c>
      <c r="C1193" s="2" t="s">
        <v>2362</v>
      </c>
      <c r="D1193" s="1" t="str">
        <f>VLOOKUP(B1193,Sheet2!$B$2:$D$3479,3,FALSE)</f>
        <v>F</v>
      </c>
      <c r="E1193" s="1" t="s">
        <v>2036</v>
      </c>
    </row>
    <row r="1194" ht="15.75" customHeight="1">
      <c r="A1194" s="1">
        <v>1192.0</v>
      </c>
      <c r="B1194" s="2" t="s">
        <v>2363</v>
      </c>
      <c r="C1194" s="2" t="s">
        <v>2364</v>
      </c>
      <c r="D1194" s="1" t="str">
        <f>VLOOKUP(B1194,Sheet2!$B$2:$D$3479,3,FALSE)</f>
        <v>F</v>
      </c>
      <c r="E1194" s="1" t="s">
        <v>2036</v>
      </c>
    </row>
    <row r="1195" ht="15.75" customHeight="1">
      <c r="A1195" s="1">
        <v>1193.0</v>
      </c>
      <c r="B1195" s="2" t="s">
        <v>2365</v>
      </c>
      <c r="C1195" s="2" t="s">
        <v>2366</v>
      </c>
      <c r="D1195" s="1" t="str">
        <f>VLOOKUP(B1195,Sheet2!$B$2:$D$3479,3,FALSE)</f>
        <v>R</v>
      </c>
      <c r="E1195" s="1" t="s">
        <v>2036</v>
      </c>
    </row>
    <row r="1196" ht="15.75" customHeight="1">
      <c r="A1196" s="1">
        <v>1194.0</v>
      </c>
      <c r="B1196" s="2" t="s">
        <v>2367</v>
      </c>
      <c r="C1196" s="2" t="s">
        <v>2368</v>
      </c>
      <c r="D1196" s="1" t="str">
        <f>VLOOKUP(B1196,Sheet2!$B$2:$D$3479,3,FALSE)</f>
        <v>F</v>
      </c>
      <c r="E1196" s="1" t="s">
        <v>2036</v>
      </c>
    </row>
    <row r="1197" ht="15.75" customHeight="1">
      <c r="A1197" s="1">
        <v>1195.0</v>
      </c>
      <c r="B1197" s="2" t="s">
        <v>2369</v>
      </c>
      <c r="C1197" s="2" t="s">
        <v>2370</v>
      </c>
      <c r="D1197" s="1" t="str">
        <f>VLOOKUP(B1197,Sheet2!$B$2:$D$3479,3,FALSE)</f>
        <v>F</v>
      </c>
      <c r="E1197" s="1" t="s">
        <v>2036</v>
      </c>
    </row>
    <row r="1198" ht="15.75" customHeight="1">
      <c r="A1198" s="1">
        <v>1196.0</v>
      </c>
      <c r="B1198" s="2" t="s">
        <v>2371</v>
      </c>
      <c r="C1198" s="2" t="s">
        <v>2372</v>
      </c>
      <c r="D1198" s="1" t="str">
        <f>VLOOKUP(B1198,Sheet2!$B$2:$D$3479,3,FALSE)</f>
        <v>F</v>
      </c>
      <c r="E1198" s="1" t="s">
        <v>2036</v>
      </c>
    </row>
    <row r="1199" ht="15.75" customHeight="1">
      <c r="A1199" s="1">
        <v>1197.0</v>
      </c>
      <c r="B1199" s="2" t="s">
        <v>2373</v>
      </c>
      <c r="C1199" s="2" t="s">
        <v>2374</v>
      </c>
      <c r="D1199" s="1" t="str">
        <f>VLOOKUP(B1199,Sheet2!$B$2:$D$3479,3,FALSE)</f>
        <v>F</v>
      </c>
      <c r="E1199" s="1" t="s">
        <v>2036</v>
      </c>
    </row>
    <row r="1200" ht="15.75" customHeight="1">
      <c r="A1200" s="1">
        <v>1198.0</v>
      </c>
      <c r="B1200" s="2" t="s">
        <v>2375</v>
      </c>
      <c r="C1200" s="2" t="s">
        <v>2376</v>
      </c>
      <c r="D1200" s="1" t="str">
        <f>VLOOKUP(B1200,Sheet2!$B$2:$D$3479,3,FALSE)</f>
        <v>C</v>
      </c>
      <c r="E1200" s="1" t="s">
        <v>2036</v>
      </c>
    </row>
    <row r="1201" ht="15.75" customHeight="1">
      <c r="A1201" s="1">
        <v>1199.0</v>
      </c>
      <c r="B1201" s="2" t="s">
        <v>2377</v>
      </c>
      <c r="C1201" s="2" t="s">
        <v>2378</v>
      </c>
      <c r="D1201" s="1" t="str">
        <f>VLOOKUP(B1201,Sheet2!$B$2:$D$3479,3,FALSE)</f>
        <v>C</v>
      </c>
      <c r="E1201" s="1" t="s">
        <v>2036</v>
      </c>
    </row>
    <row r="1202" ht="15.75" customHeight="1">
      <c r="A1202" s="1">
        <v>1200.0</v>
      </c>
      <c r="B1202" s="2" t="s">
        <v>2379</v>
      </c>
      <c r="C1202" s="2" t="s">
        <v>2380</v>
      </c>
      <c r="D1202" s="1" t="str">
        <f>VLOOKUP(B1202,Sheet2!$B$2:$D$3479,3,FALSE)</f>
        <v>F</v>
      </c>
      <c r="E1202" s="1" t="s">
        <v>2036</v>
      </c>
    </row>
    <row r="1203" ht="15.75" customHeight="1">
      <c r="A1203" s="1">
        <v>1201.0</v>
      </c>
      <c r="B1203" s="2" t="s">
        <v>2381</v>
      </c>
      <c r="C1203" s="2" t="s">
        <v>2382</v>
      </c>
      <c r="D1203" s="1" t="str">
        <f>VLOOKUP(B1203,Sheet2!$B$2:$D$3479,3,FALSE)</f>
        <v>F</v>
      </c>
      <c r="E1203" s="1" t="s">
        <v>2036</v>
      </c>
    </row>
    <row r="1204" ht="15.75" customHeight="1">
      <c r="A1204" s="1">
        <v>1202.0</v>
      </c>
      <c r="B1204" s="2" t="s">
        <v>2383</v>
      </c>
      <c r="C1204" s="2" t="s">
        <v>2384</v>
      </c>
      <c r="D1204" s="1" t="str">
        <f>VLOOKUP(B1204,Sheet2!$B$2:$D$3479,3,FALSE)</f>
        <v>C</v>
      </c>
      <c r="E1204" s="1" t="s">
        <v>2036</v>
      </c>
    </row>
    <row r="1205" ht="15.75" customHeight="1">
      <c r="A1205" s="1">
        <v>1203.0</v>
      </c>
      <c r="B1205" s="2" t="s">
        <v>2385</v>
      </c>
      <c r="C1205" s="2" t="s">
        <v>2386</v>
      </c>
      <c r="D1205" s="1" t="str">
        <f>VLOOKUP(B1205,Sheet2!$B$2:$D$3479,3,FALSE)</f>
        <v>C</v>
      </c>
      <c r="E1205" s="1" t="s">
        <v>2036</v>
      </c>
    </row>
    <row r="1206" ht="15.75" customHeight="1">
      <c r="A1206" s="1">
        <v>1204.0</v>
      </c>
      <c r="B1206" s="2" t="s">
        <v>2387</v>
      </c>
      <c r="C1206" s="2" t="s">
        <v>2388</v>
      </c>
      <c r="D1206" s="1" t="str">
        <f>VLOOKUP(B1206,Sheet2!$B$2:$D$3479,3,FALSE)</f>
        <v>R</v>
      </c>
      <c r="E1206" s="1" t="s">
        <v>2036</v>
      </c>
    </row>
    <row r="1207" ht="15.75" customHeight="1">
      <c r="A1207" s="1">
        <v>1205.0</v>
      </c>
      <c r="B1207" s="2" t="s">
        <v>2389</v>
      </c>
      <c r="C1207" s="2" t="s">
        <v>2390</v>
      </c>
      <c r="D1207" s="1" t="str">
        <f>VLOOKUP(B1207,Sheet2!$B$2:$D$3479,3,FALSE)</f>
        <v>F</v>
      </c>
      <c r="E1207" s="1" t="s">
        <v>2036</v>
      </c>
    </row>
    <row r="1208" ht="15.75" customHeight="1">
      <c r="A1208" s="1">
        <v>1206.0</v>
      </c>
      <c r="B1208" s="2" t="s">
        <v>2391</v>
      </c>
      <c r="C1208" s="2" t="s">
        <v>2392</v>
      </c>
      <c r="D1208" s="1" t="str">
        <f>VLOOKUP(B1208,Sheet2!$B$2:$D$3479,3,FALSE)</f>
        <v>R</v>
      </c>
      <c r="E1208" s="1" t="s">
        <v>2036</v>
      </c>
    </row>
    <row r="1209" ht="15.75" customHeight="1">
      <c r="A1209" s="1">
        <v>1207.0</v>
      </c>
      <c r="B1209" s="2" t="s">
        <v>2393</v>
      </c>
      <c r="C1209" s="2" t="s">
        <v>2394</v>
      </c>
      <c r="D1209" s="1" t="str">
        <f>VLOOKUP(B1209,Sheet2!$B$2:$D$3479,3,FALSE)</f>
        <v>R</v>
      </c>
      <c r="E1209" s="1" t="s">
        <v>2036</v>
      </c>
    </row>
    <row r="1210" ht="15.75" customHeight="1">
      <c r="A1210" s="1">
        <v>1208.0</v>
      </c>
      <c r="B1210" s="2" t="s">
        <v>2395</v>
      </c>
      <c r="C1210" s="2" t="s">
        <v>2396</v>
      </c>
      <c r="D1210" s="1" t="str">
        <f>VLOOKUP(B1210,Sheet2!$B$2:$D$3479,3,FALSE)</f>
        <v>F</v>
      </c>
      <c r="E1210" s="1" t="s">
        <v>2036</v>
      </c>
    </row>
    <row r="1211" ht="15.75" customHeight="1">
      <c r="A1211" s="1">
        <v>1209.0</v>
      </c>
      <c r="B1211" s="2" t="s">
        <v>2397</v>
      </c>
      <c r="C1211" s="2" t="s">
        <v>2398</v>
      </c>
      <c r="D1211" s="1" t="str">
        <f>VLOOKUP(B1211,Sheet2!$B$2:$D$3479,3,FALSE)</f>
        <v>R</v>
      </c>
      <c r="E1211" s="1" t="s">
        <v>2036</v>
      </c>
    </row>
    <row r="1212" ht="15.75" customHeight="1">
      <c r="A1212" s="1">
        <v>1210.0</v>
      </c>
      <c r="B1212" s="2" t="s">
        <v>2399</v>
      </c>
      <c r="C1212" s="2" t="s">
        <v>2400</v>
      </c>
      <c r="D1212" s="1" t="str">
        <f>VLOOKUP(B1212,Sheet2!$B$2:$D$3479,3,FALSE)</f>
        <v>F</v>
      </c>
      <c r="E1212" s="1" t="s">
        <v>2036</v>
      </c>
    </row>
    <row r="1213" ht="15.75" customHeight="1">
      <c r="A1213" s="1">
        <v>1211.0</v>
      </c>
      <c r="B1213" s="2" t="s">
        <v>2401</v>
      </c>
      <c r="C1213" s="2" t="s">
        <v>2402</v>
      </c>
      <c r="D1213" s="1" t="str">
        <f>VLOOKUP(B1213,Sheet2!$B$2:$D$3479,3,FALSE)</f>
        <v>F</v>
      </c>
      <c r="E1213" s="1" t="s">
        <v>2036</v>
      </c>
    </row>
    <row r="1214" ht="15.75" customHeight="1">
      <c r="A1214" s="1">
        <v>1212.0</v>
      </c>
      <c r="B1214" s="2" t="s">
        <v>2403</v>
      </c>
      <c r="C1214" s="2" t="s">
        <v>2404</v>
      </c>
      <c r="D1214" s="1" t="str">
        <f>VLOOKUP(B1214,Sheet2!$B$2:$D$3479,3,FALSE)</f>
        <v>C</v>
      </c>
      <c r="E1214" s="1" t="s">
        <v>2036</v>
      </c>
    </row>
    <row r="1215" ht="15.75" customHeight="1">
      <c r="A1215" s="1">
        <v>1213.0</v>
      </c>
      <c r="B1215" s="2" t="s">
        <v>2405</v>
      </c>
      <c r="C1215" s="2" t="s">
        <v>2406</v>
      </c>
      <c r="D1215" s="1" t="str">
        <f>VLOOKUP(B1215,Sheet2!$B$2:$D$3479,3,FALSE)</f>
        <v>R</v>
      </c>
      <c r="E1215" s="1" t="s">
        <v>2036</v>
      </c>
    </row>
    <row r="1216" ht="15.75" customHeight="1">
      <c r="A1216" s="1">
        <v>1214.0</v>
      </c>
      <c r="B1216" s="2" t="s">
        <v>2407</v>
      </c>
      <c r="C1216" s="2" t="s">
        <v>2408</v>
      </c>
      <c r="D1216" s="1" t="str">
        <f>VLOOKUP(B1216,Sheet2!$B$2:$D$3479,3,FALSE)</f>
        <v>C</v>
      </c>
      <c r="E1216" s="1" t="s">
        <v>2036</v>
      </c>
    </row>
    <row r="1217" ht="15.75" customHeight="1">
      <c r="A1217" s="1">
        <v>1215.0</v>
      </c>
      <c r="B1217" s="2" t="s">
        <v>2409</v>
      </c>
      <c r="C1217" s="2" t="s">
        <v>2410</v>
      </c>
      <c r="D1217" s="1" t="str">
        <f>VLOOKUP(B1217,Sheet2!$B$2:$D$3479,3,FALSE)</f>
        <v>R</v>
      </c>
      <c r="E1217" s="1" t="s">
        <v>2036</v>
      </c>
    </row>
    <row r="1218" ht="15.75" customHeight="1">
      <c r="A1218" s="1">
        <v>1216.0</v>
      </c>
      <c r="B1218" s="2" t="s">
        <v>2411</v>
      </c>
      <c r="C1218" s="2" t="s">
        <v>2412</v>
      </c>
      <c r="D1218" s="1" t="str">
        <f>VLOOKUP(B1218,Sheet2!$B$2:$D$3479,3,FALSE)</f>
        <v>C</v>
      </c>
      <c r="E1218" s="1" t="s">
        <v>2036</v>
      </c>
    </row>
    <row r="1219" ht="15.75" customHeight="1">
      <c r="A1219" s="1">
        <v>1217.0</v>
      </c>
      <c r="B1219" s="2" t="s">
        <v>2413</v>
      </c>
      <c r="C1219" s="2" t="s">
        <v>2414</v>
      </c>
      <c r="D1219" s="1" t="str">
        <f>VLOOKUP(B1219,Sheet2!$B$2:$D$3479,3,FALSE)</f>
        <v>C</v>
      </c>
      <c r="E1219" s="1" t="s">
        <v>2036</v>
      </c>
    </row>
    <row r="1220" ht="15.75" customHeight="1">
      <c r="A1220" s="1">
        <v>1218.0</v>
      </c>
      <c r="B1220" s="2" t="s">
        <v>2415</v>
      </c>
      <c r="C1220" s="2" t="s">
        <v>2416</v>
      </c>
      <c r="D1220" s="1" t="str">
        <f>VLOOKUP(B1220,Sheet2!$B$2:$D$3479,3,FALSE)</f>
        <v>R</v>
      </c>
      <c r="E1220" s="1" t="s">
        <v>2036</v>
      </c>
    </row>
    <row r="1221" ht="15.75" customHeight="1">
      <c r="A1221" s="1">
        <v>1219.0</v>
      </c>
      <c r="B1221" s="2" t="s">
        <v>2417</v>
      </c>
      <c r="C1221" s="2" t="s">
        <v>2418</v>
      </c>
      <c r="D1221" s="1" t="str">
        <f>VLOOKUP(B1221,Sheet2!$B$2:$D$3479,3,FALSE)</f>
        <v>F</v>
      </c>
      <c r="E1221" s="1" t="s">
        <v>2036</v>
      </c>
    </row>
    <row r="1222" ht="15.75" customHeight="1">
      <c r="A1222" s="1">
        <v>1220.0</v>
      </c>
      <c r="B1222" s="2" t="s">
        <v>2419</v>
      </c>
      <c r="C1222" s="2" t="s">
        <v>2420</v>
      </c>
      <c r="D1222" s="1" t="str">
        <f>VLOOKUP(B1222,Sheet2!$B$2:$D$3479,3,FALSE)</f>
        <v>F</v>
      </c>
      <c r="E1222" s="1" t="s">
        <v>2036</v>
      </c>
    </row>
    <row r="1223" ht="15.75" customHeight="1">
      <c r="A1223" s="1">
        <v>1221.0</v>
      </c>
      <c r="B1223" s="2" t="s">
        <v>2421</v>
      </c>
      <c r="C1223" s="2" t="s">
        <v>2422</v>
      </c>
      <c r="D1223" s="1" t="str">
        <f>VLOOKUP(B1223,Sheet2!$B$2:$D$3479,3,FALSE)</f>
        <v>R</v>
      </c>
      <c r="E1223" s="1" t="s">
        <v>2036</v>
      </c>
    </row>
    <row r="1224" ht="15.75" customHeight="1">
      <c r="A1224" s="1">
        <v>1222.0</v>
      </c>
      <c r="B1224" s="2" t="s">
        <v>2423</v>
      </c>
      <c r="C1224" s="2" t="s">
        <v>2424</v>
      </c>
      <c r="D1224" s="1" t="str">
        <f>VLOOKUP(B1224,Sheet2!$B$2:$D$3479,3,FALSE)</f>
        <v>FS</v>
      </c>
      <c r="E1224" s="1" t="s">
        <v>2036</v>
      </c>
    </row>
    <row r="1225" ht="15.75" customHeight="1">
      <c r="A1225" s="1">
        <v>1223.0</v>
      </c>
      <c r="B1225" s="2" t="s">
        <v>2425</v>
      </c>
      <c r="C1225" s="2" t="s">
        <v>2426</v>
      </c>
      <c r="D1225" s="1" t="str">
        <f>VLOOKUP(B1225,Sheet2!$B$2:$D$3479,3,FALSE)</f>
        <v>F</v>
      </c>
      <c r="E1225" s="1" t="s">
        <v>2036</v>
      </c>
    </row>
    <row r="1226" ht="15.75" customHeight="1">
      <c r="A1226" s="1">
        <v>1224.0</v>
      </c>
      <c r="B1226" s="2" t="s">
        <v>2427</v>
      </c>
      <c r="C1226" s="2" t="s">
        <v>2428</v>
      </c>
      <c r="D1226" s="1" t="str">
        <f>VLOOKUP(B1226,Sheet2!$B$2:$D$3479,3,FALSE)</f>
        <v>F</v>
      </c>
      <c r="E1226" s="1" t="s">
        <v>2036</v>
      </c>
    </row>
    <row r="1227" ht="15.75" customHeight="1">
      <c r="A1227" s="1">
        <v>1225.0</v>
      </c>
      <c r="B1227" s="2" t="s">
        <v>2429</v>
      </c>
      <c r="C1227" s="2" t="s">
        <v>2430</v>
      </c>
      <c r="D1227" s="1" t="str">
        <f>VLOOKUP(B1227,Sheet2!$B$2:$D$3479,3,FALSE)</f>
        <v>F</v>
      </c>
      <c r="E1227" s="1" t="s">
        <v>2036</v>
      </c>
    </row>
    <row r="1228" ht="15.75" customHeight="1">
      <c r="A1228" s="1">
        <v>1226.0</v>
      </c>
      <c r="B1228" s="2" t="s">
        <v>2431</v>
      </c>
      <c r="C1228" s="2" t="s">
        <v>2432</v>
      </c>
      <c r="D1228" s="1" t="str">
        <f>VLOOKUP(B1228,Sheet2!$B$2:$D$3479,3,FALSE)</f>
        <v>F</v>
      </c>
      <c r="E1228" s="1" t="s">
        <v>2036</v>
      </c>
    </row>
    <row r="1229" ht="15.75" customHeight="1">
      <c r="A1229" s="1">
        <v>1227.0</v>
      </c>
      <c r="B1229" s="2" t="s">
        <v>2433</v>
      </c>
      <c r="C1229" s="2" t="s">
        <v>2434</v>
      </c>
      <c r="D1229" s="1" t="str">
        <f>VLOOKUP(B1229,Sheet2!$B$2:$D$3479,3,FALSE)</f>
        <v>FS</v>
      </c>
      <c r="E1229" s="1" t="s">
        <v>2036</v>
      </c>
    </row>
    <row r="1230" ht="15.75" customHeight="1">
      <c r="A1230" s="1">
        <v>1228.0</v>
      </c>
      <c r="B1230" s="2" t="s">
        <v>2435</v>
      </c>
      <c r="C1230" s="2" t="s">
        <v>2436</v>
      </c>
      <c r="D1230" s="1" t="str">
        <f>VLOOKUP(B1230,Sheet2!$B$2:$D$3479,3,FALSE)</f>
        <v>F</v>
      </c>
      <c r="E1230" s="1" t="s">
        <v>2036</v>
      </c>
    </row>
    <row r="1231" ht="15.75" customHeight="1">
      <c r="A1231" s="1">
        <v>1229.0</v>
      </c>
      <c r="B1231" s="2" t="s">
        <v>2437</v>
      </c>
      <c r="C1231" s="2" t="s">
        <v>2438</v>
      </c>
      <c r="D1231" s="1" t="str">
        <f>VLOOKUP(B1231,Sheet2!$B$2:$D$3479,3,FALSE)</f>
        <v>F</v>
      </c>
      <c r="E1231" s="1" t="s">
        <v>2036</v>
      </c>
    </row>
    <row r="1232" ht="15.75" customHeight="1">
      <c r="A1232" s="1">
        <v>1230.0</v>
      </c>
      <c r="B1232" s="2" t="s">
        <v>2439</v>
      </c>
      <c r="C1232" s="2" t="s">
        <v>2440</v>
      </c>
      <c r="D1232" s="1" t="str">
        <f>VLOOKUP(B1232,Sheet2!$B$2:$D$3479,3,FALSE)</f>
        <v>F</v>
      </c>
      <c r="E1232" s="1" t="s">
        <v>2036</v>
      </c>
    </row>
    <row r="1233" ht="15.75" customHeight="1">
      <c r="A1233" s="1">
        <v>1231.0</v>
      </c>
      <c r="B1233" s="2" t="s">
        <v>2441</v>
      </c>
      <c r="C1233" s="2" t="s">
        <v>2442</v>
      </c>
      <c r="D1233" s="1" t="str">
        <f>VLOOKUP(B1233,Sheet2!$B$2:$D$3479,3,FALSE)</f>
        <v>C</v>
      </c>
      <c r="E1233" s="1" t="s">
        <v>2036</v>
      </c>
    </row>
    <row r="1234" ht="15.75" customHeight="1">
      <c r="A1234" s="1">
        <v>1232.0</v>
      </c>
      <c r="B1234" s="2" t="s">
        <v>2443</v>
      </c>
      <c r="C1234" s="2" t="s">
        <v>2444</v>
      </c>
      <c r="D1234" s="1" t="str">
        <f>VLOOKUP(B1234,Sheet2!$B$2:$D$3479,3,FALSE)</f>
        <v>C</v>
      </c>
      <c r="E1234" s="1" t="s">
        <v>2036</v>
      </c>
    </row>
    <row r="1235" ht="15.75" customHeight="1">
      <c r="A1235" s="1">
        <v>1233.0</v>
      </c>
      <c r="B1235" s="2" t="s">
        <v>2445</v>
      </c>
      <c r="C1235" s="2" t="s">
        <v>2446</v>
      </c>
      <c r="D1235" s="1" t="str">
        <f>VLOOKUP(B1235,Sheet2!$B$2:$D$3479,3,FALSE)</f>
        <v>F</v>
      </c>
      <c r="E1235" s="1" t="s">
        <v>2036</v>
      </c>
    </row>
    <row r="1236" ht="15.75" customHeight="1">
      <c r="A1236" s="1">
        <v>1234.0</v>
      </c>
      <c r="B1236" s="2" t="s">
        <v>2447</v>
      </c>
      <c r="C1236" s="2" t="s">
        <v>2448</v>
      </c>
      <c r="D1236" s="1" t="str">
        <f>VLOOKUP(B1236,Sheet2!$B$2:$D$3479,3,FALSE)</f>
        <v>F</v>
      </c>
      <c r="E1236" s="1" t="s">
        <v>2036</v>
      </c>
    </row>
    <row r="1237" ht="15.75" customHeight="1">
      <c r="A1237" s="1">
        <v>1235.0</v>
      </c>
      <c r="B1237" s="2" t="s">
        <v>2449</v>
      </c>
      <c r="C1237" s="2" t="s">
        <v>2450</v>
      </c>
      <c r="D1237" s="1" t="str">
        <f>VLOOKUP(B1237,Sheet2!$B$2:$D$3479,3,FALSE)</f>
        <v>F</v>
      </c>
      <c r="E1237" s="1" t="s">
        <v>2036</v>
      </c>
    </row>
    <row r="1238" ht="15.75" customHeight="1">
      <c r="A1238" s="1">
        <v>1236.0</v>
      </c>
      <c r="B1238" s="2" t="s">
        <v>2451</v>
      </c>
      <c r="C1238" s="2" t="s">
        <v>2452</v>
      </c>
      <c r="D1238" s="1" t="str">
        <f>VLOOKUP(B1238,Sheet2!$B$2:$D$3479,3,FALSE)</f>
        <v>R</v>
      </c>
      <c r="E1238" s="1" t="s">
        <v>2036</v>
      </c>
    </row>
    <row r="1239" ht="15.75" customHeight="1">
      <c r="A1239" s="1">
        <v>1237.0</v>
      </c>
      <c r="B1239" s="2" t="s">
        <v>2453</v>
      </c>
      <c r="C1239" s="2" t="s">
        <v>2454</v>
      </c>
      <c r="D1239" s="1" t="str">
        <f>VLOOKUP(B1239,Sheet2!$B$2:$D$3479,3,FALSE)</f>
        <v>R</v>
      </c>
      <c r="E1239" s="1" t="s">
        <v>2036</v>
      </c>
    </row>
    <row r="1240" ht="15.75" customHeight="1">
      <c r="A1240" s="1">
        <v>1238.0</v>
      </c>
      <c r="B1240" s="2" t="s">
        <v>2455</v>
      </c>
      <c r="C1240" s="2" t="s">
        <v>2456</v>
      </c>
      <c r="D1240" s="1" t="str">
        <f>VLOOKUP(B1240,Sheet2!$B$2:$D$3479,3,FALSE)</f>
        <v>F</v>
      </c>
      <c r="E1240" s="1" t="s">
        <v>2036</v>
      </c>
    </row>
    <row r="1241" ht="15.75" customHeight="1">
      <c r="A1241" s="1">
        <v>1239.0</v>
      </c>
      <c r="B1241" s="2" t="s">
        <v>2457</v>
      </c>
      <c r="C1241" s="2" t="s">
        <v>2458</v>
      </c>
      <c r="D1241" s="1" t="str">
        <f>VLOOKUP(B1241,Sheet2!$B$2:$D$3479,3,FALSE)</f>
        <v>R</v>
      </c>
      <c r="E1241" s="1" t="s">
        <v>2036</v>
      </c>
    </row>
    <row r="1242" ht="15.75" customHeight="1">
      <c r="A1242" s="1">
        <v>1240.0</v>
      </c>
      <c r="B1242" s="2" t="s">
        <v>2459</v>
      </c>
      <c r="C1242" s="2" t="s">
        <v>2460</v>
      </c>
      <c r="D1242" s="1" t="str">
        <f>VLOOKUP(B1242,Sheet2!$B$2:$D$3479,3,FALSE)</f>
        <v>R</v>
      </c>
      <c r="E1242" s="1" t="s">
        <v>2036</v>
      </c>
    </row>
    <row r="1243" ht="15.75" customHeight="1">
      <c r="A1243" s="1">
        <v>1241.0</v>
      </c>
      <c r="B1243" s="2" t="s">
        <v>2461</v>
      </c>
      <c r="C1243" s="2" t="s">
        <v>2462</v>
      </c>
      <c r="D1243" s="1" t="str">
        <f>VLOOKUP(B1243,Sheet2!$B$2:$D$3479,3,FALSE)</f>
        <v>F</v>
      </c>
      <c r="E1243" s="1" t="s">
        <v>2036</v>
      </c>
    </row>
    <row r="1244" ht="15.75" customHeight="1">
      <c r="A1244" s="1">
        <v>1242.0</v>
      </c>
      <c r="B1244" s="2" t="s">
        <v>2463</v>
      </c>
      <c r="C1244" s="2" t="s">
        <v>2464</v>
      </c>
      <c r="D1244" s="1" t="str">
        <f>VLOOKUP(B1244,Sheet2!$B$2:$D$3479,3,FALSE)</f>
        <v>R</v>
      </c>
      <c r="E1244" s="1" t="s">
        <v>2036</v>
      </c>
    </row>
    <row r="1245" ht="15.75" customHeight="1">
      <c r="A1245" s="1">
        <v>1243.0</v>
      </c>
      <c r="B1245" s="2" t="s">
        <v>2465</v>
      </c>
      <c r="C1245" s="2" t="s">
        <v>2466</v>
      </c>
      <c r="D1245" s="1" t="str">
        <f>VLOOKUP(B1245,Sheet2!$B$2:$D$3479,3,FALSE)</f>
        <v>F</v>
      </c>
      <c r="E1245" s="1" t="s">
        <v>2036</v>
      </c>
    </row>
    <row r="1246" ht="15.75" customHeight="1">
      <c r="A1246" s="1">
        <v>1244.0</v>
      </c>
      <c r="B1246" s="2" t="s">
        <v>2467</v>
      </c>
      <c r="C1246" s="2" t="s">
        <v>2468</v>
      </c>
      <c r="D1246" s="1" t="str">
        <f>VLOOKUP(B1246,Sheet2!$B$2:$D$3479,3,FALSE)</f>
        <v>R</v>
      </c>
      <c r="E1246" s="1" t="s">
        <v>2036</v>
      </c>
    </row>
    <row r="1247" ht="15.75" customHeight="1">
      <c r="A1247" s="1">
        <v>1245.0</v>
      </c>
      <c r="B1247" s="2" t="s">
        <v>2469</v>
      </c>
      <c r="C1247" s="2" t="s">
        <v>2470</v>
      </c>
      <c r="D1247" s="1" t="str">
        <f>VLOOKUP(B1247,Sheet2!$B$2:$D$3479,3,FALSE)</f>
        <v>F</v>
      </c>
      <c r="E1247" s="1" t="s">
        <v>2036</v>
      </c>
    </row>
    <row r="1248" ht="15.75" customHeight="1">
      <c r="A1248" s="1">
        <v>1246.0</v>
      </c>
      <c r="B1248" s="2" t="s">
        <v>2471</v>
      </c>
      <c r="C1248" s="2" t="s">
        <v>2472</v>
      </c>
      <c r="D1248" s="1" t="str">
        <f>VLOOKUP(B1248,Sheet2!$B$2:$D$3479,3,FALSE)</f>
        <v>C</v>
      </c>
      <c r="E1248" s="1" t="s">
        <v>2036</v>
      </c>
    </row>
    <row r="1249" ht="15.75" customHeight="1">
      <c r="A1249" s="1">
        <v>1247.0</v>
      </c>
      <c r="B1249" s="2" t="s">
        <v>2473</v>
      </c>
      <c r="C1249" s="2" t="s">
        <v>2474</v>
      </c>
      <c r="D1249" s="1" t="str">
        <f>VLOOKUP(B1249,Sheet2!$B$2:$D$3479,3,FALSE)</f>
        <v>FL</v>
      </c>
      <c r="E1249" s="1" t="s">
        <v>2036</v>
      </c>
    </row>
    <row r="1250" ht="15.75" customHeight="1">
      <c r="A1250" s="1">
        <v>1248.0</v>
      </c>
      <c r="B1250" s="2" t="s">
        <v>2475</v>
      </c>
      <c r="C1250" s="2" t="s">
        <v>2476</v>
      </c>
      <c r="D1250" s="1" t="str">
        <f>VLOOKUP(B1250,Sheet2!$B$2:$D$3479,3,FALSE)</f>
        <v>R</v>
      </c>
      <c r="E1250" s="1" t="s">
        <v>2036</v>
      </c>
    </row>
    <row r="1251" ht="15.75" customHeight="1">
      <c r="A1251" s="1">
        <v>1249.0</v>
      </c>
      <c r="B1251" s="2" t="s">
        <v>2477</v>
      </c>
      <c r="C1251" s="2" t="s">
        <v>2478</v>
      </c>
      <c r="D1251" s="1" t="str">
        <f>VLOOKUP(B1251,Sheet2!$B$2:$D$3479,3,FALSE)</f>
        <v>R</v>
      </c>
      <c r="E1251" s="1" t="s">
        <v>2036</v>
      </c>
    </row>
    <row r="1252" ht="15.75" customHeight="1">
      <c r="A1252" s="1">
        <v>1250.0</v>
      </c>
      <c r="B1252" s="2" t="s">
        <v>2479</v>
      </c>
      <c r="C1252" s="2" t="s">
        <v>2480</v>
      </c>
      <c r="D1252" s="1" t="str">
        <f>VLOOKUP(B1252,Sheet2!$B$2:$D$3479,3,FALSE)</f>
        <v>C</v>
      </c>
      <c r="E1252" s="1" t="s">
        <v>2036</v>
      </c>
    </row>
    <row r="1253" ht="15.75" customHeight="1">
      <c r="A1253" s="1">
        <v>1251.0</v>
      </c>
      <c r="B1253" s="2" t="s">
        <v>2481</v>
      </c>
      <c r="C1253" s="2" t="s">
        <v>2482</v>
      </c>
      <c r="D1253" s="1" t="str">
        <f>VLOOKUP(B1253,Sheet2!$B$2:$D$3479,3,FALSE)</f>
        <v>R</v>
      </c>
      <c r="E1253" s="1" t="s">
        <v>2036</v>
      </c>
    </row>
    <row r="1254" ht="15.75" customHeight="1">
      <c r="A1254" s="1">
        <v>1252.0</v>
      </c>
      <c r="B1254" s="2" t="s">
        <v>2483</v>
      </c>
      <c r="C1254" s="2" t="s">
        <v>2484</v>
      </c>
      <c r="D1254" s="1" t="str">
        <f>VLOOKUP(B1254,Sheet2!$B$2:$D$3479,3,FALSE)</f>
        <v>F</v>
      </c>
      <c r="E1254" s="1" t="s">
        <v>2036</v>
      </c>
    </row>
    <row r="1255" ht="15.75" customHeight="1">
      <c r="A1255" s="1">
        <v>1253.0</v>
      </c>
      <c r="B1255" s="2" t="s">
        <v>2485</v>
      </c>
      <c r="C1255" s="2" t="s">
        <v>2376</v>
      </c>
      <c r="D1255" s="1" t="str">
        <f>VLOOKUP(B1255,Sheet2!$B$2:$D$3479,3,FALSE)</f>
        <v>F</v>
      </c>
      <c r="E1255" s="1" t="s">
        <v>2036</v>
      </c>
    </row>
    <row r="1256" ht="15.75" customHeight="1">
      <c r="A1256" s="1">
        <v>1254.0</v>
      </c>
      <c r="B1256" s="2" t="s">
        <v>2486</v>
      </c>
      <c r="C1256" s="2" t="s">
        <v>2487</v>
      </c>
      <c r="D1256" s="1" t="str">
        <f>VLOOKUP(B1256,Sheet2!$B$2:$D$3479,3,FALSE)</f>
        <v>F</v>
      </c>
      <c r="E1256" s="1" t="s">
        <v>2036</v>
      </c>
    </row>
    <row r="1257" ht="15.75" customHeight="1">
      <c r="A1257" s="1">
        <v>1255.0</v>
      </c>
      <c r="B1257" s="2" t="s">
        <v>2488</v>
      </c>
      <c r="C1257" s="2" t="s">
        <v>2489</v>
      </c>
      <c r="D1257" s="1" t="str">
        <f>VLOOKUP(B1257,Sheet2!$B$2:$D$3479,3,FALSE)</f>
        <v>F</v>
      </c>
      <c r="E1257" s="1" t="s">
        <v>2036</v>
      </c>
    </row>
    <row r="1258" ht="15.75" customHeight="1">
      <c r="A1258" s="1">
        <v>1256.0</v>
      </c>
      <c r="B1258" s="2" t="s">
        <v>2490</v>
      </c>
      <c r="C1258" s="2" t="s">
        <v>2491</v>
      </c>
      <c r="D1258" s="1" t="str">
        <f>VLOOKUP(B1258,Sheet2!$B$2:$D$3479,3,FALSE)</f>
        <v>R</v>
      </c>
      <c r="E1258" s="1" t="s">
        <v>2036</v>
      </c>
    </row>
    <row r="1259" ht="15.75" customHeight="1">
      <c r="A1259" s="1">
        <v>1257.0</v>
      </c>
      <c r="B1259" s="2" t="s">
        <v>2492</v>
      </c>
      <c r="C1259" s="2" t="s">
        <v>2493</v>
      </c>
      <c r="D1259" s="1" t="str">
        <f>VLOOKUP(B1259,Sheet2!$B$2:$D$3479,3,FALSE)</f>
        <v>F</v>
      </c>
      <c r="E1259" s="1" t="s">
        <v>2036</v>
      </c>
    </row>
    <row r="1260" ht="15.75" customHeight="1">
      <c r="A1260" s="1">
        <v>1258.0</v>
      </c>
      <c r="B1260" s="2" t="s">
        <v>2494</v>
      </c>
      <c r="C1260" s="2" t="s">
        <v>2495</v>
      </c>
      <c r="D1260" s="1" t="str">
        <f>VLOOKUP(B1260,Sheet2!$B$2:$D$3479,3,FALSE)</f>
        <v>R</v>
      </c>
      <c r="E1260" s="1" t="s">
        <v>2036</v>
      </c>
    </row>
    <row r="1261" ht="15.75" customHeight="1">
      <c r="A1261" s="1">
        <v>1259.0</v>
      </c>
      <c r="B1261" s="2" t="s">
        <v>2496</v>
      </c>
      <c r="C1261" s="2" t="s">
        <v>2497</v>
      </c>
      <c r="D1261" s="1" t="str">
        <f>VLOOKUP(B1261,Sheet2!$B$2:$D$3479,3,FALSE)</f>
        <v>R</v>
      </c>
      <c r="E1261" s="1" t="s">
        <v>2036</v>
      </c>
    </row>
    <row r="1262" ht="15.75" customHeight="1">
      <c r="A1262" s="1">
        <v>1260.0</v>
      </c>
      <c r="B1262" s="2" t="s">
        <v>2498</v>
      </c>
      <c r="C1262" s="2" t="s">
        <v>2499</v>
      </c>
      <c r="D1262" s="1" t="str">
        <f>VLOOKUP(B1262,Sheet2!$B$2:$D$3479,3,FALSE)</f>
        <v>C</v>
      </c>
      <c r="E1262" s="1" t="s">
        <v>2036</v>
      </c>
    </row>
    <row r="1263" ht="15.75" customHeight="1">
      <c r="A1263" s="1">
        <v>1261.0</v>
      </c>
      <c r="B1263" s="2" t="s">
        <v>2500</v>
      </c>
      <c r="C1263" s="2" t="s">
        <v>2501</v>
      </c>
      <c r="D1263" s="1" t="str">
        <f>VLOOKUP(B1263,Sheet2!$B$2:$D$3479,3,FALSE)</f>
        <v>F</v>
      </c>
      <c r="E1263" s="1" t="s">
        <v>2036</v>
      </c>
    </row>
    <row r="1264" ht="15.75" customHeight="1">
      <c r="A1264" s="1">
        <v>1262.0</v>
      </c>
      <c r="B1264" s="2" t="s">
        <v>2502</v>
      </c>
      <c r="C1264" s="2" t="s">
        <v>2503</v>
      </c>
      <c r="D1264" s="1" t="str">
        <f>VLOOKUP(B1264,Sheet2!$B$2:$D$3479,3,FALSE)</f>
        <v>F</v>
      </c>
      <c r="E1264" s="1" t="s">
        <v>2036</v>
      </c>
    </row>
    <row r="1265" ht="15.75" customHeight="1">
      <c r="A1265" s="1">
        <v>1263.0</v>
      </c>
      <c r="B1265" s="2" t="s">
        <v>2504</v>
      </c>
      <c r="C1265" s="2" t="s">
        <v>2505</v>
      </c>
      <c r="D1265" s="1" t="str">
        <f>VLOOKUP(B1265,Sheet2!$B$2:$D$3479,3,FALSE)</f>
        <v>R</v>
      </c>
      <c r="E1265" s="1" t="s">
        <v>2036</v>
      </c>
    </row>
    <row r="1266" ht="15.75" customHeight="1">
      <c r="A1266" s="1">
        <v>1264.0</v>
      </c>
      <c r="B1266" s="2" t="s">
        <v>2506</v>
      </c>
      <c r="C1266" s="2" t="s">
        <v>2507</v>
      </c>
      <c r="D1266" s="1" t="str">
        <f>VLOOKUP(B1266,Sheet2!$B$2:$D$3479,3,FALSE)</f>
        <v>F</v>
      </c>
      <c r="E1266" s="1" t="s">
        <v>2036</v>
      </c>
    </row>
    <row r="1267" ht="15.75" customHeight="1">
      <c r="A1267" s="1">
        <v>1265.0</v>
      </c>
      <c r="B1267" s="2" t="s">
        <v>2508</v>
      </c>
      <c r="C1267" s="2" t="s">
        <v>2509</v>
      </c>
      <c r="D1267" s="1" t="str">
        <f>VLOOKUP(B1267,Sheet2!$B$2:$D$3479,3,FALSE)</f>
        <v>R</v>
      </c>
      <c r="E1267" s="1" t="s">
        <v>2036</v>
      </c>
    </row>
    <row r="1268" ht="15.75" customHeight="1">
      <c r="A1268" s="1">
        <v>1266.0</v>
      </c>
      <c r="B1268" s="2" t="s">
        <v>2510</v>
      </c>
      <c r="C1268" s="2" t="s">
        <v>2511</v>
      </c>
      <c r="D1268" s="1" t="str">
        <f>VLOOKUP(B1268,Sheet2!$B$2:$D$3479,3,FALSE)</f>
        <v>C</v>
      </c>
      <c r="E1268" s="1" t="s">
        <v>2036</v>
      </c>
    </row>
    <row r="1269" ht="15.75" customHeight="1">
      <c r="A1269" s="1">
        <v>1267.0</v>
      </c>
      <c r="B1269" s="2" t="s">
        <v>2512</v>
      </c>
      <c r="C1269" s="2" t="s">
        <v>2513</v>
      </c>
      <c r="D1269" s="1" t="str">
        <f>VLOOKUP(B1269,Sheet2!$B$2:$D$3479,3,FALSE)</f>
        <v>F</v>
      </c>
      <c r="E1269" s="1" t="s">
        <v>2036</v>
      </c>
    </row>
    <row r="1270" ht="15.75" customHeight="1">
      <c r="A1270" s="1">
        <v>1268.0</v>
      </c>
      <c r="B1270" s="2" t="s">
        <v>2514</v>
      </c>
      <c r="C1270" s="2" t="s">
        <v>2515</v>
      </c>
      <c r="D1270" s="1" t="str">
        <f>VLOOKUP(B1270,Sheet2!$B$2:$D$3479,3,FALSE)</f>
        <v>R</v>
      </c>
      <c r="E1270" s="1" t="s">
        <v>2036</v>
      </c>
    </row>
    <row r="1271" ht="15.75" customHeight="1">
      <c r="A1271" s="1">
        <v>1269.0</v>
      </c>
      <c r="B1271" s="2" t="s">
        <v>2516</v>
      </c>
      <c r="C1271" s="2" t="s">
        <v>2517</v>
      </c>
      <c r="D1271" s="1" t="str">
        <f>VLOOKUP(B1271,Sheet2!$B$2:$D$3479,3,FALSE)</f>
        <v>R</v>
      </c>
      <c r="E1271" s="1" t="s">
        <v>2036</v>
      </c>
    </row>
    <row r="1272" ht="15.75" customHeight="1">
      <c r="A1272" s="1">
        <v>1270.0</v>
      </c>
      <c r="B1272" s="2" t="s">
        <v>2518</v>
      </c>
      <c r="C1272" s="2" t="s">
        <v>2518</v>
      </c>
      <c r="D1272" s="1" t="str">
        <f>VLOOKUP(B1272,Sheet2!$B$2:$D$3479,3,FALSE)</f>
        <v>R</v>
      </c>
      <c r="E1272" s="1" t="s">
        <v>2036</v>
      </c>
    </row>
    <row r="1273" ht="15.75" customHeight="1">
      <c r="A1273" s="1">
        <v>1271.0</v>
      </c>
      <c r="B1273" s="2" t="s">
        <v>2519</v>
      </c>
      <c r="C1273" s="2" t="s">
        <v>2520</v>
      </c>
      <c r="D1273" s="1" t="str">
        <f>VLOOKUP(B1273,Sheet2!$B$2:$D$3479,3,FALSE)</f>
        <v>F</v>
      </c>
      <c r="E1273" s="1" t="s">
        <v>2036</v>
      </c>
    </row>
    <row r="1274" ht="15.75" customHeight="1">
      <c r="A1274" s="1">
        <v>1272.0</v>
      </c>
      <c r="B1274" s="2" t="s">
        <v>2521</v>
      </c>
      <c r="C1274" s="2" t="s">
        <v>2522</v>
      </c>
      <c r="D1274" s="1" t="str">
        <f>VLOOKUP(B1274,Sheet2!$B$2:$D$3479,3,FALSE)</f>
        <v>FS</v>
      </c>
      <c r="E1274" s="1" t="s">
        <v>2036</v>
      </c>
    </row>
    <row r="1275" ht="15.75" customHeight="1">
      <c r="A1275" s="1">
        <v>1273.0</v>
      </c>
      <c r="B1275" s="2" t="s">
        <v>2523</v>
      </c>
      <c r="C1275" s="2" t="s">
        <v>2524</v>
      </c>
      <c r="D1275" s="1" t="str">
        <f>VLOOKUP(B1275,Sheet2!$B$2:$D$3479,3,FALSE)</f>
        <v>R</v>
      </c>
      <c r="E1275" s="1" t="s">
        <v>2036</v>
      </c>
    </row>
    <row r="1276" ht="15.75" customHeight="1">
      <c r="A1276" s="1">
        <v>1274.0</v>
      </c>
      <c r="B1276" s="2" t="s">
        <v>2525</v>
      </c>
      <c r="C1276" s="2" t="s">
        <v>2526</v>
      </c>
      <c r="D1276" s="1" t="str">
        <f>VLOOKUP(B1276,Sheet2!$B$2:$D$3479,3,FALSE)</f>
        <v>R</v>
      </c>
      <c r="E1276" s="1" t="s">
        <v>2036</v>
      </c>
    </row>
    <row r="1277" ht="15.75" customHeight="1">
      <c r="A1277" s="1">
        <v>1275.0</v>
      </c>
      <c r="B1277" s="2" t="s">
        <v>2527</v>
      </c>
      <c r="C1277" s="2" t="s">
        <v>2528</v>
      </c>
      <c r="D1277" s="1" t="str">
        <f>VLOOKUP(B1277,Sheet2!$B$2:$D$3479,3,FALSE)</f>
        <v>C</v>
      </c>
      <c r="E1277" s="1" t="s">
        <v>2036</v>
      </c>
    </row>
    <row r="1278" ht="15.75" customHeight="1">
      <c r="A1278" s="1">
        <v>1276.0</v>
      </c>
      <c r="B1278" s="2" t="s">
        <v>2529</v>
      </c>
      <c r="C1278" s="2" t="s">
        <v>2530</v>
      </c>
      <c r="D1278" s="1" t="str">
        <f>VLOOKUP(B1278,Sheet2!$B$2:$D$3479,3,FALSE)</f>
        <v>C</v>
      </c>
      <c r="E1278" s="1" t="s">
        <v>2036</v>
      </c>
    </row>
    <row r="1279" ht="15.75" customHeight="1">
      <c r="A1279" s="1">
        <v>1277.0</v>
      </c>
      <c r="B1279" s="2" t="s">
        <v>2531</v>
      </c>
      <c r="C1279" s="2" t="s">
        <v>2532</v>
      </c>
      <c r="D1279" s="1" t="str">
        <f>VLOOKUP(B1279,Sheet2!$B$2:$D$3479,3,FALSE)</f>
        <v>F</v>
      </c>
      <c r="E1279" s="1" t="s">
        <v>2036</v>
      </c>
    </row>
    <row r="1280" ht="15.75" customHeight="1">
      <c r="A1280" s="1">
        <v>1278.0</v>
      </c>
      <c r="B1280" s="2" t="s">
        <v>2533</v>
      </c>
      <c r="C1280" s="2" t="s">
        <v>2534</v>
      </c>
      <c r="D1280" s="1" t="str">
        <f>VLOOKUP(B1280,Sheet2!$B$2:$D$3479,3,FALSE)</f>
        <v>C</v>
      </c>
      <c r="E1280" s="1" t="s">
        <v>2036</v>
      </c>
    </row>
    <row r="1281" ht="15.75" customHeight="1">
      <c r="A1281" s="1">
        <v>1279.0</v>
      </c>
      <c r="B1281" s="2" t="s">
        <v>2535</v>
      </c>
      <c r="C1281" s="2" t="s">
        <v>2536</v>
      </c>
      <c r="D1281" s="1" t="str">
        <f>VLOOKUP(B1281,Sheet2!$B$2:$D$3479,3,FALSE)</f>
        <v>R</v>
      </c>
      <c r="E1281" s="1" t="s">
        <v>2036</v>
      </c>
    </row>
    <row r="1282" ht="15.75" customHeight="1">
      <c r="A1282" s="1">
        <v>1280.0</v>
      </c>
      <c r="B1282" s="2" t="s">
        <v>2537</v>
      </c>
      <c r="C1282" s="2" t="s">
        <v>2538</v>
      </c>
      <c r="D1282" s="1" t="str">
        <f>VLOOKUP(B1282,Sheet2!$B$2:$D$3479,3,FALSE)</f>
        <v>F</v>
      </c>
      <c r="E1282" s="1" t="s">
        <v>2036</v>
      </c>
    </row>
    <row r="1283" ht="15.75" customHeight="1">
      <c r="A1283" s="1">
        <v>1281.0</v>
      </c>
      <c r="B1283" s="2" t="s">
        <v>2539</v>
      </c>
      <c r="C1283" s="2" t="s">
        <v>2540</v>
      </c>
      <c r="D1283" s="1" t="str">
        <f>VLOOKUP(B1283,Sheet2!$B$2:$D$3479,3,FALSE)</f>
        <v>F</v>
      </c>
      <c r="E1283" s="1" t="s">
        <v>2036</v>
      </c>
    </row>
    <row r="1284" ht="15.75" customHeight="1">
      <c r="A1284" s="1">
        <v>1282.0</v>
      </c>
      <c r="B1284" s="2" t="s">
        <v>2541</v>
      </c>
      <c r="C1284" s="2" t="s">
        <v>2542</v>
      </c>
      <c r="D1284" s="1" t="str">
        <f>VLOOKUP(B1284,Sheet2!$B$2:$D$3479,3,FALSE)</f>
        <v>F</v>
      </c>
      <c r="E1284" s="1" t="s">
        <v>2036</v>
      </c>
    </row>
    <row r="1285" ht="15.75" customHeight="1">
      <c r="A1285" s="1">
        <v>1283.0</v>
      </c>
      <c r="B1285" s="2" t="s">
        <v>2543</v>
      </c>
      <c r="C1285" s="2" t="s">
        <v>2544</v>
      </c>
      <c r="D1285" s="1" t="str">
        <f>VLOOKUP(B1285,Sheet2!$B$2:$D$3479,3,FALSE)</f>
        <v>FS</v>
      </c>
      <c r="E1285" s="1" t="s">
        <v>2036</v>
      </c>
    </row>
    <row r="1286" ht="15.75" customHeight="1">
      <c r="A1286" s="1">
        <v>1284.0</v>
      </c>
      <c r="B1286" s="2" t="s">
        <v>2545</v>
      </c>
      <c r="C1286" s="2" t="s">
        <v>2546</v>
      </c>
      <c r="D1286" s="1" t="str">
        <f>VLOOKUP(B1286,Sheet2!$B$2:$D$3479,3,FALSE)</f>
        <v>F</v>
      </c>
      <c r="E1286" s="1" t="s">
        <v>2036</v>
      </c>
    </row>
    <row r="1287" ht="15.75" customHeight="1">
      <c r="A1287" s="1">
        <v>1285.0</v>
      </c>
      <c r="B1287" s="2" t="s">
        <v>2547</v>
      </c>
      <c r="C1287" s="2" t="s">
        <v>2548</v>
      </c>
      <c r="D1287" s="1" t="str">
        <f>VLOOKUP(B1287,Sheet2!$B$2:$D$3479,3,FALSE)</f>
        <v>R</v>
      </c>
      <c r="E1287" s="1" t="s">
        <v>2036</v>
      </c>
    </row>
    <row r="1288" ht="15.75" customHeight="1">
      <c r="A1288" s="1">
        <v>1286.0</v>
      </c>
      <c r="B1288" s="2" t="s">
        <v>2549</v>
      </c>
      <c r="C1288" s="2" t="s">
        <v>2550</v>
      </c>
      <c r="D1288" s="1" t="str">
        <f>VLOOKUP(B1288,Sheet2!$B$2:$D$3479,3,FALSE)</f>
        <v>C</v>
      </c>
      <c r="E1288" s="1" t="s">
        <v>2036</v>
      </c>
    </row>
    <row r="1289" ht="15.75" customHeight="1">
      <c r="A1289" s="1">
        <v>1287.0</v>
      </c>
      <c r="B1289" s="2" t="s">
        <v>2551</v>
      </c>
      <c r="C1289" s="2" t="s">
        <v>2552</v>
      </c>
      <c r="D1289" s="1" t="str">
        <f>VLOOKUP(B1289,Sheet2!$B$2:$D$3479,3,FALSE)</f>
        <v>R</v>
      </c>
      <c r="E1289" s="1" t="s">
        <v>2036</v>
      </c>
    </row>
    <row r="1290" ht="15.75" customHeight="1">
      <c r="A1290" s="1">
        <v>1288.0</v>
      </c>
      <c r="B1290" s="2" t="s">
        <v>2553</v>
      </c>
      <c r="C1290" s="2" t="s">
        <v>2554</v>
      </c>
      <c r="D1290" s="1" t="str">
        <f>VLOOKUP(B1290,Sheet2!$B$2:$D$3479,3,FALSE)</f>
        <v>R</v>
      </c>
      <c r="E1290" s="1" t="s">
        <v>2036</v>
      </c>
    </row>
    <row r="1291" ht="15.75" customHeight="1">
      <c r="A1291" s="1">
        <v>1289.0</v>
      </c>
      <c r="B1291" s="2" t="s">
        <v>2555</v>
      </c>
      <c r="C1291" s="2" t="s">
        <v>2556</v>
      </c>
      <c r="D1291" s="1" t="str">
        <f>VLOOKUP(B1291,Sheet2!$B$2:$D$3479,3,FALSE)</f>
        <v>F</v>
      </c>
      <c r="E1291" s="1" t="s">
        <v>2036</v>
      </c>
    </row>
    <row r="1292" ht="15.75" customHeight="1">
      <c r="A1292" s="1">
        <v>1290.0</v>
      </c>
      <c r="B1292" s="2" t="s">
        <v>2557</v>
      </c>
      <c r="C1292" s="2" t="s">
        <v>2558</v>
      </c>
      <c r="D1292" s="1" t="str">
        <f>VLOOKUP(B1292,Sheet2!$B$2:$D$3479,3,FALSE)</f>
        <v>F</v>
      </c>
      <c r="E1292" s="1" t="s">
        <v>2036</v>
      </c>
    </row>
    <row r="1293" ht="15.75" customHeight="1">
      <c r="A1293" s="1">
        <v>1291.0</v>
      </c>
      <c r="B1293" s="2" t="s">
        <v>2559</v>
      </c>
      <c r="C1293" s="2" t="s">
        <v>2560</v>
      </c>
      <c r="D1293" s="1" t="str">
        <f>VLOOKUP(B1293,Sheet2!$B$2:$D$3479,3,FALSE)</f>
        <v>R</v>
      </c>
      <c r="E1293" s="1" t="s">
        <v>2036</v>
      </c>
    </row>
    <row r="1294" ht="15.75" customHeight="1">
      <c r="A1294" s="1">
        <v>1292.0</v>
      </c>
      <c r="B1294" s="2" t="s">
        <v>2561</v>
      </c>
      <c r="C1294" s="2" t="s">
        <v>2237</v>
      </c>
      <c r="D1294" s="1" t="str">
        <f>VLOOKUP(B1294,Sheet2!$B$2:$D$3479,3,FALSE)</f>
        <v>R</v>
      </c>
      <c r="E1294" s="1" t="s">
        <v>2036</v>
      </c>
    </row>
    <row r="1295" ht="15.75" customHeight="1">
      <c r="A1295" s="1">
        <v>1293.0</v>
      </c>
      <c r="B1295" s="2" t="s">
        <v>2562</v>
      </c>
      <c r="C1295" s="2" t="s">
        <v>2563</v>
      </c>
      <c r="D1295" s="1" t="str">
        <f>VLOOKUP(B1295,Sheet2!$B$2:$D$3479,3,FALSE)</f>
        <v>R</v>
      </c>
      <c r="E1295" s="1" t="s">
        <v>2036</v>
      </c>
    </row>
    <row r="1296" ht="15.75" customHeight="1">
      <c r="A1296" s="1">
        <v>1294.0</v>
      </c>
      <c r="B1296" s="2" t="s">
        <v>2564</v>
      </c>
      <c r="C1296" s="2" t="s">
        <v>2565</v>
      </c>
      <c r="D1296" s="1" t="str">
        <f>VLOOKUP(B1296,Sheet2!$B$2:$D$3479,3,FALSE)</f>
        <v>R</v>
      </c>
      <c r="E1296" s="1" t="s">
        <v>2036</v>
      </c>
    </row>
    <row r="1297" ht="15.75" customHeight="1">
      <c r="A1297" s="1">
        <v>1295.0</v>
      </c>
      <c r="B1297" s="2" t="s">
        <v>2566</v>
      </c>
      <c r="C1297" s="2" t="s">
        <v>2567</v>
      </c>
      <c r="D1297" s="1" t="str">
        <f>VLOOKUP(B1297,Sheet2!$B$2:$D$3479,3,FALSE)</f>
        <v>R</v>
      </c>
      <c r="E1297" s="1" t="s">
        <v>2036</v>
      </c>
    </row>
    <row r="1298" ht="15.75" customHeight="1">
      <c r="A1298" s="1">
        <v>1296.0</v>
      </c>
      <c r="B1298" s="2" t="s">
        <v>2568</v>
      </c>
      <c r="C1298" s="2" t="s">
        <v>2569</v>
      </c>
      <c r="D1298" s="1" t="str">
        <f>VLOOKUP(B1298,Sheet2!$B$2:$D$3479,3,FALSE)</f>
        <v>R</v>
      </c>
      <c r="E1298" s="1" t="s">
        <v>2036</v>
      </c>
    </row>
    <row r="1299" ht="15.75" customHeight="1">
      <c r="A1299" s="1">
        <v>1297.0</v>
      </c>
      <c r="B1299" s="2" t="s">
        <v>2570</v>
      </c>
      <c r="C1299" s="2" t="s">
        <v>2571</v>
      </c>
      <c r="D1299" s="1" t="str">
        <f>VLOOKUP(B1299,Sheet2!$B$2:$D$3479,3,FALSE)</f>
        <v>R</v>
      </c>
      <c r="E1299" s="1" t="s">
        <v>2036</v>
      </c>
    </row>
    <row r="1300" ht="15.75" customHeight="1">
      <c r="A1300" s="1">
        <v>1298.0</v>
      </c>
      <c r="B1300" s="2" t="s">
        <v>2572</v>
      </c>
      <c r="C1300" s="2" t="s">
        <v>2573</v>
      </c>
      <c r="D1300" s="1" t="str">
        <f>VLOOKUP(B1300,Sheet2!$B$2:$D$3479,3,FALSE)</f>
        <v>F</v>
      </c>
      <c r="E1300" s="1" t="s">
        <v>2036</v>
      </c>
    </row>
    <row r="1301" ht="15.75" customHeight="1">
      <c r="A1301" s="1">
        <v>1299.0</v>
      </c>
      <c r="B1301" s="2" t="s">
        <v>2574</v>
      </c>
      <c r="C1301" s="2" t="s">
        <v>2575</v>
      </c>
      <c r="D1301" s="1" t="str">
        <f>VLOOKUP(B1301,Sheet2!$B$2:$D$3479,3,FALSE)</f>
        <v>F</v>
      </c>
      <c r="E1301" s="1" t="s">
        <v>2576</v>
      </c>
    </row>
    <row r="1302" ht="15.75" customHeight="1">
      <c r="A1302" s="1">
        <v>1300.0</v>
      </c>
      <c r="B1302" s="2" t="s">
        <v>2577</v>
      </c>
      <c r="C1302" s="2" t="s">
        <v>2578</v>
      </c>
      <c r="D1302" s="1" t="str">
        <f>VLOOKUP(B1302,Sheet2!$B$2:$D$3479,3,FALSE)</f>
        <v>R</v>
      </c>
      <c r="E1302" s="1" t="s">
        <v>2576</v>
      </c>
    </row>
    <row r="1303" ht="15.75" customHeight="1">
      <c r="A1303" s="1">
        <v>1301.0</v>
      </c>
      <c r="B1303" s="2" t="s">
        <v>2579</v>
      </c>
      <c r="C1303" s="2" t="s">
        <v>2580</v>
      </c>
      <c r="D1303" s="1" t="str">
        <f>VLOOKUP(B1303,Sheet2!$B$2:$D$3479,3,FALSE)</f>
        <v>F</v>
      </c>
      <c r="E1303" s="1" t="s">
        <v>2576</v>
      </c>
    </row>
    <row r="1304" ht="15.75" customHeight="1">
      <c r="A1304" s="1">
        <v>1302.0</v>
      </c>
      <c r="B1304" s="2" t="s">
        <v>2581</v>
      </c>
      <c r="C1304" s="2" t="s">
        <v>2582</v>
      </c>
      <c r="D1304" s="1" t="str">
        <f>VLOOKUP(B1304,Sheet2!$B$2:$D$3479,3,FALSE)</f>
        <v>F</v>
      </c>
      <c r="E1304" s="1" t="s">
        <v>2576</v>
      </c>
    </row>
    <row r="1305" ht="15.75" customHeight="1">
      <c r="A1305" s="1">
        <v>1303.0</v>
      </c>
      <c r="B1305" s="2" t="s">
        <v>2583</v>
      </c>
      <c r="C1305" s="2" t="s">
        <v>2584</v>
      </c>
      <c r="D1305" s="1" t="str">
        <f>VLOOKUP(B1305,Sheet2!$B$2:$D$3479,3,FALSE)</f>
        <v>R</v>
      </c>
      <c r="E1305" s="1" t="s">
        <v>2576</v>
      </c>
    </row>
    <row r="1306" ht="15.75" customHeight="1">
      <c r="A1306" s="1">
        <v>1304.0</v>
      </c>
      <c r="B1306" s="2" t="s">
        <v>2585</v>
      </c>
      <c r="C1306" s="2" t="s">
        <v>2586</v>
      </c>
      <c r="D1306" s="1" t="str">
        <f>VLOOKUP(B1306,Sheet2!$B$2:$D$3479,3,FALSE)</f>
        <v>F</v>
      </c>
      <c r="E1306" s="1" t="s">
        <v>2576</v>
      </c>
    </row>
    <row r="1307" ht="15.75" customHeight="1">
      <c r="A1307" s="1">
        <v>1305.0</v>
      </c>
      <c r="B1307" s="2" t="s">
        <v>2587</v>
      </c>
      <c r="C1307" s="2" t="s">
        <v>2588</v>
      </c>
      <c r="D1307" s="1" t="str">
        <f>VLOOKUP(B1307,Sheet2!$B$2:$D$3479,3,FALSE)</f>
        <v>C</v>
      </c>
      <c r="E1307" s="1" t="s">
        <v>2576</v>
      </c>
    </row>
    <row r="1308" ht="15.75" customHeight="1">
      <c r="A1308" s="1">
        <v>1306.0</v>
      </c>
      <c r="B1308" s="2" t="s">
        <v>2589</v>
      </c>
      <c r="C1308" s="2" t="s">
        <v>2590</v>
      </c>
      <c r="D1308" s="1" t="str">
        <f>VLOOKUP(B1308,Sheet2!$B$2:$D$3479,3,FALSE)</f>
        <v>C</v>
      </c>
      <c r="E1308" s="1" t="s">
        <v>2576</v>
      </c>
    </row>
    <row r="1309" ht="15.75" customHeight="1">
      <c r="A1309" s="1">
        <v>1307.0</v>
      </c>
      <c r="B1309" s="2" t="s">
        <v>2591</v>
      </c>
      <c r="C1309" s="2" t="s">
        <v>2592</v>
      </c>
      <c r="D1309" s="1" t="str">
        <f>VLOOKUP(B1309,Sheet2!$B$2:$D$3479,3,FALSE)</f>
        <v>F</v>
      </c>
      <c r="E1309" s="1" t="s">
        <v>2576</v>
      </c>
    </row>
    <row r="1310" ht="15.75" customHeight="1">
      <c r="A1310" s="1">
        <v>1308.0</v>
      </c>
      <c r="B1310" s="2" t="s">
        <v>2593</v>
      </c>
      <c r="C1310" s="2" t="s">
        <v>2594</v>
      </c>
      <c r="D1310" s="1" t="str">
        <f>VLOOKUP(B1310,Sheet2!$B$2:$D$3479,3,FALSE)</f>
        <v>C</v>
      </c>
      <c r="E1310" s="1" t="s">
        <v>2576</v>
      </c>
    </row>
    <row r="1311" ht="15.75" customHeight="1">
      <c r="A1311" s="1">
        <v>1309.0</v>
      </c>
      <c r="B1311" s="2" t="s">
        <v>2595</v>
      </c>
      <c r="C1311" s="2" t="s">
        <v>2596</v>
      </c>
      <c r="D1311" s="1" t="str">
        <f>VLOOKUP(B1311,Sheet2!$B$2:$D$3479,3,FALSE)</f>
        <v>F</v>
      </c>
      <c r="E1311" s="1" t="s">
        <v>2576</v>
      </c>
    </row>
    <row r="1312" ht="15.75" customHeight="1">
      <c r="A1312" s="1">
        <v>1310.0</v>
      </c>
      <c r="B1312" s="2" t="s">
        <v>2597</v>
      </c>
      <c r="C1312" s="2" t="s">
        <v>2598</v>
      </c>
      <c r="D1312" s="1" t="str">
        <f>VLOOKUP(B1312,Sheet2!$B$2:$D$3479,3,FALSE)</f>
        <v>R</v>
      </c>
      <c r="E1312" s="1" t="s">
        <v>2576</v>
      </c>
    </row>
    <row r="1313" ht="15.75" customHeight="1">
      <c r="A1313" s="1">
        <v>1311.0</v>
      </c>
      <c r="B1313" s="2" t="s">
        <v>2599</v>
      </c>
      <c r="C1313" s="2" t="s">
        <v>2600</v>
      </c>
      <c r="D1313" s="1" t="str">
        <f>VLOOKUP(B1313,Sheet2!$B$2:$D$3479,3,FALSE)</f>
        <v>F</v>
      </c>
      <c r="E1313" s="1" t="s">
        <v>2576</v>
      </c>
    </row>
    <row r="1314" ht="15.75" customHeight="1">
      <c r="A1314" s="1">
        <v>1312.0</v>
      </c>
      <c r="B1314" s="2" t="s">
        <v>2601</v>
      </c>
      <c r="C1314" s="2" t="s">
        <v>2602</v>
      </c>
      <c r="D1314" s="1" t="str">
        <f>VLOOKUP(B1314,Sheet2!$B$2:$D$3479,3,FALSE)</f>
        <v>R</v>
      </c>
      <c r="E1314" s="1" t="s">
        <v>2576</v>
      </c>
    </row>
    <row r="1315" ht="15.75" customHeight="1">
      <c r="A1315" s="1">
        <v>1313.0</v>
      </c>
      <c r="B1315" s="2" t="s">
        <v>2603</v>
      </c>
      <c r="C1315" s="2" t="s">
        <v>2604</v>
      </c>
      <c r="D1315" s="1" t="str">
        <f>VLOOKUP(B1315,Sheet2!$B$2:$D$3479,3,FALSE)</f>
        <v>R</v>
      </c>
      <c r="E1315" s="1" t="s">
        <v>2576</v>
      </c>
    </row>
    <row r="1316" ht="15.75" customHeight="1">
      <c r="A1316" s="1">
        <v>1314.0</v>
      </c>
      <c r="B1316" s="2" t="s">
        <v>2605</v>
      </c>
      <c r="C1316" s="2" t="s">
        <v>2606</v>
      </c>
      <c r="D1316" s="1" t="str">
        <f>VLOOKUP(B1316,Sheet2!$B$2:$D$3479,3,FALSE)</f>
        <v>C</v>
      </c>
      <c r="E1316" s="1" t="s">
        <v>2576</v>
      </c>
    </row>
    <row r="1317" ht="15.75" customHeight="1">
      <c r="A1317" s="1">
        <v>1315.0</v>
      </c>
      <c r="B1317" s="2" t="s">
        <v>2607</v>
      </c>
      <c r="C1317" s="2" t="s">
        <v>2608</v>
      </c>
      <c r="D1317" s="1" t="str">
        <f>VLOOKUP(B1317,Sheet2!$B$2:$D$3479,3,FALSE)</f>
        <v>C</v>
      </c>
      <c r="E1317" s="1" t="s">
        <v>2576</v>
      </c>
    </row>
    <row r="1318" ht="15.75" customHeight="1">
      <c r="A1318" s="1">
        <v>1316.0</v>
      </c>
      <c r="B1318" s="2" t="s">
        <v>2609</v>
      </c>
      <c r="C1318" s="2" t="s">
        <v>2610</v>
      </c>
      <c r="D1318" s="1" t="str">
        <f>VLOOKUP(B1318,Sheet2!$B$2:$D$3479,3,FALSE)</f>
        <v>R</v>
      </c>
      <c r="E1318" s="1" t="s">
        <v>2576</v>
      </c>
    </row>
    <row r="1319" ht="15.75" customHeight="1">
      <c r="A1319" s="1">
        <v>1317.0</v>
      </c>
      <c r="B1319" s="2" t="s">
        <v>2611</v>
      </c>
      <c r="C1319" s="2" t="s">
        <v>2612</v>
      </c>
      <c r="D1319" s="1" t="str">
        <f>VLOOKUP(B1319,Sheet2!$B$2:$D$3479,3,FALSE)</f>
        <v>R</v>
      </c>
      <c r="E1319" s="1" t="s">
        <v>2576</v>
      </c>
    </row>
    <row r="1320" ht="15.75" customHeight="1">
      <c r="A1320" s="1">
        <v>1318.0</v>
      </c>
      <c r="B1320" s="2" t="s">
        <v>2613</v>
      </c>
      <c r="C1320" s="2" t="s">
        <v>2614</v>
      </c>
      <c r="D1320" s="1" t="str">
        <f>VLOOKUP(B1320,Sheet2!$B$2:$D$3479,3,FALSE)</f>
        <v>F</v>
      </c>
      <c r="E1320" s="1" t="s">
        <v>2576</v>
      </c>
    </row>
    <row r="1321" ht="15.75" customHeight="1">
      <c r="A1321" s="1">
        <v>1319.0</v>
      </c>
      <c r="B1321" s="2" t="s">
        <v>2615</v>
      </c>
      <c r="C1321" s="2" t="s">
        <v>2616</v>
      </c>
      <c r="D1321" s="1" t="str">
        <f>VLOOKUP(B1321,Sheet2!$B$2:$D$3479,3,FALSE)</f>
        <v>F</v>
      </c>
      <c r="E1321" s="1" t="s">
        <v>2576</v>
      </c>
    </row>
    <row r="1322" ht="15.75" customHeight="1">
      <c r="A1322" s="1">
        <v>1320.0</v>
      </c>
      <c r="B1322" s="2" t="s">
        <v>2617</v>
      </c>
      <c r="C1322" s="2" t="s">
        <v>2618</v>
      </c>
      <c r="D1322" s="1" t="str">
        <f>VLOOKUP(B1322,Sheet2!$B$2:$D$3479,3,FALSE)</f>
        <v>F</v>
      </c>
      <c r="E1322" s="1" t="s">
        <v>2576</v>
      </c>
    </row>
    <row r="1323" ht="15.75" customHeight="1">
      <c r="A1323" s="1">
        <v>1321.0</v>
      </c>
      <c r="B1323" s="2" t="s">
        <v>2619</v>
      </c>
      <c r="C1323" s="2" t="s">
        <v>2620</v>
      </c>
      <c r="D1323" s="1" t="str">
        <f>VLOOKUP(B1323,Sheet2!$B$2:$D$3479,3,FALSE)</f>
        <v>F</v>
      </c>
      <c r="E1323" s="1" t="s">
        <v>2576</v>
      </c>
    </row>
    <row r="1324" ht="15.75" customHeight="1">
      <c r="A1324" s="1">
        <v>1322.0</v>
      </c>
      <c r="B1324" s="2" t="s">
        <v>2621</v>
      </c>
      <c r="C1324" s="2" t="s">
        <v>2622</v>
      </c>
      <c r="D1324" s="1" t="str">
        <f>VLOOKUP(B1324,Sheet2!$B$2:$D$3479,3,FALSE)</f>
        <v>F</v>
      </c>
      <c r="E1324" s="1" t="s">
        <v>2576</v>
      </c>
    </row>
    <row r="1325" ht="15.75" customHeight="1">
      <c r="A1325" s="1">
        <v>1323.0</v>
      </c>
      <c r="B1325" s="2" t="s">
        <v>2623</v>
      </c>
      <c r="C1325" s="2" t="s">
        <v>2624</v>
      </c>
      <c r="D1325" s="1" t="str">
        <f>VLOOKUP(B1325,Sheet2!$B$2:$D$3479,3,FALSE)</f>
        <v>FS</v>
      </c>
      <c r="E1325" s="1" t="s">
        <v>2576</v>
      </c>
    </row>
    <row r="1326" ht="15.75" customHeight="1">
      <c r="A1326" s="1">
        <v>1324.0</v>
      </c>
      <c r="B1326" s="2" t="s">
        <v>2625</v>
      </c>
      <c r="C1326" s="2" t="s">
        <v>2626</v>
      </c>
      <c r="D1326" s="1" t="str">
        <f>VLOOKUP(B1326,Sheet2!$B$2:$D$3479,3,FALSE)</f>
        <v>FS</v>
      </c>
      <c r="E1326" s="1" t="s">
        <v>2576</v>
      </c>
    </row>
    <row r="1327" ht="15.75" customHeight="1">
      <c r="A1327" s="1">
        <v>1325.0</v>
      </c>
      <c r="B1327" s="2" t="s">
        <v>2627</v>
      </c>
      <c r="C1327" s="2" t="s">
        <v>2628</v>
      </c>
      <c r="D1327" s="1" t="str">
        <f>VLOOKUP(B1327,Sheet2!$B$2:$D$3479,3,FALSE)</f>
        <v>F</v>
      </c>
      <c r="E1327" s="1" t="s">
        <v>2576</v>
      </c>
    </row>
    <row r="1328" ht="15.75" customHeight="1">
      <c r="A1328" s="1">
        <v>1326.0</v>
      </c>
      <c r="B1328" s="2" t="s">
        <v>2629</v>
      </c>
      <c r="C1328" s="2" t="s">
        <v>2630</v>
      </c>
      <c r="D1328" s="1" t="str">
        <f>VLOOKUP(B1328,Sheet2!$B$2:$D$3479,3,FALSE)</f>
        <v>FS</v>
      </c>
      <c r="E1328" s="1" t="s">
        <v>2576</v>
      </c>
    </row>
    <row r="1329" ht="15.75" customHeight="1">
      <c r="A1329" s="1">
        <v>1327.0</v>
      </c>
      <c r="B1329" s="2" t="s">
        <v>2631</v>
      </c>
      <c r="C1329" s="2" t="s">
        <v>2632</v>
      </c>
      <c r="D1329" s="1" t="str">
        <f>VLOOKUP(B1329,Sheet2!$B$2:$D$3479,3,FALSE)</f>
        <v>R</v>
      </c>
      <c r="E1329" s="1" t="s">
        <v>2576</v>
      </c>
    </row>
    <row r="1330" ht="15.75" customHeight="1">
      <c r="A1330" s="1">
        <v>1328.0</v>
      </c>
      <c r="B1330" s="2" t="s">
        <v>2633</v>
      </c>
      <c r="C1330" s="2" t="s">
        <v>2634</v>
      </c>
      <c r="D1330" s="1" t="str">
        <f>VLOOKUP(B1330,Sheet2!$B$2:$D$3479,3,FALSE)</f>
        <v>F</v>
      </c>
      <c r="E1330" s="1" t="s">
        <v>2576</v>
      </c>
    </row>
    <row r="1331" ht="15.75" customHeight="1">
      <c r="A1331" s="1">
        <v>1329.0</v>
      </c>
      <c r="B1331" s="2" t="s">
        <v>2635</v>
      </c>
      <c r="C1331" s="2" t="s">
        <v>2636</v>
      </c>
      <c r="D1331" s="1" t="str">
        <f>VLOOKUP(B1331,Sheet2!$B$2:$D$3479,3,FALSE)</f>
        <v>R</v>
      </c>
      <c r="E1331" s="1" t="s">
        <v>2576</v>
      </c>
    </row>
    <row r="1332" ht="15.75" customHeight="1">
      <c r="A1332" s="1">
        <v>1330.0</v>
      </c>
      <c r="B1332" s="2" t="s">
        <v>2637</v>
      </c>
      <c r="C1332" s="2" t="s">
        <v>2638</v>
      </c>
      <c r="D1332" s="1" t="str">
        <f>VLOOKUP(B1332,Sheet2!$B$2:$D$3479,3,FALSE)</f>
        <v>R</v>
      </c>
      <c r="E1332" s="1" t="s">
        <v>2576</v>
      </c>
    </row>
    <row r="1333" ht="15.75" customHeight="1">
      <c r="A1333" s="1">
        <v>1331.0</v>
      </c>
      <c r="B1333" s="2" t="s">
        <v>2639</v>
      </c>
      <c r="C1333" s="2" t="s">
        <v>2640</v>
      </c>
      <c r="D1333" s="1" t="str">
        <f>VLOOKUP(B1333,Sheet2!$B$2:$D$3479,3,FALSE)</f>
        <v>R</v>
      </c>
      <c r="E1333" s="1" t="s">
        <v>2576</v>
      </c>
    </row>
    <row r="1334" ht="15.75" customHeight="1">
      <c r="A1334" s="1">
        <v>1332.0</v>
      </c>
      <c r="B1334" s="2" t="s">
        <v>2641</v>
      </c>
      <c r="C1334" s="2" t="s">
        <v>2642</v>
      </c>
      <c r="D1334" s="1" t="str">
        <f>VLOOKUP(B1334,Sheet2!$B$2:$D$3479,3,FALSE)</f>
        <v>F</v>
      </c>
      <c r="E1334" s="1" t="s">
        <v>2576</v>
      </c>
    </row>
    <row r="1335" ht="15.75" customHeight="1">
      <c r="A1335" s="1">
        <v>1333.0</v>
      </c>
      <c r="B1335" s="2" t="s">
        <v>2643</v>
      </c>
      <c r="C1335" s="2" t="s">
        <v>2644</v>
      </c>
      <c r="D1335" s="1" t="str">
        <f>VLOOKUP(B1335,Sheet2!$B$2:$D$3479,3,FALSE)</f>
        <v>F</v>
      </c>
      <c r="E1335" s="1" t="s">
        <v>2576</v>
      </c>
    </row>
    <row r="1336" ht="15.75" customHeight="1">
      <c r="A1336" s="1">
        <v>1334.0</v>
      </c>
      <c r="B1336" s="2" t="s">
        <v>2645</v>
      </c>
      <c r="C1336" s="2" t="s">
        <v>2646</v>
      </c>
      <c r="D1336" s="1" t="str">
        <f>VLOOKUP(B1336,Sheet2!$B$2:$D$3479,3,FALSE)</f>
        <v>F</v>
      </c>
      <c r="E1336" s="1" t="s">
        <v>2576</v>
      </c>
    </row>
    <row r="1337" ht="15.75" customHeight="1">
      <c r="A1337" s="1">
        <v>1335.0</v>
      </c>
      <c r="B1337" s="2" t="s">
        <v>2647</v>
      </c>
      <c r="C1337" s="2" t="s">
        <v>2648</v>
      </c>
      <c r="D1337" s="1" t="str">
        <f>VLOOKUP(B1337,Sheet2!$B$2:$D$3479,3,FALSE)</f>
        <v>F</v>
      </c>
      <c r="E1337" s="1" t="s">
        <v>2576</v>
      </c>
    </row>
    <row r="1338" ht="15.75" customHeight="1">
      <c r="A1338" s="1">
        <v>1336.0</v>
      </c>
      <c r="B1338" s="2" t="s">
        <v>2649</v>
      </c>
      <c r="C1338" s="2" t="s">
        <v>2650</v>
      </c>
      <c r="D1338" s="1" t="str">
        <f>VLOOKUP(B1338,Sheet2!$B$2:$D$3479,3,FALSE)</f>
        <v>R</v>
      </c>
      <c r="E1338" s="1" t="s">
        <v>2576</v>
      </c>
    </row>
    <row r="1339" ht="15.75" customHeight="1">
      <c r="A1339" s="1">
        <v>1337.0</v>
      </c>
      <c r="B1339" s="2" t="s">
        <v>2651</v>
      </c>
      <c r="C1339" s="2" t="s">
        <v>2652</v>
      </c>
      <c r="D1339" s="1" t="str">
        <f>VLOOKUP(B1339,Sheet2!$B$2:$D$3479,3,FALSE)</f>
        <v>F</v>
      </c>
      <c r="E1339" s="1" t="s">
        <v>2576</v>
      </c>
    </row>
    <row r="1340" ht="15.75" customHeight="1">
      <c r="A1340" s="1">
        <v>1338.0</v>
      </c>
      <c r="B1340" s="2" t="s">
        <v>2653</v>
      </c>
      <c r="C1340" s="2" t="s">
        <v>2654</v>
      </c>
      <c r="D1340" s="1" t="str">
        <f>VLOOKUP(B1340,Sheet2!$B$2:$D$3479,3,FALSE)</f>
        <v>R</v>
      </c>
      <c r="E1340" s="1" t="s">
        <v>2576</v>
      </c>
    </row>
    <row r="1341" ht="15.75" customHeight="1">
      <c r="A1341" s="1">
        <v>1339.0</v>
      </c>
      <c r="B1341" s="2" t="s">
        <v>2655</v>
      </c>
      <c r="C1341" s="2" t="s">
        <v>2656</v>
      </c>
      <c r="D1341" s="1" t="str">
        <f>VLOOKUP(B1341,Sheet2!$B$2:$D$3479,3,FALSE)</f>
        <v>F</v>
      </c>
      <c r="E1341" s="1" t="s">
        <v>2576</v>
      </c>
    </row>
    <row r="1342" ht="15.75" customHeight="1">
      <c r="A1342" s="1">
        <v>1340.0</v>
      </c>
      <c r="B1342" s="2" t="s">
        <v>2657</v>
      </c>
      <c r="C1342" s="2" t="s">
        <v>2658</v>
      </c>
      <c r="D1342" s="1" t="str">
        <f>VLOOKUP(B1342,Sheet2!$B$2:$D$3479,3,FALSE)</f>
        <v>R</v>
      </c>
      <c r="E1342" s="1" t="s">
        <v>2576</v>
      </c>
    </row>
    <row r="1343" ht="15.75" customHeight="1">
      <c r="A1343" s="1">
        <v>1341.0</v>
      </c>
      <c r="B1343" s="2" t="s">
        <v>2659</v>
      </c>
      <c r="C1343" s="2" t="s">
        <v>2660</v>
      </c>
      <c r="D1343" s="1" t="str">
        <f>VLOOKUP(B1343,Sheet2!$B$2:$D$3479,3,FALSE)</f>
        <v>R</v>
      </c>
      <c r="E1343" s="1" t="s">
        <v>2576</v>
      </c>
    </row>
    <row r="1344" ht="15.75" customHeight="1">
      <c r="A1344" s="1">
        <v>1342.0</v>
      </c>
      <c r="B1344" s="2" t="s">
        <v>2661</v>
      </c>
      <c r="C1344" s="2" t="s">
        <v>2662</v>
      </c>
      <c r="D1344" s="1" t="str">
        <f>VLOOKUP(B1344,Sheet2!$B$2:$D$3479,3,FALSE)</f>
        <v>R</v>
      </c>
      <c r="E1344" s="1" t="s">
        <v>2576</v>
      </c>
    </row>
    <row r="1345" ht="15.75" customHeight="1">
      <c r="A1345" s="1">
        <v>1343.0</v>
      </c>
      <c r="B1345" s="2" t="s">
        <v>2663</v>
      </c>
      <c r="C1345" s="2" t="s">
        <v>2664</v>
      </c>
      <c r="D1345" s="1" t="str">
        <f>VLOOKUP(B1345,Sheet2!$B$2:$D$3479,3,FALSE)</f>
        <v>F</v>
      </c>
      <c r="E1345" s="1" t="s">
        <v>2576</v>
      </c>
    </row>
    <row r="1346" ht="15.75" customHeight="1">
      <c r="A1346" s="1">
        <v>1344.0</v>
      </c>
      <c r="B1346" s="2" t="s">
        <v>2665</v>
      </c>
      <c r="C1346" s="2" t="s">
        <v>2666</v>
      </c>
      <c r="D1346" s="1" t="str">
        <f>VLOOKUP(B1346,Sheet2!$B$2:$D$3479,3,FALSE)</f>
        <v>R</v>
      </c>
      <c r="E1346" s="1" t="s">
        <v>2576</v>
      </c>
    </row>
    <row r="1347" ht="15.75" customHeight="1">
      <c r="A1347" s="1">
        <v>1345.0</v>
      </c>
      <c r="B1347" s="2" t="s">
        <v>2667</v>
      </c>
      <c r="C1347" s="2" t="s">
        <v>2668</v>
      </c>
      <c r="D1347" s="1" t="str">
        <f>VLOOKUP(B1347,Sheet2!$B$2:$D$3479,3,FALSE)</f>
        <v>F</v>
      </c>
      <c r="E1347" s="1" t="s">
        <v>2576</v>
      </c>
    </row>
    <row r="1348" ht="15.75" customHeight="1">
      <c r="A1348" s="1">
        <v>1346.0</v>
      </c>
      <c r="B1348" s="2" t="s">
        <v>2669</v>
      </c>
      <c r="C1348" s="2" t="s">
        <v>2670</v>
      </c>
      <c r="D1348" s="1" t="str">
        <f>VLOOKUP(B1348,Sheet2!$B$2:$D$3479,3,FALSE)</f>
        <v>R</v>
      </c>
      <c r="E1348" s="1" t="s">
        <v>2576</v>
      </c>
    </row>
    <row r="1349" ht="15.75" customHeight="1">
      <c r="A1349" s="1">
        <v>1347.0</v>
      </c>
      <c r="B1349" s="2" t="s">
        <v>2671</v>
      </c>
      <c r="C1349" s="2" t="s">
        <v>2672</v>
      </c>
      <c r="D1349" s="1" t="str">
        <f>VLOOKUP(B1349,Sheet2!$B$2:$D$3479,3,FALSE)</f>
        <v>F</v>
      </c>
      <c r="E1349" s="1" t="s">
        <v>2576</v>
      </c>
    </row>
    <row r="1350" ht="15.75" customHeight="1">
      <c r="A1350" s="1">
        <v>1348.0</v>
      </c>
      <c r="B1350" s="2" t="s">
        <v>2673</v>
      </c>
      <c r="C1350" s="2" t="s">
        <v>2674</v>
      </c>
      <c r="D1350" s="1" t="str">
        <f>VLOOKUP(B1350,Sheet2!$B$2:$D$3479,3,FALSE)</f>
        <v>F</v>
      </c>
      <c r="E1350" s="1" t="s">
        <v>2576</v>
      </c>
    </row>
    <row r="1351" ht="15.75" customHeight="1">
      <c r="A1351" s="1">
        <v>1349.0</v>
      </c>
      <c r="B1351" s="2" t="s">
        <v>2675</v>
      </c>
      <c r="C1351" s="2" t="s">
        <v>2676</v>
      </c>
      <c r="D1351" s="1" t="str">
        <f>VLOOKUP(B1351,Sheet2!$B$2:$D$3479,3,FALSE)</f>
        <v>F</v>
      </c>
      <c r="E1351" s="1" t="s">
        <v>2576</v>
      </c>
    </row>
    <row r="1352" ht="15.75" customHeight="1">
      <c r="A1352" s="1">
        <v>1350.0</v>
      </c>
      <c r="B1352" s="2" t="s">
        <v>2677</v>
      </c>
      <c r="C1352" s="2" t="s">
        <v>2678</v>
      </c>
      <c r="D1352" s="1" t="str">
        <f>VLOOKUP(B1352,Sheet2!$B$2:$D$3479,3,FALSE)</f>
        <v>FS</v>
      </c>
      <c r="E1352" s="1" t="s">
        <v>2576</v>
      </c>
    </row>
    <row r="1353" ht="15.75" customHeight="1">
      <c r="A1353" s="1">
        <v>1351.0</v>
      </c>
      <c r="B1353" s="2" t="s">
        <v>2679</v>
      </c>
      <c r="C1353" s="2" t="s">
        <v>2680</v>
      </c>
      <c r="D1353" s="1" t="str">
        <f>VLOOKUP(B1353,Sheet2!$B$2:$D$3479,3,FALSE)</f>
        <v>F</v>
      </c>
      <c r="E1353" s="1" t="s">
        <v>2576</v>
      </c>
    </row>
    <row r="1354" ht="15.75" customHeight="1">
      <c r="A1354" s="1">
        <v>1352.0</v>
      </c>
      <c r="B1354" s="2" t="s">
        <v>2681</v>
      </c>
      <c r="C1354" s="2" t="s">
        <v>2610</v>
      </c>
      <c r="D1354" s="1" t="str">
        <f>VLOOKUP(B1354,Sheet2!$B$2:$D$3479,3,FALSE)</f>
        <v>F</v>
      </c>
      <c r="E1354" s="1" t="s">
        <v>2576</v>
      </c>
    </row>
    <row r="1355" ht="15.75" customHeight="1">
      <c r="A1355" s="1">
        <v>1353.0</v>
      </c>
      <c r="B1355" s="2" t="s">
        <v>2682</v>
      </c>
      <c r="C1355" s="2" t="s">
        <v>2683</v>
      </c>
      <c r="D1355" s="1" t="str">
        <f>VLOOKUP(B1355,Sheet2!$B$2:$D$3479,3,FALSE)</f>
        <v>F</v>
      </c>
      <c r="E1355" s="1" t="s">
        <v>2576</v>
      </c>
    </row>
    <row r="1356" ht="15.75" customHeight="1">
      <c r="A1356" s="1">
        <v>1354.0</v>
      </c>
      <c r="B1356" s="2" t="s">
        <v>2684</v>
      </c>
      <c r="C1356" s="2" t="s">
        <v>2685</v>
      </c>
      <c r="D1356" s="1" t="str">
        <f>VLOOKUP(B1356,Sheet2!$B$2:$D$3479,3,FALSE)</f>
        <v>F</v>
      </c>
      <c r="E1356" s="1" t="s">
        <v>2576</v>
      </c>
    </row>
    <row r="1357" ht="15.75" customHeight="1">
      <c r="A1357" s="1">
        <v>1355.0</v>
      </c>
      <c r="B1357" s="2" t="s">
        <v>2686</v>
      </c>
      <c r="C1357" s="2" t="s">
        <v>2687</v>
      </c>
      <c r="D1357" s="1" t="str">
        <f>VLOOKUP(B1357,Sheet2!$B$2:$D$3479,3,FALSE)</f>
        <v>R</v>
      </c>
      <c r="E1357" s="1" t="s">
        <v>2576</v>
      </c>
    </row>
    <row r="1358" ht="15.75" customHeight="1">
      <c r="A1358" s="1">
        <v>1356.0</v>
      </c>
      <c r="B1358" s="2" t="s">
        <v>2688</v>
      </c>
      <c r="C1358" s="2" t="s">
        <v>2689</v>
      </c>
      <c r="D1358" s="1" t="str">
        <f>VLOOKUP(B1358,Sheet2!$B$2:$D$3479,3,FALSE)</f>
        <v>R</v>
      </c>
      <c r="E1358" s="1" t="s">
        <v>2576</v>
      </c>
    </row>
    <row r="1359" ht="15.75" customHeight="1">
      <c r="A1359" s="1">
        <v>1357.0</v>
      </c>
      <c r="B1359" s="2" t="s">
        <v>2690</v>
      </c>
      <c r="C1359" s="2" t="s">
        <v>2691</v>
      </c>
      <c r="D1359" s="1" t="str">
        <f>VLOOKUP(B1359,Sheet2!$B$2:$D$3479,3,FALSE)</f>
        <v>R</v>
      </c>
      <c r="E1359" s="1" t="s">
        <v>2576</v>
      </c>
    </row>
    <row r="1360" ht="15.75" customHeight="1">
      <c r="A1360" s="1">
        <v>1358.0</v>
      </c>
      <c r="B1360" s="2" t="s">
        <v>2692</v>
      </c>
      <c r="C1360" s="2" t="s">
        <v>2693</v>
      </c>
      <c r="D1360" s="1" t="str">
        <f>VLOOKUP(B1360,Sheet2!$B$2:$D$3479,3,FALSE)</f>
        <v>R</v>
      </c>
      <c r="E1360" s="1" t="s">
        <v>2576</v>
      </c>
    </row>
    <row r="1361" ht="15.75" customHeight="1">
      <c r="A1361" s="1">
        <v>1359.0</v>
      </c>
      <c r="B1361" s="2" t="s">
        <v>2694</v>
      </c>
      <c r="C1361" s="2" t="s">
        <v>2695</v>
      </c>
      <c r="D1361" s="1" t="str">
        <f>VLOOKUP(B1361,Sheet2!$B$2:$D$3479,3,FALSE)</f>
        <v>F</v>
      </c>
      <c r="E1361" s="1" t="s">
        <v>2576</v>
      </c>
    </row>
    <row r="1362" ht="15.75" customHeight="1">
      <c r="A1362" s="1">
        <v>1360.0</v>
      </c>
      <c r="B1362" s="2" t="s">
        <v>2696</v>
      </c>
      <c r="C1362" s="2" t="s">
        <v>2697</v>
      </c>
      <c r="D1362" s="1" t="str">
        <f>VLOOKUP(B1362,Sheet2!$B$2:$D$3479,3,FALSE)</f>
        <v>F</v>
      </c>
      <c r="E1362" s="1" t="s">
        <v>2576</v>
      </c>
    </row>
    <row r="1363" ht="15.75" customHeight="1">
      <c r="A1363" s="1">
        <v>1361.0</v>
      </c>
      <c r="B1363" s="2" t="s">
        <v>2698</v>
      </c>
      <c r="C1363" s="2" t="s">
        <v>2699</v>
      </c>
      <c r="D1363" s="1" t="str">
        <f>VLOOKUP(B1363,Sheet2!$B$2:$D$3479,3,FALSE)</f>
        <v>R</v>
      </c>
      <c r="E1363" s="1" t="s">
        <v>2576</v>
      </c>
    </row>
    <row r="1364" ht="15.75" customHeight="1">
      <c r="A1364" s="1">
        <v>1362.0</v>
      </c>
      <c r="B1364" s="2" t="s">
        <v>2700</v>
      </c>
      <c r="C1364" s="2" t="s">
        <v>2701</v>
      </c>
      <c r="D1364" s="1" t="str">
        <f>VLOOKUP(B1364,Sheet2!$B$2:$D$3479,3,FALSE)</f>
        <v>FS</v>
      </c>
      <c r="E1364" s="1" t="s">
        <v>2576</v>
      </c>
    </row>
    <row r="1365" ht="15.75" customHeight="1">
      <c r="A1365" s="1">
        <v>1363.0</v>
      </c>
      <c r="B1365" s="2" t="s">
        <v>2702</v>
      </c>
      <c r="C1365" s="2" t="s">
        <v>2703</v>
      </c>
      <c r="D1365" s="1" t="str">
        <f>VLOOKUP(B1365,Sheet2!$B$2:$D$3479,3,FALSE)</f>
        <v>R</v>
      </c>
      <c r="E1365" s="1" t="s">
        <v>2576</v>
      </c>
    </row>
    <row r="1366" ht="15.75" customHeight="1">
      <c r="A1366" s="1">
        <v>1364.0</v>
      </c>
      <c r="B1366" s="2" t="s">
        <v>2704</v>
      </c>
      <c r="C1366" s="2" t="s">
        <v>2705</v>
      </c>
      <c r="D1366" s="1" t="str">
        <f>VLOOKUP(B1366,Sheet2!$B$2:$D$3479,3,FALSE)</f>
        <v>F</v>
      </c>
      <c r="E1366" s="1" t="s">
        <v>2576</v>
      </c>
    </row>
    <row r="1367" ht="15.75" customHeight="1">
      <c r="A1367" s="1">
        <v>1365.0</v>
      </c>
      <c r="B1367" s="2" t="s">
        <v>2706</v>
      </c>
      <c r="C1367" s="2" t="s">
        <v>2707</v>
      </c>
      <c r="D1367" s="1" t="str">
        <f>VLOOKUP(B1367,Sheet2!$B$2:$D$3479,3,FALSE)</f>
        <v>C</v>
      </c>
      <c r="E1367" s="1" t="s">
        <v>2576</v>
      </c>
    </row>
    <row r="1368" ht="15.75" customHeight="1">
      <c r="A1368" s="1">
        <v>1366.0</v>
      </c>
      <c r="B1368" s="2" t="s">
        <v>2708</v>
      </c>
      <c r="C1368" s="2" t="s">
        <v>2709</v>
      </c>
      <c r="D1368" s="1" t="str">
        <f>VLOOKUP(B1368,Sheet2!$B$2:$D$3479,3,FALSE)</f>
        <v>F</v>
      </c>
      <c r="E1368" s="1" t="s">
        <v>2576</v>
      </c>
    </row>
    <row r="1369" ht="15.75" customHeight="1">
      <c r="A1369" s="1">
        <v>1367.0</v>
      </c>
      <c r="B1369" s="2" t="s">
        <v>2710</v>
      </c>
      <c r="C1369" s="2" t="s">
        <v>2711</v>
      </c>
      <c r="D1369" s="1" t="str">
        <f>VLOOKUP(B1369,Sheet2!$B$2:$D$3479,3,FALSE)</f>
        <v>F</v>
      </c>
      <c r="E1369" s="1" t="s">
        <v>2576</v>
      </c>
    </row>
    <row r="1370" ht="15.75" customHeight="1">
      <c r="A1370" s="1">
        <v>1368.0</v>
      </c>
      <c r="B1370" s="2" t="s">
        <v>2712</v>
      </c>
      <c r="C1370" s="2" t="s">
        <v>2666</v>
      </c>
      <c r="D1370" s="1" t="str">
        <f>VLOOKUP(B1370,Sheet2!$B$2:$D$3479,3,FALSE)</f>
        <v>C</v>
      </c>
      <c r="E1370" s="1" t="s">
        <v>2576</v>
      </c>
    </row>
    <row r="1371" ht="15.75" customHeight="1">
      <c r="A1371" s="1">
        <v>1369.0</v>
      </c>
      <c r="B1371" s="2" t="s">
        <v>2713</v>
      </c>
      <c r="C1371" s="2" t="s">
        <v>2714</v>
      </c>
      <c r="D1371" s="1" t="str">
        <f>VLOOKUP(B1371,Sheet2!$B$2:$D$3479,3,FALSE)</f>
        <v>F</v>
      </c>
      <c r="E1371" s="1" t="s">
        <v>2576</v>
      </c>
    </row>
    <row r="1372" ht="15.75" customHeight="1">
      <c r="A1372" s="1">
        <v>1370.0</v>
      </c>
      <c r="B1372" s="2" t="s">
        <v>2715</v>
      </c>
      <c r="C1372" s="2" t="s">
        <v>2716</v>
      </c>
      <c r="D1372" s="1" t="str">
        <f>VLOOKUP(B1372,Sheet2!$B$2:$D$3479,3,FALSE)</f>
        <v>C</v>
      </c>
      <c r="E1372" s="1" t="s">
        <v>2576</v>
      </c>
    </row>
    <row r="1373" ht="15.75" customHeight="1">
      <c r="A1373" s="1">
        <v>1371.0</v>
      </c>
      <c r="B1373" s="2" t="s">
        <v>2717</v>
      </c>
      <c r="C1373" s="2" t="s">
        <v>2718</v>
      </c>
      <c r="D1373" s="1" t="str">
        <f>VLOOKUP(B1373,Sheet2!$B$2:$D$3479,3,FALSE)</f>
        <v>C</v>
      </c>
      <c r="E1373" s="1" t="s">
        <v>2576</v>
      </c>
    </row>
    <row r="1374" ht="15.75" customHeight="1">
      <c r="A1374" s="1">
        <v>1372.0</v>
      </c>
      <c r="B1374" s="2" t="s">
        <v>2719</v>
      </c>
      <c r="C1374" s="2" t="s">
        <v>2720</v>
      </c>
      <c r="D1374" s="1" t="str">
        <f>VLOOKUP(B1374,Sheet2!$B$2:$D$3479,3,FALSE)</f>
        <v>R</v>
      </c>
      <c r="E1374" s="1" t="s">
        <v>2576</v>
      </c>
    </row>
    <row r="1375" ht="15.75" customHeight="1">
      <c r="A1375" s="1">
        <v>1373.0</v>
      </c>
      <c r="B1375" s="2" t="s">
        <v>2721</v>
      </c>
      <c r="C1375" s="2" t="s">
        <v>2722</v>
      </c>
      <c r="D1375" s="1" t="str">
        <f>VLOOKUP(B1375,Sheet2!$B$2:$D$3479,3,FALSE)</f>
        <v>C</v>
      </c>
      <c r="E1375" s="1" t="s">
        <v>2576</v>
      </c>
    </row>
    <row r="1376" ht="15.75" customHeight="1">
      <c r="A1376" s="1">
        <v>1374.0</v>
      </c>
      <c r="B1376" s="2" t="s">
        <v>2723</v>
      </c>
      <c r="C1376" s="2" t="s">
        <v>2724</v>
      </c>
      <c r="D1376" s="1" t="str">
        <f>VLOOKUP(B1376,Sheet2!$B$2:$D$3479,3,FALSE)</f>
        <v>R</v>
      </c>
      <c r="E1376" s="1" t="s">
        <v>2576</v>
      </c>
    </row>
    <row r="1377" ht="15.75" customHeight="1">
      <c r="A1377" s="1">
        <v>1375.0</v>
      </c>
      <c r="B1377" s="2" t="s">
        <v>2725</v>
      </c>
      <c r="C1377" s="2" t="s">
        <v>2726</v>
      </c>
      <c r="D1377" s="1" t="str">
        <f>VLOOKUP(B1377,Sheet2!$B$2:$D$3479,3,FALSE)</f>
        <v>F</v>
      </c>
      <c r="E1377" s="1" t="s">
        <v>2576</v>
      </c>
    </row>
    <row r="1378" ht="15.75" customHeight="1">
      <c r="A1378" s="1">
        <v>1376.0</v>
      </c>
      <c r="B1378" s="2" t="s">
        <v>2727</v>
      </c>
      <c r="C1378" s="2" t="s">
        <v>2728</v>
      </c>
      <c r="D1378" s="1" t="str">
        <f>VLOOKUP(B1378,Sheet2!$B$2:$D$3479,3,FALSE)</f>
        <v>R</v>
      </c>
      <c r="E1378" s="1" t="s">
        <v>2576</v>
      </c>
    </row>
    <row r="1379" ht="15.75" customHeight="1">
      <c r="A1379" s="1">
        <v>1377.0</v>
      </c>
      <c r="B1379" s="2" t="s">
        <v>2729</v>
      </c>
      <c r="C1379" s="2" t="s">
        <v>2730</v>
      </c>
      <c r="D1379" s="1" t="str">
        <f>VLOOKUP(B1379,Sheet2!$B$2:$D$3479,3,FALSE)</f>
        <v>F</v>
      </c>
      <c r="E1379" s="1" t="s">
        <v>2576</v>
      </c>
    </row>
    <row r="1380" ht="15.75" customHeight="1">
      <c r="A1380" s="1">
        <v>1378.0</v>
      </c>
      <c r="B1380" s="2" t="s">
        <v>2731</v>
      </c>
      <c r="C1380" s="2" t="s">
        <v>2732</v>
      </c>
      <c r="D1380" s="1" t="str">
        <f>VLOOKUP(B1380,Sheet2!$B$2:$D$3479,3,FALSE)</f>
        <v>F</v>
      </c>
      <c r="E1380" s="1" t="s">
        <v>2576</v>
      </c>
    </row>
    <row r="1381" ht="15.75" customHeight="1">
      <c r="A1381" s="1">
        <v>1379.0</v>
      </c>
      <c r="B1381" s="2" t="s">
        <v>2733</v>
      </c>
      <c r="C1381" s="2" t="s">
        <v>2734</v>
      </c>
      <c r="D1381" s="1" t="str">
        <f>VLOOKUP(B1381,Sheet2!$B$2:$D$3479,3,FALSE)</f>
        <v>R</v>
      </c>
      <c r="E1381" s="1" t="s">
        <v>2576</v>
      </c>
    </row>
    <row r="1382" ht="15.75" customHeight="1">
      <c r="A1382" s="1">
        <v>1380.0</v>
      </c>
      <c r="B1382" s="2" t="s">
        <v>2735</v>
      </c>
      <c r="C1382" s="2" t="s">
        <v>2736</v>
      </c>
      <c r="D1382" s="1" t="str">
        <f>VLOOKUP(B1382,Sheet2!$B$2:$D$3479,3,FALSE)</f>
        <v>R</v>
      </c>
      <c r="E1382" s="1" t="s">
        <v>2576</v>
      </c>
    </row>
    <row r="1383" ht="15.75" customHeight="1">
      <c r="A1383" s="1">
        <v>1381.0</v>
      </c>
      <c r="B1383" s="2" t="s">
        <v>2737</v>
      </c>
      <c r="C1383" s="2" t="s">
        <v>2738</v>
      </c>
      <c r="D1383" s="1" t="str">
        <f>VLOOKUP(B1383,Sheet2!$B$2:$D$3479,3,FALSE)</f>
        <v>R</v>
      </c>
      <c r="E1383" s="1" t="s">
        <v>2576</v>
      </c>
    </row>
    <row r="1384" ht="15.75" customHeight="1">
      <c r="A1384" s="1">
        <v>1382.0</v>
      </c>
      <c r="B1384" s="2" t="s">
        <v>2739</v>
      </c>
      <c r="C1384" s="2" t="s">
        <v>2740</v>
      </c>
      <c r="D1384" s="1" t="str">
        <f>VLOOKUP(B1384,Sheet2!$B$2:$D$3479,3,FALSE)</f>
        <v>F</v>
      </c>
      <c r="E1384" s="1" t="s">
        <v>2576</v>
      </c>
    </row>
    <row r="1385" ht="15.75" customHeight="1">
      <c r="A1385" s="1">
        <v>1383.0</v>
      </c>
      <c r="B1385" s="2" t="s">
        <v>2741</v>
      </c>
      <c r="C1385" s="2" t="s">
        <v>2742</v>
      </c>
      <c r="D1385" s="1" t="str">
        <f>VLOOKUP(B1385,Sheet2!$B$2:$D$3479,3,FALSE)</f>
        <v>F</v>
      </c>
      <c r="E1385" s="1" t="s">
        <v>2576</v>
      </c>
    </row>
    <row r="1386" ht="15.75" customHeight="1">
      <c r="A1386" s="1">
        <v>1384.0</v>
      </c>
      <c r="B1386" s="2" t="s">
        <v>2743</v>
      </c>
      <c r="C1386" s="2" t="s">
        <v>2744</v>
      </c>
      <c r="D1386" s="1" t="str">
        <f>VLOOKUP(B1386,Sheet2!$B$2:$D$3479,3,FALSE)</f>
        <v>R</v>
      </c>
      <c r="E1386" s="1" t="s">
        <v>2576</v>
      </c>
    </row>
    <row r="1387" ht="15.75" customHeight="1">
      <c r="A1387" s="1">
        <v>1385.0</v>
      </c>
      <c r="B1387" s="2" t="s">
        <v>2745</v>
      </c>
      <c r="C1387" s="2" t="s">
        <v>2746</v>
      </c>
      <c r="D1387" s="1" t="str">
        <f>VLOOKUP(B1387,Sheet2!$B$2:$D$3479,3,FALSE)</f>
        <v>R</v>
      </c>
      <c r="E1387" s="1" t="s">
        <v>2576</v>
      </c>
    </row>
    <row r="1388" ht="15.75" customHeight="1">
      <c r="A1388" s="1">
        <v>1386.0</v>
      </c>
      <c r="B1388" s="2" t="s">
        <v>2747</v>
      </c>
      <c r="C1388" s="2" t="s">
        <v>2748</v>
      </c>
      <c r="D1388" s="1" t="str">
        <f>VLOOKUP(B1388,Sheet2!$B$2:$D$3479,3,FALSE)</f>
        <v>R</v>
      </c>
      <c r="E1388" s="1" t="s">
        <v>2576</v>
      </c>
    </row>
    <row r="1389" ht="15.75" customHeight="1">
      <c r="A1389" s="1">
        <v>1387.0</v>
      </c>
      <c r="B1389" s="2" t="s">
        <v>2749</v>
      </c>
      <c r="C1389" s="2" t="s">
        <v>2750</v>
      </c>
      <c r="D1389" s="1" t="str">
        <f>VLOOKUP(B1389,Sheet2!$B$2:$D$3479,3,FALSE)</f>
        <v>F</v>
      </c>
      <c r="E1389" s="1" t="s">
        <v>2576</v>
      </c>
    </row>
    <row r="1390" ht="15.75" customHeight="1">
      <c r="A1390" s="1">
        <v>1388.0</v>
      </c>
      <c r="B1390" s="2" t="s">
        <v>2751</v>
      </c>
      <c r="C1390" s="2" t="s">
        <v>2752</v>
      </c>
      <c r="D1390" s="1" t="str">
        <f>VLOOKUP(B1390,Sheet2!$B$2:$D$3479,3,FALSE)</f>
        <v>F</v>
      </c>
      <c r="E1390" s="1" t="s">
        <v>2576</v>
      </c>
    </row>
    <row r="1391" ht="15.75" customHeight="1">
      <c r="A1391" s="1">
        <v>1389.0</v>
      </c>
      <c r="B1391" s="2" t="s">
        <v>2753</v>
      </c>
      <c r="C1391" s="2" t="s">
        <v>2754</v>
      </c>
      <c r="D1391" s="1" t="str">
        <f>VLOOKUP(B1391,Sheet2!$B$2:$D$3479,3,FALSE)</f>
        <v>FS</v>
      </c>
      <c r="E1391" s="1" t="s">
        <v>2576</v>
      </c>
    </row>
    <row r="1392" ht="15.75" customHeight="1">
      <c r="A1392" s="1">
        <v>1390.0</v>
      </c>
      <c r="B1392" s="2" t="s">
        <v>2755</v>
      </c>
      <c r="C1392" s="2" t="s">
        <v>2756</v>
      </c>
      <c r="D1392" s="1" t="str">
        <f>VLOOKUP(B1392,Sheet2!$B$2:$D$3479,3,FALSE)</f>
        <v>F</v>
      </c>
      <c r="E1392" s="1" t="s">
        <v>2576</v>
      </c>
    </row>
    <row r="1393" ht="15.75" customHeight="1">
      <c r="A1393" s="1">
        <v>1391.0</v>
      </c>
      <c r="B1393" s="2" t="s">
        <v>2757</v>
      </c>
      <c r="C1393" s="2" t="s">
        <v>2758</v>
      </c>
      <c r="D1393" s="1" t="str">
        <f>VLOOKUP(B1393,Sheet2!$B$2:$D$3479,3,FALSE)</f>
        <v>R</v>
      </c>
      <c r="E1393" s="1" t="s">
        <v>2576</v>
      </c>
    </row>
    <row r="1394" ht="15.75" customHeight="1">
      <c r="A1394" s="1">
        <v>1392.0</v>
      </c>
      <c r="B1394" s="2" t="s">
        <v>2759</v>
      </c>
      <c r="C1394" s="2" t="s">
        <v>2760</v>
      </c>
      <c r="D1394" s="1" t="str">
        <f>VLOOKUP(B1394,Sheet2!$B$2:$D$3479,3,FALSE)</f>
        <v>R</v>
      </c>
      <c r="E1394" s="1" t="s">
        <v>2576</v>
      </c>
    </row>
    <row r="1395" ht="15.75" customHeight="1">
      <c r="A1395" s="1">
        <v>1393.0</v>
      </c>
      <c r="B1395" s="2" t="s">
        <v>2761</v>
      </c>
      <c r="C1395" s="2" t="s">
        <v>2762</v>
      </c>
      <c r="D1395" s="1" t="str">
        <f>VLOOKUP(B1395,Sheet2!$B$2:$D$3479,3,FALSE)</f>
        <v>F</v>
      </c>
      <c r="E1395" s="1" t="s">
        <v>2576</v>
      </c>
    </row>
    <row r="1396" ht="15.75" customHeight="1">
      <c r="A1396" s="1">
        <v>1394.0</v>
      </c>
      <c r="B1396" s="2" t="s">
        <v>2763</v>
      </c>
      <c r="C1396" s="2" t="s">
        <v>2764</v>
      </c>
      <c r="D1396" s="1" t="str">
        <f>VLOOKUP(B1396,Sheet2!$B$2:$D$3479,3,FALSE)</f>
        <v>C</v>
      </c>
      <c r="E1396" s="1" t="s">
        <v>2576</v>
      </c>
    </row>
    <row r="1397" ht="15.75" customHeight="1">
      <c r="A1397" s="1">
        <v>1395.0</v>
      </c>
      <c r="B1397" s="2" t="s">
        <v>2765</v>
      </c>
      <c r="C1397" s="2" t="s">
        <v>2766</v>
      </c>
      <c r="D1397" s="1" t="str">
        <f>VLOOKUP(B1397,Sheet2!$B$2:$D$3479,3,FALSE)</f>
        <v>F</v>
      </c>
      <c r="E1397" s="1" t="s">
        <v>2576</v>
      </c>
    </row>
    <row r="1398" ht="15.75" customHeight="1">
      <c r="A1398" s="1">
        <v>1396.0</v>
      </c>
      <c r="B1398" s="2" t="s">
        <v>2767</v>
      </c>
      <c r="C1398" s="2" t="s">
        <v>2768</v>
      </c>
      <c r="D1398" s="1" t="str">
        <f>VLOOKUP(B1398,Sheet2!$B$2:$D$3479,3,FALSE)</f>
        <v>F</v>
      </c>
      <c r="E1398" s="1" t="s">
        <v>2576</v>
      </c>
    </row>
    <row r="1399" ht="15.75" customHeight="1">
      <c r="A1399" s="1">
        <v>1397.0</v>
      </c>
      <c r="B1399" s="2" t="s">
        <v>2769</v>
      </c>
      <c r="C1399" s="2" t="s">
        <v>2770</v>
      </c>
      <c r="D1399" s="1" t="str">
        <f>VLOOKUP(B1399,Sheet2!$B$2:$D$3479,3,FALSE)</f>
        <v>F</v>
      </c>
      <c r="E1399" s="1" t="s">
        <v>2576</v>
      </c>
    </row>
    <row r="1400" ht="15.75" customHeight="1">
      <c r="A1400" s="1">
        <v>1398.0</v>
      </c>
      <c r="B1400" s="2" t="s">
        <v>2771</v>
      </c>
      <c r="C1400" s="2" t="s">
        <v>2772</v>
      </c>
      <c r="D1400" s="1" t="str">
        <f>VLOOKUP(B1400,Sheet2!$B$2:$D$3479,3,FALSE)</f>
        <v>F</v>
      </c>
      <c r="E1400" s="1" t="s">
        <v>2576</v>
      </c>
    </row>
    <row r="1401" ht="15.75" customHeight="1">
      <c r="A1401" s="1">
        <v>1399.0</v>
      </c>
      <c r="B1401" s="2" t="s">
        <v>2773</v>
      </c>
      <c r="C1401" s="2" t="s">
        <v>2774</v>
      </c>
      <c r="D1401" s="1" t="str">
        <f>VLOOKUP(B1401,Sheet2!$B$2:$D$3479,3,FALSE)</f>
        <v>FS</v>
      </c>
      <c r="E1401" s="1" t="s">
        <v>2576</v>
      </c>
    </row>
    <row r="1402" ht="15.75" customHeight="1">
      <c r="A1402" s="1">
        <v>1400.0</v>
      </c>
      <c r="B1402" s="2" t="s">
        <v>2775</v>
      </c>
      <c r="C1402" s="2" t="s">
        <v>2776</v>
      </c>
      <c r="D1402" s="1" t="str">
        <f>VLOOKUP(B1402,Sheet2!$B$2:$D$3479,3,FALSE)</f>
        <v>F</v>
      </c>
      <c r="E1402" s="1" t="s">
        <v>2576</v>
      </c>
    </row>
    <row r="1403" ht="15.75" customHeight="1">
      <c r="A1403" s="1">
        <v>1401.0</v>
      </c>
      <c r="B1403" s="2" t="s">
        <v>2777</v>
      </c>
      <c r="C1403" s="2" t="s">
        <v>2778</v>
      </c>
      <c r="D1403" s="1" t="str">
        <f>VLOOKUP(B1403,Sheet2!$B$2:$D$3479,3,FALSE)</f>
        <v>F</v>
      </c>
      <c r="E1403" s="1" t="s">
        <v>2576</v>
      </c>
    </row>
    <row r="1404" ht="15.75" customHeight="1">
      <c r="A1404" s="1">
        <v>1402.0</v>
      </c>
      <c r="B1404" s="2" t="s">
        <v>2779</v>
      </c>
      <c r="C1404" s="2" t="s">
        <v>2780</v>
      </c>
      <c r="D1404" s="1" t="str">
        <f>VLOOKUP(B1404,Sheet2!$B$2:$D$3479,3,FALSE)</f>
        <v>F</v>
      </c>
      <c r="E1404" s="1" t="s">
        <v>2576</v>
      </c>
    </row>
    <row r="1405" ht="15.75" customHeight="1">
      <c r="A1405" s="1">
        <v>1403.0</v>
      </c>
      <c r="B1405" s="2" t="s">
        <v>2781</v>
      </c>
      <c r="C1405" s="2" t="s">
        <v>2782</v>
      </c>
      <c r="D1405" s="1" t="str">
        <f>VLOOKUP(B1405,Sheet2!$B$2:$D$3479,3,FALSE)</f>
        <v>F</v>
      </c>
      <c r="E1405" s="1" t="s">
        <v>2576</v>
      </c>
    </row>
    <row r="1406" ht="15.75" customHeight="1">
      <c r="A1406" s="1">
        <v>1404.0</v>
      </c>
      <c r="B1406" s="2" t="s">
        <v>2783</v>
      </c>
      <c r="C1406" s="2" t="s">
        <v>2784</v>
      </c>
      <c r="D1406" s="1" t="str">
        <f>VLOOKUP(B1406,Sheet2!$B$2:$D$3479,3,FALSE)</f>
        <v>F</v>
      </c>
      <c r="E1406" s="1" t="s">
        <v>2576</v>
      </c>
    </row>
    <row r="1407" ht="15.75" customHeight="1">
      <c r="A1407" s="1">
        <v>1405.0</v>
      </c>
      <c r="B1407" s="2" t="s">
        <v>2785</v>
      </c>
      <c r="C1407" s="2" t="s">
        <v>2786</v>
      </c>
      <c r="D1407" s="1" t="str">
        <f>VLOOKUP(B1407,Sheet2!$B$2:$D$3479,3,FALSE)</f>
        <v>F</v>
      </c>
      <c r="E1407" s="1" t="s">
        <v>2576</v>
      </c>
    </row>
    <row r="1408" ht="15.75" customHeight="1">
      <c r="A1408" s="1">
        <v>1406.0</v>
      </c>
      <c r="B1408" s="2" t="s">
        <v>2787</v>
      </c>
      <c r="C1408" s="2" t="s">
        <v>2788</v>
      </c>
      <c r="D1408" s="1" t="str">
        <f>VLOOKUP(B1408,Sheet2!$B$2:$D$3479,3,FALSE)</f>
        <v>F</v>
      </c>
      <c r="E1408" s="1" t="s">
        <v>2576</v>
      </c>
    </row>
    <row r="1409" ht="15.75" customHeight="1">
      <c r="A1409" s="1">
        <v>1407.0</v>
      </c>
      <c r="B1409" s="2" t="s">
        <v>2789</v>
      </c>
      <c r="C1409" s="2" t="s">
        <v>2790</v>
      </c>
      <c r="D1409" s="1" t="str">
        <f>VLOOKUP(B1409,Sheet2!$B$2:$D$3479,3,FALSE)</f>
        <v>F</v>
      </c>
      <c r="E1409" s="1" t="s">
        <v>2576</v>
      </c>
    </row>
    <row r="1410" ht="15.75" customHeight="1">
      <c r="A1410" s="1">
        <v>1408.0</v>
      </c>
      <c r="B1410" s="2" t="s">
        <v>2791</v>
      </c>
      <c r="C1410" s="2" t="s">
        <v>2792</v>
      </c>
      <c r="D1410" s="1" t="str">
        <f>VLOOKUP(B1410,Sheet2!$B$2:$D$3479,3,FALSE)</f>
        <v>F</v>
      </c>
      <c r="E1410" s="1" t="s">
        <v>2576</v>
      </c>
    </row>
    <row r="1411" ht="15.75" customHeight="1">
      <c r="A1411" s="1">
        <v>1409.0</v>
      </c>
      <c r="B1411" s="2" t="s">
        <v>2793</v>
      </c>
      <c r="C1411" s="2" t="s">
        <v>2794</v>
      </c>
      <c r="D1411" s="1" t="str">
        <f>VLOOKUP(B1411,Sheet2!$B$2:$D$3479,3,FALSE)</f>
        <v>R</v>
      </c>
      <c r="E1411" s="1" t="s">
        <v>2576</v>
      </c>
    </row>
    <row r="1412" ht="15.75" customHeight="1">
      <c r="A1412" s="1">
        <v>1410.0</v>
      </c>
      <c r="B1412" s="2" t="s">
        <v>2795</v>
      </c>
      <c r="C1412" s="2" t="s">
        <v>2796</v>
      </c>
      <c r="D1412" s="1" t="str">
        <f>VLOOKUP(B1412,Sheet2!$B$2:$D$3479,3,FALSE)</f>
        <v>C</v>
      </c>
      <c r="E1412" s="1" t="s">
        <v>2576</v>
      </c>
    </row>
    <row r="1413" ht="15.75" customHeight="1">
      <c r="A1413" s="1">
        <v>1411.0</v>
      </c>
      <c r="B1413" s="2" t="s">
        <v>2797</v>
      </c>
      <c r="C1413" s="2" t="s">
        <v>2798</v>
      </c>
      <c r="D1413" s="1" t="str">
        <f>VLOOKUP(B1413,Sheet2!$B$2:$D$3479,3,FALSE)</f>
        <v>R</v>
      </c>
      <c r="E1413" s="1" t="s">
        <v>2576</v>
      </c>
    </row>
    <row r="1414" ht="15.75" customHeight="1">
      <c r="A1414" s="1">
        <v>1412.0</v>
      </c>
      <c r="B1414" s="2" t="s">
        <v>2799</v>
      </c>
      <c r="C1414" s="2" t="s">
        <v>2800</v>
      </c>
      <c r="D1414" s="1" t="str">
        <f>VLOOKUP(B1414,Sheet2!$B$2:$D$3479,3,FALSE)</f>
        <v>R</v>
      </c>
      <c r="E1414" s="1" t="s">
        <v>2576</v>
      </c>
    </row>
    <row r="1415" ht="15.75" customHeight="1">
      <c r="A1415" s="1">
        <v>1413.0</v>
      </c>
      <c r="B1415" s="2" t="s">
        <v>2801</v>
      </c>
      <c r="C1415" s="2" t="s">
        <v>2802</v>
      </c>
      <c r="D1415" s="1" t="str">
        <f>VLOOKUP(B1415,Sheet2!$B$2:$D$3479,3,FALSE)</f>
        <v>F</v>
      </c>
      <c r="E1415" s="1" t="s">
        <v>2576</v>
      </c>
    </row>
    <row r="1416" ht="15.75" customHeight="1">
      <c r="A1416" s="1">
        <v>1414.0</v>
      </c>
      <c r="B1416" s="2" t="s">
        <v>2803</v>
      </c>
      <c r="C1416" s="2" t="s">
        <v>2804</v>
      </c>
      <c r="D1416" s="1" t="str">
        <f>VLOOKUP(B1416,Sheet2!$B$2:$D$3479,3,FALSE)</f>
        <v>F</v>
      </c>
      <c r="E1416" s="1" t="s">
        <v>2576</v>
      </c>
    </row>
    <row r="1417" ht="15.75" customHeight="1">
      <c r="A1417" s="1">
        <v>1415.0</v>
      </c>
      <c r="B1417" s="2" t="s">
        <v>2805</v>
      </c>
      <c r="C1417" s="2" t="s">
        <v>2806</v>
      </c>
      <c r="D1417" s="1" t="str">
        <f>VLOOKUP(B1417,Sheet2!$B$2:$D$3479,3,FALSE)</f>
        <v>F</v>
      </c>
      <c r="E1417" s="1" t="s">
        <v>2576</v>
      </c>
    </row>
    <row r="1418" ht="15.75" customHeight="1">
      <c r="A1418" s="1">
        <v>1416.0</v>
      </c>
      <c r="B1418" s="2" t="s">
        <v>2807</v>
      </c>
      <c r="C1418" s="2" t="s">
        <v>2808</v>
      </c>
      <c r="D1418" s="1" t="str">
        <f>VLOOKUP(B1418,Sheet2!$B$2:$D$3479,3,FALSE)</f>
        <v>C</v>
      </c>
      <c r="E1418" s="1" t="s">
        <v>2576</v>
      </c>
    </row>
    <row r="1419" ht="15.75" customHeight="1">
      <c r="A1419" s="1">
        <v>1417.0</v>
      </c>
      <c r="B1419" s="2" t="s">
        <v>2809</v>
      </c>
      <c r="C1419" s="2" t="s">
        <v>2810</v>
      </c>
      <c r="D1419" s="1" t="str">
        <f>VLOOKUP(B1419,Sheet2!$B$2:$D$3479,3,FALSE)</f>
        <v>F</v>
      </c>
      <c r="E1419" s="1" t="s">
        <v>2576</v>
      </c>
    </row>
    <row r="1420" ht="15.75" customHeight="1">
      <c r="A1420" s="1">
        <v>1418.0</v>
      </c>
      <c r="B1420" s="2" t="s">
        <v>2811</v>
      </c>
      <c r="C1420" s="2" t="s">
        <v>2812</v>
      </c>
      <c r="D1420" s="1" t="str">
        <f>VLOOKUP(B1420,Sheet2!$B$2:$D$3479,3,FALSE)</f>
        <v>F</v>
      </c>
      <c r="E1420" s="1" t="s">
        <v>2576</v>
      </c>
    </row>
    <row r="1421" ht="15.75" customHeight="1">
      <c r="A1421" s="1">
        <v>1419.0</v>
      </c>
      <c r="B1421" s="2" t="s">
        <v>2813</v>
      </c>
      <c r="C1421" s="2" t="s">
        <v>2814</v>
      </c>
      <c r="D1421" s="1" t="str">
        <f>VLOOKUP(B1421,Sheet2!$B$2:$D$3479,3,FALSE)</f>
        <v>R</v>
      </c>
      <c r="E1421" s="1" t="s">
        <v>2576</v>
      </c>
    </row>
    <row r="1422" ht="15.75" customHeight="1">
      <c r="A1422" s="1">
        <v>1420.0</v>
      </c>
      <c r="B1422" s="2" t="s">
        <v>2815</v>
      </c>
      <c r="C1422" s="2" t="s">
        <v>2666</v>
      </c>
      <c r="D1422" s="1" t="str">
        <f>VLOOKUP(B1422,Sheet2!$B$2:$D$3479,3,FALSE)</f>
        <v>R</v>
      </c>
      <c r="E1422" s="1" t="s">
        <v>2576</v>
      </c>
    </row>
    <row r="1423" ht="15.75" customHeight="1">
      <c r="A1423" s="1">
        <v>1421.0</v>
      </c>
      <c r="B1423" s="2" t="s">
        <v>2816</v>
      </c>
      <c r="C1423" s="2" t="s">
        <v>2817</v>
      </c>
      <c r="D1423" s="1" t="str">
        <f>VLOOKUP(B1423,Sheet2!$B$2:$D$3479,3,FALSE)</f>
        <v>C</v>
      </c>
      <c r="E1423" s="1" t="s">
        <v>2576</v>
      </c>
    </row>
    <row r="1424" ht="15.75" customHeight="1">
      <c r="A1424" s="1">
        <v>1422.0</v>
      </c>
      <c r="B1424" s="2" t="s">
        <v>2818</v>
      </c>
      <c r="C1424" s="2" t="s">
        <v>2819</v>
      </c>
      <c r="D1424" s="1" t="str">
        <f>VLOOKUP(B1424,Sheet2!$B$2:$D$3479,3,FALSE)</f>
        <v>F</v>
      </c>
      <c r="E1424" s="1" t="s">
        <v>2576</v>
      </c>
    </row>
    <row r="1425" ht="15.75" customHeight="1">
      <c r="A1425" s="1">
        <v>1423.0</v>
      </c>
      <c r="B1425" s="2" t="s">
        <v>2820</v>
      </c>
      <c r="C1425" s="2" t="s">
        <v>2821</v>
      </c>
      <c r="D1425" s="1" t="str">
        <f>VLOOKUP(B1425,Sheet2!$B$2:$D$3479,3,FALSE)</f>
        <v>R</v>
      </c>
      <c r="E1425" s="1" t="s">
        <v>2576</v>
      </c>
    </row>
    <row r="1426" ht="15.75" customHeight="1">
      <c r="A1426" s="1">
        <v>1424.0</v>
      </c>
      <c r="B1426" s="2" t="s">
        <v>2822</v>
      </c>
      <c r="C1426" s="2" t="s">
        <v>2823</v>
      </c>
      <c r="D1426" s="1" t="str">
        <f>VLOOKUP(B1426,Sheet2!$B$2:$D$3479,3,FALSE)</f>
        <v>F</v>
      </c>
      <c r="E1426" s="1" t="s">
        <v>2576</v>
      </c>
    </row>
    <row r="1427" ht="15.75" customHeight="1">
      <c r="A1427" s="1">
        <v>1425.0</v>
      </c>
      <c r="B1427" s="2" t="s">
        <v>2824</v>
      </c>
      <c r="C1427" s="2" t="s">
        <v>2825</v>
      </c>
      <c r="D1427" s="1" t="str">
        <f>VLOOKUP(B1427,Sheet2!$B$2:$D$3479,3,FALSE)</f>
        <v>F</v>
      </c>
      <c r="E1427" s="1" t="s">
        <v>2576</v>
      </c>
    </row>
    <row r="1428" ht="15.75" customHeight="1">
      <c r="A1428" s="1">
        <v>1426.0</v>
      </c>
      <c r="B1428" s="2" t="s">
        <v>2826</v>
      </c>
      <c r="C1428" s="2" t="s">
        <v>2827</v>
      </c>
      <c r="D1428" s="1" t="str">
        <f>VLOOKUP(B1428,Sheet2!$B$2:$D$3479,3,FALSE)</f>
        <v>F</v>
      </c>
      <c r="E1428" s="1" t="s">
        <v>2576</v>
      </c>
    </row>
    <row r="1429" ht="15.75" customHeight="1">
      <c r="A1429" s="1">
        <v>1427.0</v>
      </c>
      <c r="B1429" s="2" t="s">
        <v>2828</v>
      </c>
      <c r="C1429" s="2" t="s">
        <v>2829</v>
      </c>
      <c r="D1429" s="1" t="str">
        <f>VLOOKUP(B1429,Sheet2!$B$2:$D$3479,3,FALSE)</f>
        <v>F</v>
      </c>
      <c r="E1429" s="1" t="s">
        <v>2576</v>
      </c>
    </row>
    <row r="1430" ht="15.75" customHeight="1">
      <c r="A1430" s="1">
        <v>1428.0</v>
      </c>
      <c r="B1430" s="2" t="s">
        <v>2830</v>
      </c>
      <c r="C1430" s="2" t="s">
        <v>2831</v>
      </c>
      <c r="D1430" s="1" t="str">
        <f>VLOOKUP(B1430,Sheet2!$B$2:$D$3479,3,FALSE)</f>
        <v>F</v>
      </c>
      <c r="E1430" s="1" t="s">
        <v>2576</v>
      </c>
    </row>
    <row r="1431" ht="15.75" customHeight="1">
      <c r="A1431" s="1">
        <v>1429.0</v>
      </c>
      <c r="B1431" s="2" t="s">
        <v>2832</v>
      </c>
      <c r="C1431" s="2" t="s">
        <v>2833</v>
      </c>
      <c r="D1431" s="1" t="str">
        <f>VLOOKUP(B1431,Sheet2!$B$2:$D$3479,3,FALSE)</f>
        <v>R</v>
      </c>
      <c r="E1431" s="1" t="s">
        <v>2576</v>
      </c>
    </row>
    <row r="1432" ht="15.75" customHeight="1">
      <c r="A1432" s="1">
        <v>1430.0</v>
      </c>
      <c r="B1432" s="2" t="s">
        <v>2834</v>
      </c>
      <c r="C1432" s="2" t="s">
        <v>2835</v>
      </c>
      <c r="D1432" s="1" t="str">
        <f>VLOOKUP(B1432,Sheet2!$B$2:$D$3479,3,FALSE)</f>
        <v>F</v>
      </c>
      <c r="E1432" s="1" t="s">
        <v>2576</v>
      </c>
    </row>
    <row r="1433" ht="15.75" customHeight="1">
      <c r="A1433" s="1">
        <v>1431.0</v>
      </c>
      <c r="B1433" s="2" t="s">
        <v>2836</v>
      </c>
      <c r="C1433" s="2" t="s">
        <v>2837</v>
      </c>
      <c r="D1433" s="1" t="str">
        <f>VLOOKUP(B1433,Sheet2!$B$2:$D$3479,3,FALSE)</f>
        <v>F</v>
      </c>
      <c r="E1433" s="1" t="s">
        <v>2576</v>
      </c>
    </row>
    <row r="1434" ht="15.75" customHeight="1">
      <c r="A1434" s="1">
        <v>1432.0</v>
      </c>
      <c r="B1434" s="2" t="s">
        <v>2838</v>
      </c>
      <c r="C1434" s="2" t="s">
        <v>2839</v>
      </c>
      <c r="D1434" s="1" t="str">
        <f>VLOOKUP(B1434,Sheet2!$B$2:$D$3479,3,FALSE)</f>
        <v>F</v>
      </c>
      <c r="E1434" s="1" t="s">
        <v>2576</v>
      </c>
    </row>
    <row r="1435" ht="15.75" customHeight="1">
      <c r="A1435" s="1">
        <v>1433.0</v>
      </c>
      <c r="B1435" s="2" t="s">
        <v>2840</v>
      </c>
      <c r="C1435" s="2" t="s">
        <v>2841</v>
      </c>
      <c r="D1435" s="1" t="str">
        <f>VLOOKUP(B1435,Sheet2!$B$2:$D$3479,3,FALSE)</f>
        <v>FS</v>
      </c>
      <c r="E1435" s="1" t="s">
        <v>2576</v>
      </c>
    </row>
    <row r="1436" ht="15.75" customHeight="1">
      <c r="A1436" s="1">
        <v>1434.0</v>
      </c>
      <c r="B1436" s="2" t="s">
        <v>2842</v>
      </c>
      <c r="C1436" s="2" t="s">
        <v>2843</v>
      </c>
      <c r="D1436" s="1" t="str">
        <f>VLOOKUP(B1436,Sheet2!$B$2:$D$3479,3,FALSE)</f>
        <v>R</v>
      </c>
      <c r="E1436" s="1" t="s">
        <v>2576</v>
      </c>
    </row>
    <row r="1437" ht="15.75" customHeight="1">
      <c r="A1437" s="1">
        <v>1435.0</v>
      </c>
      <c r="B1437" s="2" t="s">
        <v>2844</v>
      </c>
      <c r="C1437" s="2" t="s">
        <v>2845</v>
      </c>
      <c r="D1437" s="1" t="str">
        <f>VLOOKUP(B1437,Sheet2!$B$2:$D$3479,3,FALSE)</f>
        <v>F</v>
      </c>
      <c r="E1437" s="1" t="s">
        <v>2576</v>
      </c>
    </row>
    <row r="1438" ht="15.75" customHeight="1">
      <c r="A1438" s="1">
        <v>1436.0</v>
      </c>
      <c r="B1438" s="2" t="s">
        <v>2846</v>
      </c>
      <c r="C1438" s="2" t="s">
        <v>2847</v>
      </c>
      <c r="D1438" s="1" t="str">
        <f>VLOOKUP(B1438,Sheet2!$B$2:$D$3479,3,FALSE)</f>
        <v>R</v>
      </c>
      <c r="E1438" s="1" t="s">
        <v>2576</v>
      </c>
    </row>
    <row r="1439" ht="15.75" customHeight="1">
      <c r="A1439" s="1">
        <v>1437.0</v>
      </c>
      <c r="B1439" s="2" t="s">
        <v>2848</v>
      </c>
      <c r="C1439" s="2" t="s">
        <v>2849</v>
      </c>
      <c r="D1439" s="1" t="str">
        <f>VLOOKUP(B1439,Sheet2!$B$2:$D$3479,3,FALSE)</f>
        <v>F</v>
      </c>
      <c r="E1439" s="1" t="s">
        <v>2576</v>
      </c>
    </row>
    <row r="1440" ht="15.75" customHeight="1">
      <c r="A1440" s="1">
        <v>1438.0</v>
      </c>
      <c r="B1440" s="2" t="s">
        <v>2850</v>
      </c>
      <c r="C1440" s="2" t="s">
        <v>2851</v>
      </c>
      <c r="D1440" s="1" t="str">
        <f>VLOOKUP(B1440,Sheet2!$B$2:$D$3479,3,FALSE)</f>
        <v>C</v>
      </c>
      <c r="E1440" s="1" t="s">
        <v>2576</v>
      </c>
    </row>
    <row r="1441" ht="15.75" customHeight="1">
      <c r="A1441" s="1">
        <v>1439.0</v>
      </c>
      <c r="B1441" s="2" t="s">
        <v>2852</v>
      </c>
      <c r="C1441" s="2" t="s">
        <v>2853</v>
      </c>
      <c r="D1441" s="1" t="str">
        <f>VLOOKUP(B1441,Sheet2!$B$2:$D$3479,3,FALSE)</f>
        <v>F</v>
      </c>
      <c r="E1441" s="1" t="s">
        <v>2576</v>
      </c>
    </row>
    <row r="1442" ht="15.75" customHeight="1">
      <c r="A1442" s="1">
        <v>1440.0</v>
      </c>
      <c r="B1442" s="2" t="s">
        <v>2854</v>
      </c>
      <c r="C1442" s="2" t="s">
        <v>2854</v>
      </c>
      <c r="D1442" s="1" t="str">
        <f>VLOOKUP(B1442,Sheet2!$B$2:$D$3479,3,FALSE)</f>
        <v>FL</v>
      </c>
      <c r="E1442" s="1" t="s">
        <v>2576</v>
      </c>
    </row>
    <row r="1443" ht="15.75" customHeight="1">
      <c r="A1443" s="1">
        <v>1441.0</v>
      </c>
      <c r="B1443" s="2" t="s">
        <v>2855</v>
      </c>
      <c r="C1443" s="2" t="s">
        <v>2856</v>
      </c>
      <c r="D1443" s="1" t="str">
        <f>VLOOKUP(B1443,Sheet2!$B$2:$D$3479,3,FALSE)</f>
        <v>R</v>
      </c>
      <c r="E1443" s="1" t="s">
        <v>2576</v>
      </c>
    </row>
    <row r="1444" ht="15.75" customHeight="1">
      <c r="A1444" s="1">
        <v>1442.0</v>
      </c>
      <c r="B1444" s="2" t="s">
        <v>2857</v>
      </c>
      <c r="C1444" s="2" t="s">
        <v>2858</v>
      </c>
      <c r="D1444" s="1" t="str">
        <f>VLOOKUP(B1444,Sheet2!$B$2:$D$3479,3,FALSE)</f>
        <v>F</v>
      </c>
      <c r="E1444" s="1" t="s">
        <v>2576</v>
      </c>
    </row>
    <row r="1445" ht="15.75" customHeight="1">
      <c r="A1445" s="1">
        <v>1443.0</v>
      </c>
      <c r="B1445" s="2" t="s">
        <v>2859</v>
      </c>
      <c r="C1445" s="2" t="s">
        <v>2860</v>
      </c>
      <c r="D1445" s="1" t="str">
        <f>VLOOKUP(B1445,Sheet2!$B$2:$D$3479,3,FALSE)</f>
        <v>FS</v>
      </c>
      <c r="E1445" s="1" t="s">
        <v>2576</v>
      </c>
    </row>
    <row r="1446" ht="15.75" customHeight="1">
      <c r="A1446" s="1">
        <v>1444.0</v>
      </c>
      <c r="B1446" s="2" t="s">
        <v>2861</v>
      </c>
      <c r="C1446" s="2" t="s">
        <v>2862</v>
      </c>
      <c r="D1446" s="1" t="str">
        <f>VLOOKUP(B1446,Sheet2!$B$2:$D$3479,3,FALSE)</f>
        <v>R</v>
      </c>
      <c r="E1446" s="1" t="s">
        <v>2576</v>
      </c>
    </row>
    <row r="1447" ht="15.75" customHeight="1">
      <c r="A1447" s="1">
        <v>1445.0</v>
      </c>
      <c r="B1447" s="2" t="s">
        <v>2863</v>
      </c>
      <c r="C1447" s="2" t="s">
        <v>2864</v>
      </c>
      <c r="D1447" s="1" t="str">
        <f>VLOOKUP(B1447,Sheet2!$B$2:$D$3479,3,FALSE)</f>
        <v>R</v>
      </c>
      <c r="E1447" s="1" t="s">
        <v>2576</v>
      </c>
    </row>
    <row r="1448" ht="15.75" customHeight="1">
      <c r="A1448" s="1">
        <v>1446.0</v>
      </c>
      <c r="B1448" s="2" t="s">
        <v>2865</v>
      </c>
      <c r="C1448" s="2" t="s">
        <v>2866</v>
      </c>
      <c r="D1448" s="1" t="str">
        <f>VLOOKUP(B1448,Sheet2!$B$2:$D$3479,3,FALSE)</f>
        <v>R</v>
      </c>
      <c r="E1448" s="1" t="s">
        <v>2576</v>
      </c>
    </row>
    <row r="1449" ht="15.75" customHeight="1">
      <c r="A1449" s="1">
        <v>1447.0</v>
      </c>
      <c r="B1449" s="2" t="s">
        <v>2867</v>
      </c>
      <c r="C1449" s="2" t="s">
        <v>2868</v>
      </c>
      <c r="D1449" s="1" t="str">
        <f>VLOOKUP(B1449,Sheet2!$B$2:$D$3479,3,FALSE)</f>
        <v>F</v>
      </c>
      <c r="E1449" s="1" t="s">
        <v>2576</v>
      </c>
    </row>
    <row r="1450" ht="15.75" customHeight="1">
      <c r="A1450" s="1">
        <v>1448.0</v>
      </c>
      <c r="B1450" s="2" t="s">
        <v>2869</v>
      </c>
      <c r="C1450" s="2" t="s">
        <v>2870</v>
      </c>
      <c r="D1450" s="1" t="str">
        <f>VLOOKUP(B1450,Sheet2!$B$2:$D$3479,3,FALSE)</f>
        <v>R</v>
      </c>
      <c r="E1450" s="1" t="s">
        <v>2576</v>
      </c>
    </row>
    <row r="1451" ht="15.75" customHeight="1">
      <c r="A1451" s="1">
        <v>1449.0</v>
      </c>
      <c r="B1451" s="2" t="s">
        <v>2871</v>
      </c>
      <c r="C1451" s="2" t="s">
        <v>2872</v>
      </c>
      <c r="D1451" s="1" t="str">
        <f>VLOOKUP(B1451,Sheet2!$B$2:$D$3479,3,FALSE)</f>
        <v>F</v>
      </c>
      <c r="E1451" s="1" t="s">
        <v>2576</v>
      </c>
    </row>
    <row r="1452" ht="15.75" customHeight="1">
      <c r="A1452" s="1">
        <v>1450.0</v>
      </c>
      <c r="B1452" s="2" t="s">
        <v>2873</v>
      </c>
      <c r="C1452" s="2" t="s">
        <v>2874</v>
      </c>
      <c r="D1452" s="1" t="str">
        <f>VLOOKUP(B1452,Sheet2!$B$2:$D$3479,3,FALSE)</f>
        <v>R</v>
      </c>
      <c r="E1452" s="1" t="s">
        <v>2576</v>
      </c>
    </row>
    <row r="1453" ht="15.75" customHeight="1">
      <c r="A1453" s="1">
        <v>1451.0</v>
      </c>
      <c r="B1453" s="2" t="s">
        <v>2875</v>
      </c>
      <c r="C1453" s="2" t="s">
        <v>2876</v>
      </c>
      <c r="D1453" s="1" t="str">
        <f>VLOOKUP(B1453,Sheet2!$B$2:$D$3479,3,FALSE)</f>
        <v>F</v>
      </c>
      <c r="E1453" s="1" t="s">
        <v>2576</v>
      </c>
    </row>
    <row r="1454" ht="15.75" customHeight="1">
      <c r="A1454" s="1">
        <v>1452.0</v>
      </c>
      <c r="B1454" s="2" t="s">
        <v>2877</v>
      </c>
      <c r="C1454" s="2" t="s">
        <v>2878</v>
      </c>
      <c r="D1454" s="1" t="str">
        <f>VLOOKUP(B1454,Sheet2!$B$2:$D$3479,3,FALSE)</f>
        <v>R</v>
      </c>
      <c r="E1454" s="1" t="s">
        <v>2576</v>
      </c>
    </row>
    <row r="1455" ht="15.75" customHeight="1">
      <c r="A1455" s="1">
        <v>1453.0</v>
      </c>
      <c r="B1455" s="2" t="s">
        <v>2879</v>
      </c>
      <c r="C1455" s="2" t="s">
        <v>2880</v>
      </c>
      <c r="D1455" s="1" t="str">
        <f>VLOOKUP(B1455,Sheet2!$B$2:$D$3479,3,FALSE)</f>
        <v>R</v>
      </c>
      <c r="E1455" s="1" t="s">
        <v>2576</v>
      </c>
    </row>
    <row r="1456" ht="15.75" customHeight="1">
      <c r="A1456" s="1">
        <v>1454.0</v>
      </c>
      <c r="B1456" s="2" t="s">
        <v>2881</v>
      </c>
      <c r="C1456" s="2" t="s">
        <v>2882</v>
      </c>
      <c r="D1456" s="1" t="str">
        <f>VLOOKUP(B1456,Sheet2!$B$2:$D$3479,3,FALSE)</f>
        <v>R</v>
      </c>
      <c r="E1456" s="1" t="s">
        <v>2576</v>
      </c>
    </row>
    <row r="1457" ht="15.75" customHeight="1">
      <c r="A1457" s="1">
        <v>1455.0</v>
      </c>
      <c r="B1457" s="2" t="s">
        <v>2883</v>
      </c>
      <c r="C1457" s="2" t="s">
        <v>2884</v>
      </c>
      <c r="D1457" s="1" t="str">
        <f>VLOOKUP(B1457,Sheet2!$B$2:$D$3479,3,FALSE)</f>
        <v>F</v>
      </c>
      <c r="E1457" s="1" t="s">
        <v>2576</v>
      </c>
    </row>
    <row r="1458" ht="15.75" customHeight="1">
      <c r="A1458" s="1">
        <v>1456.0</v>
      </c>
      <c r="B1458" s="2" t="s">
        <v>2885</v>
      </c>
      <c r="C1458" s="2" t="s">
        <v>2886</v>
      </c>
      <c r="D1458" s="1" t="str">
        <f>VLOOKUP(B1458,Sheet2!$B$2:$D$3479,3,FALSE)</f>
        <v>R</v>
      </c>
      <c r="E1458" s="1" t="s">
        <v>2576</v>
      </c>
    </row>
    <row r="1459" ht="15.75" customHeight="1">
      <c r="A1459" s="1">
        <v>1457.0</v>
      </c>
      <c r="B1459" s="2" t="s">
        <v>2887</v>
      </c>
      <c r="C1459" s="2" t="s">
        <v>2888</v>
      </c>
      <c r="D1459" s="1" t="s">
        <v>2889</v>
      </c>
      <c r="E1459" s="1" t="s">
        <v>2576</v>
      </c>
    </row>
    <row r="1460" ht="15.75" customHeight="1">
      <c r="A1460" s="1">
        <v>1458.0</v>
      </c>
      <c r="B1460" s="2" t="s">
        <v>2890</v>
      </c>
      <c r="C1460" s="2" t="s">
        <v>2891</v>
      </c>
      <c r="D1460" s="1" t="str">
        <f>VLOOKUP(B1460,Sheet2!$B$2:$D$3479,3,FALSE)</f>
        <v>R</v>
      </c>
      <c r="E1460" s="1" t="s">
        <v>2576</v>
      </c>
    </row>
    <row r="1461" ht="15.75" customHeight="1">
      <c r="A1461" s="1">
        <v>1459.0</v>
      </c>
      <c r="B1461" s="2" t="s">
        <v>2892</v>
      </c>
      <c r="C1461" s="2" t="s">
        <v>2893</v>
      </c>
      <c r="D1461" s="1" t="str">
        <f>VLOOKUP(B1461,Sheet2!$B$2:$D$3479,3,FALSE)</f>
        <v>R</v>
      </c>
      <c r="E1461" s="1" t="s">
        <v>2576</v>
      </c>
    </row>
    <row r="1462" ht="15.75" customHeight="1">
      <c r="A1462" s="1">
        <v>1460.0</v>
      </c>
      <c r="B1462" s="2" t="s">
        <v>2894</v>
      </c>
      <c r="C1462" s="2" t="s">
        <v>2895</v>
      </c>
      <c r="D1462" s="1" t="str">
        <f>VLOOKUP(B1462,Sheet2!$B$2:$D$3479,3,FALSE)</f>
        <v>F</v>
      </c>
      <c r="E1462" s="1" t="s">
        <v>2576</v>
      </c>
    </row>
    <row r="1463" ht="15.75" customHeight="1">
      <c r="A1463" s="1">
        <v>1461.0</v>
      </c>
      <c r="B1463" s="2" t="s">
        <v>2896</v>
      </c>
      <c r="C1463" s="2" t="s">
        <v>2897</v>
      </c>
      <c r="D1463" s="1" t="str">
        <f>VLOOKUP(B1463,Sheet2!$B$2:$D$3479,3,FALSE)</f>
        <v>F</v>
      </c>
      <c r="E1463" s="1" t="s">
        <v>2576</v>
      </c>
    </row>
    <row r="1464" ht="15.75" customHeight="1">
      <c r="A1464" s="1">
        <v>1462.0</v>
      </c>
      <c r="B1464" s="2" t="s">
        <v>2898</v>
      </c>
      <c r="C1464" s="2" t="s">
        <v>2899</v>
      </c>
      <c r="D1464" s="1" t="str">
        <f>VLOOKUP(B1464,Sheet2!$B$2:$D$3479,3,FALSE)</f>
        <v>F</v>
      </c>
      <c r="E1464" s="1" t="s">
        <v>2576</v>
      </c>
    </row>
    <row r="1465" ht="15.75" customHeight="1">
      <c r="A1465" s="1">
        <v>1463.0</v>
      </c>
      <c r="B1465" s="2" t="s">
        <v>2900</v>
      </c>
      <c r="C1465" s="2" t="s">
        <v>2800</v>
      </c>
      <c r="D1465" s="1" t="str">
        <f>VLOOKUP(B1465,Sheet2!$B$2:$D$3479,3,FALSE)</f>
        <v>R</v>
      </c>
      <c r="E1465" s="1" t="s">
        <v>2576</v>
      </c>
    </row>
    <row r="1466" ht="15.75" customHeight="1">
      <c r="A1466" s="1">
        <v>1464.0</v>
      </c>
      <c r="B1466" s="2" t="s">
        <v>2901</v>
      </c>
      <c r="C1466" s="2" t="s">
        <v>2902</v>
      </c>
      <c r="D1466" s="1" t="str">
        <f>VLOOKUP(B1466,Sheet2!$B$2:$D$3479,3,FALSE)</f>
        <v>F</v>
      </c>
      <c r="E1466" s="1" t="s">
        <v>2576</v>
      </c>
    </row>
    <row r="1467" ht="15.75" customHeight="1">
      <c r="A1467" s="1">
        <v>1465.0</v>
      </c>
      <c r="B1467" s="2" t="s">
        <v>2903</v>
      </c>
      <c r="C1467" s="2" t="s">
        <v>2904</v>
      </c>
      <c r="D1467" s="1" t="str">
        <f>VLOOKUP(B1467,Sheet2!$B$2:$D$3479,3,FALSE)</f>
        <v>C</v>
      </c>
      <c r="E1467" s="1" t="s">
        <v>2576</v>
      </c>
    </row>
    <row r="1468" ht="15.75" customHeight="1">
      <c r="A1468" s="1">
        <v>1466.0</v>
      </c>
      <c r="B1468" s="2" t="s">
        <v>2905</v>
      </c>
      <c r="C1468" s="2" t="s">
        <v>2906</v>
      </c>
      <c r="D1468" s="1" t="str">
        <f>VLOOKUP(B1468,Sheet2!$B$2:$D$3479,3,FALSE)</f>
        <v>F</v>
      </c>
      <c r="E1468" s="1" t="s">
        <v>2576</v>
      </c>
    </row>
    <row r="1469" ht="15.75" customHeight="1">
      <c r="A1469" s="1">
        <v>1467.0</v>
      </c>
      <c r="B1469" s="2" t="s">
        <v>2907</v>
      </c>
      <c r="C1469" s="2" t="s">
        <v>2908</v>
      </c>
      <c r="D1469" s="1" t="str">
        <f>VLOOKUP(B1469,Sheet2!$B$2:$D$3479,3,FALSE)</f>
        <v>F</v>
      </c>
      <c r="E1469" s="1" t="s">
        <v>2576</v>
      </c>
    </row>
    <row r="1470" ht="15.75" customHeight="1">
      <c r="A1470" s="1">
        <v>1468.0</v>
      </c>
      <c r="B1470" s="2" t="s">
        <v>2909</v>
      </c>
      <c r="C1470" s="2" t="s">
        <v>2910</v>
      </c>
      <c r="D1470" s="1" t="str">
        <f>VLOOKUP(B1470,Sheet2!$B$2:$D$3479,3,FALSE)</f>
        <v>R</v>
      </c>
      <c r="E1470" s="1" t="s">
        <v>2576</v>
      </c>
    </row>
    <row r="1471" ht="15.75" customHeight="1">
      <c r="A1471" s="1">
        <v>1469.0</v>
      </c>
      <c r="B1471" s="2" t="s">
        <v>2911</v>
      </c>
      <c r="C1471" s="2" t="s">
        <v>2912</v>
      </c>
      <c r="D1471" s="1" t="str">
        <f>VLOOKUP(B1471,Sheet2!$B$2:$D$3479,3,FALSE)</f>
        <v>R</v>
      </c>
      <c r="E1471" s="1" t="s">
        <v>2576</v>
      </c>
    </row>
    <row r="1472" ht="15.75" customHeight="1">
      <c r="A1472" s="1">
        <v>1470.0</v>
      </c>
      <c r="B1472" s="2" t="s">
        <v>2913</v>
      </c>
      <c r="C1472" s="2" t="s">
        <v>2914</v>
      </c>
      <c r="D1472" s="1" t="str">
        <f>VLOOKUP(B1472,Sheet2!$B$2:$D$3479,3,FALSE)</f>
        <v>F</v>
      </c>
      <c r="E1472" s="1" t="s">
        <v>2576</v>
      </c>
    </row>
    <row r="1473" ht="15.75" customHeight="1">
      <c r="A1473" s="1">
        <v>1471.0</v>
      </c>
      <c r="B1473" s="2" t="s">
        <v>2915</v>
      </c>
      <c r="C1473" s="2" t="s">
        <v>2916</v>
      </c>
      <c r="D1473" s="1" t="str">
        <f>VLOOKUP(B1473,Sheet2!$B$2:$D$3479,3,FALSE)</f>
        <v>F</v>
      </c>
      <c r="E1473" s="1" t="s">
        <v>2576</v>
      </c>
    </row>
    <row r="1474" ht="15.75" customHeight="1">
      <c r="A1474" s="1">
        <v>1472.0</v>
      </c>
      <c r="B1474" s="2" t="s">
        <v>2917</v>
      </c>
      <c r="C1474" s="2" t="s">
        <v>2918</v>
      </c>
      <c r="D1474" s="1" t="str">
        <f>VLOOKUP(B1474,Sheet2!$B$2:$D$3479,3,FALSE)</f>
        <v>F</v>
      </c>
      <c r="E1474" s="1" t="s">
        <v>2576</v>
      </c>
    </row>
    <row r="1475" ht="15.75" customHeight="1">
      <c r="A1475" s="1">
        <v>1473.0</v>
      </c>
      <c r="B1475" s="2" t="s">
        <v>2919</v>
      </c>
      <c r="C1475" s="2" t="s">
        <v>2920</v>
      </c>
      <c r="D1475" s="1" t="str">
        <f>VLOOKUP(B1475,Sheet2!$B$2:$D$3479,3,FALSE)</f>
        <v>F</v>
      </c>
      <c r="E1475" s="1" t="s">
        <v>2576</v>
      </c>
    </row>
    <row r="1476" ht="15.75" customHeight="1">
      <c r="A1476" s="1">
        <v>1474.0</v>
      </c>
      <c r="B1476" s="2" t="s">
        <v>2921</v>
      </c>
      <c r="C1476" s="2" t="s">
        <v>2922</v>
      </c>
      <c r="D1476" s="1" t="str">
        <f>VLOOKUP(B1476,Sheet2!$B$2:$D$3479,3,FALSE)</f>
        <v>F</v>
      </c>
      <c r="E1476" s="1" t="s">
        <v>2576</v>
      </c>
    </row>
    <row r="1477" ht="15.75" customHeight="1">
      <c r="A1477" s="1">
        <v>1475.0</v>
      </c>
      <c r="B1477" s="2" t="s">
        <v>2923</v>
      </c>
      <c r="C1477" s="2" t="s">
        <v>2924</v>
      </c>
      <c r="D1477" s="1" t="str">
        <f>VLOOKUP(B1477,Sheet2!$B$2:$D$3479,3,FALSE)</f>
        <v>R</v>
      </c>
      <c r="E1477" s="1" t="s">
        <v>2576</v>
      </c>
    </row>
    <row r="1478" ht="15.75" customHeight="1">
      <c r="A1478" s="1">
        <v>1476.0</v>
      </c>
      <c r="B1478" s="2" t="s">
        <v>2925</v>
      </c>
      <c r="C1478" s="2" t="s">
        <v>2926</v>
      </c>
      <c r="D1478" s="1" t="str">
        <f>VLOOKUP(B1478,Sheet2!$B$2:$D$3479,3,FALSE)</f>
        <v>F</v>
      </c>
      <c r="E1478" s="1" t="s">
        <v>2576</v>
      </c>
    </row>
    <row r="1479" ht="15.75" customHeight="1">
      <c r="A1479" s="1">
        <v>1477.0</v>
      </c>
      <c r="B1479" s="2" t="s">
        <v>2927</v>
      </c>
      <c r="C1479" s="2" t="s">
        <v>2928</v>
      </c>
      <c r="D1479" s="1" t="str">
        <f>VLOOKUP(B1479,Sheet2!$B$2:$D$3479,3,FALSE)</f>
        <v>F</v>
      </c>
      <c r="E1479" s="1" t="s">
        <v>2576</v>
      </c>
    </row>
    <row r="1480" ht="15.75" customHeight="1">
      <c r="A1480" s="1">
        <v>1478.0</v>
      </c>
      <c r="B1480" s="2" t="s">
        <v>2929</v>
      </c>
      <c r="C1480" s="2" t="s">
        <v>2930</v>
      </c>
      <c r="D1480" s="1" t="str">
        <f>VLOOKUP(B1480,Sheet2!$B$2:$D$3479,3,FALSE)</f>
        <v>F</v>
      </c>
      <c r="E1480" s="1" t="s">
        <v>2576</v>
      </c>
    </row>
    <row r="1481" ht="15.75" customHeight="1">
      <c r="A1481" s="1">
        <v>1479.0</v>
      </c>
      <c r="B1481" s="2" t="s">
        <v>2931</v>
      </c>
      <c r="C1481" s="2" t="s">
        <v>2932</v>
      </c>
      <c r="D1481" s="1" t="str">
        <f>VLOOKUP(B1481,Sheet2!$B$2:$D$3479,3,FALSE)</f>
        <v>R</v>
      </c>
      <c r="E1481" s="1" t="s">
        <v>2576</v>
      </c>
    </row>
    <row r="1482" ht="15.75" customHeight="1">
      <c r="A1482" s="1">
        <v>1480.0</v>
      </c>
      <c r="B1482" s="2" t="s">
        <v>2933</v>
      </c>
      <c r="C1482" s="2" t="s">
        <v>2934</v>
      </c>
      <c r="D1482" s="1" t="str">
        <f>VLOOKUP(B1482,Sheet2!$B$2:$D$3479,3,FALSE)</f>
        <v>R</v>
      </c>
      <c r="E1482" s="1" t="s">
        <v>2576</v>
      </c>
    </row>
    <row r="1483" ht="15.75" customHeight="1">
      <c r="A1483" s="1">
        <v>1481.0</v>
      </c>
      <c r="B1483" s="2" t="s">
        <v>2935</v>
      </c>
      <c r="C1483" s="2" t="s">
        <v>2936</v>
      </c>
      <c r="D1483" s="1" t="str">
        <f>VLOOKUP(B1483,Sheet2!$B$2:$D$3479,3,FALSE)</f>
        <v>F</v>
      </c>
      <c r="E1483" s="1" t="s">
        <v>2576</v>
      </c>
    </row>
    <row r="1484" ht="15.75" customHeight="1">
      <c r="A1484" s="1">
        <v>1482.0</v>
      </c>
      <c r="B1484" s="2" t="s">
        <v>2937</v>
      </c>
      <c r="C1484" s="2" t="s">
        <v>2938</v>
      </c>
      <c r="D1484" s="1" t="str">
        <f>VLOOKUP(B1484,Sheet2!$B$2:$D$3479,3,FALSE)</f>
        <v>R</v>
      </c>
      <c r="E1484" s="1" t="s">
        <v>2576</v>
      </c>
    </row>
    <row r="1485" ht="15.75" customHeight="1">
      <c r="A1485" s="1">
        <v>1483.0</v>
      </c>
      <c r="B1485" s="2" t="s">
        <v>2939</v>
      </c>
      <c r="C1485" s="2" t="s">
        <v>2940</v>
      </c>
      <c r="D1485" s="1" t="str">
        <f>VLOOKUP(B1485,Sheet2!$B$2:$D$3479,3,FALSE)</f>
        <v>F</v>
      </c>
      <c r="E1485" s="1" t="s">
        <v>2576</v>
      </c>
    </row>
    <row r="1486" ht="15.75" customHeight="1">
      <c r="A1486" s="1">
        <v>1484.0</v>
      </c>
      <c r="B1486" s="2" t="s">
        <v>2941</v>
      </c>
      <c r="C1486" s="2" t="s">
        <v>2942</v>
      </c>
      <c r="D1486" s="1" t="str">
        <f>VLOOKUP(B1486,Sheet2!$B$2:$D$3479,3,FALSE)</f>
        <v>R</v>
      </c>
      <c r="E1486" s="1" t="s">
        <v>2576</v>
      </c>
    </row>
    <row r="1487" ht="15.75" customHeight="1">
      <c r="A1487" s="1">
        <v>1485.0</v>
      </c>
      <c r="B1487" s="2" t="s">
        <v>2943</v>
      </c>
      <c r="C1487" s="2" t="s">
        <v>2944</v>
      </c>
      <c r="D1487" s="1" t="str">
        <f>VLOOKUP(B1487,Sheet2!$B$2:$D$3479,3,FALSE)</f>
        <v>R</v>
      </c>
      <c r="E1487" s="1" t="s">
        <v>2576</v>
      </c>
    </row>
    <row r="1488" ht="15.75" customHeight="1">
      <c r="A1488" s="1">
        <v>1486.0</v>
      </c>
      <c r="B1488" s="2" t="s">
        <v>2945</v>
      </c>
      <c r="C1488" s="2" t="s">
        <v>2946</v>
      </c>
      <c r="D1488" s="1" t="str">
        <f>VLOOKUP(B1488,Sheet2!$B$2:$D$3479,3,FALSE)</f>
        <v>F</v>
      </c>
      <c r="E1488" s="1" t="s">
        <v>2576</v>
      </c>
    </row>
    <row r="1489" ht="15.75" customHeight="1">
      <c r="A1489" s="1">
        <v>1487.0</v>
      </c>
      <c r="B1489" s="2" t="s">
        <v>2947</v>
      </c>
      <c r="C1489" s="2" t="s">
        <v>2948</v>
      </c>
      <c r="D1489" s="1" t="str">
        <f>VLOOKUP(B1489,Sheet2!$B$2:$D$3479,3,FALSE)</f>
        <v>F</v>
      </c>
      <c r="E1489" s="1" t="s">
        <v>2576</v>
      </c>
    </row>
    <row r="1490" ht="15.75" customHeight="1">
      <c r="A1490" s="1">
        <v>1488.0</v>
      </c>
      <c r="B1490" s="2" t="s">
        <v>2949</v>
      </c>
      <c r="C1490" s="2" t="s">
        <v>2950</v>
      </c>
      <c r="D1490" s="1" t="str">
        <f>VLOOKUP(B1490,Sheet2!$B$2:$D$3479,3,FALSE)</f>
        <v>F</v>
      </c>
      <c r="E1490" s="1" t="s">
        <v>2576</v>
      </c>
    </row>
    <row r="1491" ht="15.75" customHeight="1">
      <c r="A1491" s="1">
        <v>1489.0</v>
      </c>
      <c r="B1491" s="2" t="s">
        <v>2951</v>
      </c>
      <c r="C1491" s="2" t="s">
        <v>2952</v>
      </c>
      <c r="D1491" s="1" t="str">
        <f>VLOOKUP(B1491,Sheet2!$B$2:$D$3479,3,FALSE)</f>
        <v>F</v>
      </c>
      <c r="E1491" s="1" t="s">
        <v>2576</v>
      </c>
    </row>
    <row r="1492" ht="15.75" customHeight="1">
      <c r="A1492" s="1">
        <v>1490.0</v>
      </c>
      <c r="B1492" s="2" t="s">
        <v>2953</v>
      </c>
      <c r="C1492" s="2" t="s">
        <v>2954</v>
      </c>
      <c r="D1492" s="1" t="str">
        <f>VLOOKUP(B1492,Sheet2!$B$2:$D$3479,3,FALSE)</f>
        <v>F</v>
      </c>
      <c r="E1492" s="1" t="s">
        <v>2576</v>
      </c>
    </row>
    <row r="1493" ht="15.75" customHeight="1">
      <c r="A1493" s="1">
        <v>1491.0</v>
      </c>
      <c r="B1493" s="2" t="s">
        <v>2955</v>
      </c>
      <c r="C1493" s="2" t="s">
        <v>2956</v>
      </c>
      <c r="D1493" s="1" t="str">
        <f>VLOOKUP(B1493,Sheet2!$B$2:$D$3479,3,FALSE)</f>
        <v>R</v>
      </c>
      <c r="E1493" s="1" t="s">
        <v>2576</v>
      </c>
    </row>
    <row r="1494" ht="15.75" customHeight="1">
      <c r="A1494" s="1">
        <v>1492.0</v>
      </c>
      <c r="B1494" s="2" t="s">
        <v>2957</v>
      </c>
      <c r="C1494" s="2" t="s">
        <v>2958</v>
      </c>
      <c r="D1494" s="1" t="str">
        <f>VLOOKUP(B1494,Sheet2!$B$2:$D$3479,3,FALSE)</f>
        <v>F</v>
      </c>
      <c r="E1494" s="1" t="s">
        <v>2576</v>
      </c>
    </row>
    <row r="1495" ht="15.75" customHeight="1">
      <c r="A1495" s="1">
        <v>1493.0</v>
      </c>
      <c r="B1495" s="2" t="s">
        <v>2959</v>
      </c>
      <c r="C1495" s="2" t="s">
        <v>2960</v>
      </c>
      <c r="D1495" s="1" t="str">
        <f>VLOOKUP(B1495,Sheet2!$B$2:$D$3479,3,FALSE)</f>
        <v>F</v>
      </c>
      <c r="E1495" s="1" t="s">
        <v>2576</v>
      </c>
    </row>
    <row r="1496" ht="15.75" customHeight="1">
      <c r="A1496" s="1">
        <v>1494.0</v>
      </c>
      <c r="B1496" s="2" t="s">
        <v>2961</v>
      </c>
      <c r="C1496" s="2" t="s">
        <v>2711</v>
      </c>
      <c r="D1496" s="1" t="str">
        <f>VLOOKUP(B1496,Sheet2!$B$2:$D$3479,3,FALSE)</f>
        <v>R</v>
      </c>
      <c r="E1496" s="1" t="s">
        <v>2576</v>
      </c>
    </row>
    <row r="1497" ht="15.75" customHeight="1">
      <c r="A1497" s="1">
        <v>1495.0</v>
      </c>
      <c r="B1497" s="2" t="s">
        <v>2962</v>
      </c>
      <c r="C1497" s="2" t="s">
        <v>2963</v>
      </c>
      <c r="D1497" s="1" t="str">
        <f>VLOOKUP(B1497,Sheet2!$B$2:$D$3479,3,FALSE)</f>
        <v>R</v>
      </c>
      <c r="E1497" s="1" t="s">
        <v>2576</v>
      </c>
    </row>
    <row r="1498" ht="15.75" customHeight="1">
      <c r="A1498" s="1">
        <v>1496.0</v>
      </c>
      <c r="B1498" s="2" t="s">
        <v>2964</v>
      </c>
      <c r="C1498" s="2" t="s">
        <v>2965</v>
      </c>
      <c r="D1498" s="1" t="str">
        <f>VLOOKUP(B1498,Sheet2!$B$2:$D$3479,3,FALSE)</f>
        <v>C</v>
      </c>
      <c r="E1498" s="1" t="s">
        <v>2576</v>
      </c>
    </row>
    <row r="1499" ht="15.75" customHeight="1">
      <c r="A1499" s="1">
        <v>1497.0</v>
      </c>
      <c r="B1499" s="2" t="s">
        <v>2966</v>
      </c>
      <c r="C1499" s="2" t="s">
        <v>2967</v>
      </c>
      <c r="D1499" s="1" t="str">
        <f>VLOOKUP(B1499,Sheet2!$B$2:$D$3479,3,FALSE)</f>
        <v>C</v>
      </c>
      <c r="E1499" s="1" t="s">
        <v>2576</v>
      </c>
    </row>
    <row r="1500" ht="15.75" customHeight="1">
      <c r="A1500" s="1">
        <v>1498.0</v>
      </c>
      <c r="B1500" s="2" t="s">
        <v>2968</v>
      </c>
      <c r="C1500" s="2" t="s">
        <v>2969</v>
      </c>
      <c r="D1500" s="1" t="str">
        <f>VLOOKUP(B1500,Sheet2!$B$2:$D$3479,3,FALSE)</f>
        <v>F</v>
      </c>
      <c r="E1500" s="1" t="s">
        <v>2576</v>
      </c>
    </row>
    <row r="1501" ht="15.75" customHeight="1">
      <c r="A1501" s="1">
        <v>1499.0</v>
      </c>
      <c r="B1501" s="2" t="s">
        <v>2970</v>
      </c>
      <c r="C1501" s="2" t="s">
        <v>2971</v>
      </c>
      <c r="D1501" s="1" t="str">
        <f>VLOOKUP(B1501,Sheet2!$B$2:$D$3479,3,FALSE)</f>
        <v>F</v>
      </c>
      <c r="E1501" s="1" t="s">
        <v>2576</v>
      </c>
    </row>
    <row r="1502" ht="15.75" customHeight="1">
      <c r="A1502" s="1">
        <v>1500.0</v>
      </c>
      <c r="B1502" s="2" t="s">
        <v>2972</v>
      </c>
      <c r="C1502" s="2" t="s">
        <v>2973</v>
      </c>
      <c r="D1502" s="1" t="str">
        <f>VLOOKUP(B1502,Sheet2!$B$2:$D$3479,3,FALSE)</f>
        <v>R</v>
      </c>
      <c r="E1502" s="1" t="s">
        <v>2576</v>
      </c>
    </row>
    <row r="1503" ht="15.75" customHeight="1">
      <c r="A1503" s="1">
        <v>1501.0</v>
      </c>
      <c r="B1503" s="2" t="s">
        <v>2974</v>
      </c>
      <c r="C1503" s="2" t="s">
        <v>2975</v>
      </c>
      <c r="D1503" s="1" t="str">
        <f>VLOOKUP(B1503,Sheet2!$B$2:$D$3479,3,FALSE)</f>
        <v>F</v>
      </c>
      <c r="E1503" s="1" t="s">
        <v>2576</v>
      </c>
    </row>
    <row r="1504" ht="15.75" customHeight="1">
      <c r="A1504" s="1">
        <v>1502.0</v>
      </c>
      <c r="B1504" s="2" t="s">
        <v>2976</v>
      </c>
      <c r="C1504" s="2" t="s">
        <v>2977</v>
      </c>
      <c r="D1504" s="1" t="str">
        <f>VLOOKUP(B1504,Sheet2!$B$2:$D$3479,3,FALSE)</f>
        <v>F</v>
      </c>
      <c r="E1504" s="1" t="s">
        <v>2576</v>
      </c>
    </row>
    <row r="1505" ht="15.75" customHeight="1">
      <c r="A1505" s="1">
        <v>1503.0</v>
      </c>
      <c r="B1505" s="2" t="s">
        <v>2978</v>
      </c>
      <c r="C1505" s="2" t="s">
        <v>2979</v>
      </c>
      <c r="D1505" s="1" t="str">
        <f>VLOOKUP(B1505,Sheet2!$B$2:$D$3479,3,FALSE)</f>
        <v>F</v>
      </c>
      <c r="E1505" s="1" t="s">
        <v>2576</v>
      </c>
    </row>
    <row r="1506" ht="15.75" customHeight="1">
      <c r="A1506" s="1">
        <v>1504.0</v>
      </c>
      <c r="B1506" s="2" t="s">
        <v>2980</v>
      </c>
      <c r="C1506" s="2" t="s">
        <v>2981</v>
      </c>
      <c r="D1506" s="1" t="str">
        <f>VLOOKUP(B1506,Sheet2!$B$2:$D$3479,3,FALSE)</f>
        <v>F</v>
      </c>
      <c r="E1506" s="1" t="s">
        <v>2576</v>
      </c>
    </row>
    <row r="1507" ht="15.75" customHeight="1">
      <c r="A1507" s="1">
        <v>1505.0</v>
      </c>
      <c r="B1507" s="2" t="s">
        <v>2982</v>
      </c>
      <c r="C1507" s="2" t="s">
        <v>2983</v>
      </c>
      <c r="D1507" s="1" t="str">
        <f>VLOOKUP(B1507,Sheet2!$B$2:$D$3479,3,FALSE)</f>
        <v>F</v>
      </c>
      <c r="E1507" s="1" t="s">
        <v>2576</v>
      </c>
    </row>
    <row r="1508" ht="15.75" customHeight="1">
      <c r="A1508" s="1">
        <v>1506.0</v>
      </c>
      <c r="B1508" s="2" t="s">
        <v>2984</v>
      </c>
      <c r="C1508" s="2" t="s">
        <v>2985</v>
      </c>
      <c r="D1508" s="1" t="str">
        <f>VLOOKUP(B1508,Sheet2!$B$2:$D$3479,3,FALSE)</f>
        <v>FS</v>
      </c>
      <c r="E1508" s="1" t="s">
        <v>2576</v>
      </c>
    </row>
    <row r="1509" ht="15.75" customHeight="1">
      <c r="A1509" s="1">
        <v>1507.0</v>
      </c>
      <c r="B1509" s="2" t="s">
        <v>2986</v>
      </c>
      <c r="C1509" s="2" t="s">
        <v>2987</v>
      </c>
      <c r="D1509" s="1" t="str">
        <f>VLOOKUP(B1509,Sheet2!$B$2:$D$3479,3,FALSE)</f>
        <v>F</v>
      </c>
      <c r="E1509" s="1" t="s">
        <v>2576</v>
      </c>
    </row>
    <row r="1510" ht="15.75" customHeight="1">
      <c r="A1510" s="1">
        <v>1508.0</v>
      </c>
      <c r="B1510" s="2" t="s">
        <v>2988</v>
      </c>
      <c r="C1510" s="2" t="s">
        <v>2989</v>
      </c>
      <c r="D1510" s="1" t="str">
        <f>VLOOKUP(B1510,Sheet2!$B$2:$D$3479,3,FALSE)</f>
        <v>F</v>
      </c>
      <c r="E1510" s="1" t="s">
        <v>2576</v>
      </c>
    </row>
    <row r="1511" ht="15.75" customHeight="1">
      <c r="A1511" s="1">
        <v>1509.0</v>
      </c>
      <c r="B1511" s="2" t="s">
        <v>2990</v>
      </c>
      <c r="C1511" s="2" t="s">
        <v>2991</v>
      </c>
      <c r="D1511" s="1" t="str">
        <f>VLOOKUP(B1511,Sheet2!$B$2:$D$3479,3,FALSE)</f>
        <v>F</v>
      </c>
      <c r="E1511" s="1" t="s">
        <v>2576</v>
      </c>
    </row>
    <row r="1512" ht="15.75" customHeight="1">
      <c r="A1512" s="1">
        <v>1510.0</v>
      </c>
      <c r="B1512" s="2" t="s">
        <v>2992</v>
      </c>
      <c r="C1512" s="2" t="s">
        <v>2993</v>
      </c>
      <c r="D1512" s="1" t="str">
        <f>VLOOKUP(B1512,Sheet2!$B$2:$D$3479,3,FALSE)</f>
        <v>F</v>
      </c>
      <c r="E1512" s="1" t="s">
        <v>2576</v>
      </c>
    </row>
    <row r="1513" ht="15.75" customHeight="1">
      <c r="A1513" s="1">
        <v>1511.0</v>
      </c>
      <c r="B1513" s="2" t="s">
        <v>2994</v>
      </c>
      <c r="C1513" s="2" t="s">
        <v>2995</v>
      </c>
      <c r="D1513" s="1" t="str">
        <f>VLOOKUP(B1513,Sheet2!$B$2:$D$3479,3,FALSE)</f>
        <v>F</v>
      </c>
      <c r="E1513" s="1" t="s">
        <v>2576</v>
      </c>
    </row>
    <row r="1514" ht="15.75" customHeight="1">
      <c r="A1514" s="1">
        <v>1512.0</v>
      </c>
      <c r="B1514" s="2" t="s">
        <v>2996</v>
      </c>
      <c r="C1514" s="2" t="s">
        <v>2997</v>
      </c>
      <c r="D1514" s="1" t="str">
        <f>VLOOKUP(B1514,Sheet2!$B$2:$D$3479,3,FALSE)</f>
        <v>R</v>
      </c>
      <c r="E1514" s="1" t="s">
        <v>2576</v>
      </c>
    </row>
    <row r="1515" ht="15.75" customHeight="1">
      <c r="A1515" s="1">
        <v>1513.0</v>
      </c>
      <c r="B1515" s="2" t="s">
        <v>2998</v>
      </c>
      <c r="C1515" s="2" t="s">
        <v>2999</v>
      </c>
      <c r="D1515" s="1" t="str">
        <f>VLOOKUP(B1515,Sheet2!$B$2:$D$3479,3,FALSE)</f>
        <v>F</v>
      </c>
      <c r="E1515" s="1" t="s">
        <v>2576</v>
      </c>
    </row>
    <row r="1516" ht="15.75" customHeight="1">
      <c r="A1516" s="1">
        <v>1514.0</v>
      </c>
      <c r="B1516" s="2" t="s">
        <v>3000</v>
      </c>
      <c r="C1516" s="2" t="s">
        <v>3001</v>
      </c>
      <c r="D1516" s="1" t="str">
        <f>VLOOKUP(B1516,Sheet2!$B$2:$D$3479,3,FALSE)</f>
        <v>F</v>
      </c>
      <c r="E1516" s="1" t="s">
        <v>2576</v>
      </c>
    </row>
    <row r="1517" ht="15.75" customHeight="1">
      <c r="A1517" s="1">
        <v>1515.0</v>
      </c>
      <c r="B1517" s="2" t="s">
        <v>3002</v>
      </c>
      <c r="C1517" s="2" t="s">
        <v>3003</v>
      </c>
      <c r="D1517" s="1" t="str">
        <f>VLOOKUP(B1517,Sheet2!$B$2:$D$3479,3,FALSE)</f>
        <v>F</v>
      </c>
      <c r="E1517" s="1" t="s">
        <v>2576</v>
      </c>
    </row>
    <row r="1518" ht="15.75" customHeight="1">
      <c r="A1518" s="1">
        <v>1516.0</v>
      </c>
      <c r="B1518" s="2" t="s">
        <v>3004</v>
      </c>
      <c r="C1518" s="2" t="s">
        <v>3005</v>
      </c>
      <c r="D1518" s="1" t="str">
        <f>VLOOKUP(B1518,Sheet2!$B$2:$D$3479,3,FALSE)</f>
        <v>F</v>
      </c>
      <c r="E1518" s="1" t="s">
        <v>2576</v>
      </c>
    </row>
    <row r="1519" ht="15.75" customHeight="1">
      <c r="A1519" s="1">
        <v>1517.0</v>
      </c>
      <c r="B1519" s="2" t="s">
        <v>3006</v>
      </c>
      <c r="C1519" s="2" t="s">
        <v>3007</v>
      </c>
      <c r="D1519" s="1" t="str">
        <f>VLOOKUP(B1519,Sheet2!$B$2:$D$3479,3,FALSE)</f>
        <v>F</v>
      </c>
      <c r="E1519" s="1" t="s">
        <v>2576</v>
      </c>
    </row>
    <row r="1520" ht="15.75" customHeight="1">
      <c r="A1520" s="1">
        <v>1518.0</v>
      </c>
      <c r="B1520" s="2" t="s">
        <v>3008</v>
      </c>
      <c r="C1520" s="2" t="s">
        <v>3009</v>
      </c>
      <c r="D1520" s="1" t="str">
        <f>VLOOKUP(B1520,Sheet2!$B$2:$D$3479,3,FALSE)</f>
        <v>R</v>
      </c>
      <c r="E1520" s="1" t="s">
        <v>2576</v>
      </c>
    </row>
    <row r="1521" ht="15.75" customHeight="1">
      <c r="A1521" s="1">
        <v>1519.0</v>
      </c>
      <c r="B1521" s="2" t="s">
        <v>3010</v>
      </c>
      <c r="C1521" s="2" t="s">
        <v>3011</v>
      </c>
      <c r="D1521" s="1" t="str">
        <f>VLOOKUP(B1521,Sheet2!$B$2:$D$3479,3,FALSE)</f>
        <v>F</v>
      </c>
      <c r="E1521" s="1" t="s">
        <v>2576</v>
      </c>
    </row>
    <row r="1522" ht="15.75" customHeight="1">
      <c r="A1522" s="1">
        <v>1520.0</v>
      </c>
      <c r="B1522" s="2" t="s">
        <v>3012</v>
      </c>
      <c r="C1522" s="2" t="s">
        <v>3013</v>
      </c>
      <c r="D1522" s="1" t="str">
        <f>VLOOKUP(B1522,Sheet2!$B$2:$D$3479,3,FALSE)</f>
        <v>F</v>
      </c>
      <c r="E1522" s="1" t="s">
        <v>2576</v>
      </c>
    </row>
    <row r="1523" ht="15.75" customHeight="1">
      <c r="A1523" s="1">
        <v>1521.0</v>
      </c>
      <c r="B1523" s="2" t="s">
        <v>3014</v>
      </c>
      <c r="C1523" s="2" t="s">
        <v>3015</v>
      </c>
      <c r="D1523" s="1" t="str">
        <f>VLOOKUP(B1523,Sheet2!$B$2:$D$3479,3,FALSE)</f>
        <v>R</v>
      </c>
      <c r="E1523" s="1" t="s">
        <v>2576</v>
      </c>
    </row>
    <row r="1524" ht="15.75" customHeight="1">
      <c r="A1524" s="1">
        <v>1522.0</v>
      </c>
      <c r="B1524" s="2" t="s">
        <v>3016</v>
      </c>
      <c r="C1524" s="2" t="s">
        <v>3017</v>
      </c>
      <c r="D1524" s="1" t="str">
        <f>VLOOKUP(B1524,Sheet2!$B$2:$D$3479,3,FALSE)</f>
        <v>F</v>
      </c>
      <c r="E1524" s="1" t="s">
        <v>2576</v>
      </c>
    </row>
    <row r="1525" ht="15.75" customHeight="1">
      <c r="A1525" s="1">
        <v>1523.0</v>
      </c>
      <c r="B1525" s="2" t="s">
        <v>3018</v>
      </c>
      <c r="C1525" s="2" t="s">
        <v>3019</v>
      </c>
      <c r="D1525" s="1" t="str">
        <f>VLOOKUP(B1525,Sheet2!$B$2:$D$3479,3,FALSE)</f>
        <v>F</v>
      </c>
      <c r="E1525" s="1" t="s">
        <v>2576</v>
      </c>
    </row>
    <row r="1526" ht="15.75" customHeight="1">
      <c r="A1526" s="1">
        <v>1524.0</v>
      </c>
      <c r="B1526" s="2" t="s">
        <v>3020</v>
      </c>
      <c r="C1526" s="2" t="s">
        <v>3021</v>
      </c>
      <c r="D1526" s="1" t="str">
        <f>VLOOKUP(B1526,Sheet2!$B$2:$D$3479,3,FALSE)</f>
        <v>R</v>
      </c>
      <c r="E1526" s="1" t="s">
        <v>2576</v>
      </c>
    </row>
    <row r="1527" ht="15.75" customHeight="1">
      <c r="A1527" s="1">
        <v>1525.0</v>
      </c>
      <c r="B1527" s="2" t="s">
        <v>3022</v>
      </c>
      <c r="C1527" s="2" t="s">
        <v>3023</v>
      </c>
      <c r="D1527" s="1" t="str">
        <f>VLOOKUP(B1527,Sheet2!$B$2:$D$3479,3,FALSE)</f>
        <v>C</v>
      </c>
      <c r="E1527" s="1" t="s">
        <v>2576</v>
      </c>
    </row>
    <row r="1528" ht="15.75" customHeight="1">
      <c r="A1528" s="1">
        <v>1526.0</v>
      </c>
      <c r="B1528" s="2" t="s">
        <v>3024</v>
      </c>
      <c r="C1528" s="2" t="s">
        <v>3025</v>
      </c>
      <c r="D1528" s="1" t="str">
        <f>VLOOKUP(B1528,Sheet2!$B$2:$D$3479,3,FALSE)</f>
        <v>F</v>
      </c>
      <c r="E1528" s="1" t="s">
        <v>2576</v>
      </c>
    </row>
    <row r="1529" ht="15.75" customHeight="1">
      <c r="A1529" s="1">
        <v>1527.0</v>
      </c>
      <c r="B1529" s="2" t="s">
        <v>3026</v>
      </c>
      <c r="C1529" s="2" t="s">
        <v>3027</v>
      </c>
      <c r="D1529" s="1" t="str">
        <f>VLOOKUP(B1529,Sheet2!$B$2:$D$3479,3,FALSE)</f>
        <v>F</v>
      </c>
      <c r="E1529" s="1" t="s">
        <v>2576</v>
      </c>
    </row>
    <row r="1530" ht="15.75" customHeight="1">
      <c r="A1530" s="1">
        <v>1528.0</v>
      </c>
      <c r="B1530" s="2" t="s">
        <v>3028</v>
      </c>
      <c r="C1530" s="2" t="s">
        <v>3029</v>
      </c>
      <c r="D1530" s="1" t="str">
        <f>VLOOKUP(B1530,Sheet2!$B$2:$D$3479,3,FALSE)</f>
        <v>F</v>
      </c>
      <c r="E1530" s="1" t="s">
        <v>2576</v>
      </c>
    </row>
    <row r="1531" ht="15.75" customHeight="1">
      <c r="A1531" s="1">
        <v>1529.0</v>
      </c>
      <c r="B1531" s="2" t="s">
        <v>3030</v>
      </c>
      <c r="C1531" s="2" t="s">
        <v>3031</v>
      </c>
      <c r="D1531" s="1" t="str">
        <f>VLOOKUP(B1531,Sheet2!$B$2:$D$3479,3,FALSE)</f>
        <v>F</v>
      </c>
      <c r="E1531" s="1" t="s">
        <v>2576</v>
      </c>
    </row>
    <row r="1532" ht="15.75" customHeight="1">
      <c r="A1532" s="1">
        <v>1530.0</v>
      </c>
      <c r="B1532" s="2" t="s">
        <v>3032</v>
      </c>
      <c r="C1532" s="2" t="s">
        <v>3033</v>
      </c>
      <c r="D1532" s="1" t="str">
        <f>VLOOKUP(B1532,Sheet2!$B$2:$D$3479,3,FALSE)</f>
        <v>F</v>
      </c>
      <c r="E1532" s="1" t="s">
        <v>2576</v>
      </c>
    </row>
    <row r="1533" ht="15.75" customHeight="1">
      <c r="A1533" s="1">
        <v>1531.0</v>
      </c>
      <c r="B1533" s="2" t="s">
        <v>3034</v>
      </c>
      <c r="C1533" s="2" t="s">
        <v>3035</v>
      </c>
      <c r="D1533" s="1" t="str">
        <f>VLOOKUP(B1533,Sheet2!$B$2:$D$3479,3,FALSE)</f>
        <v>F</v>
      </c>
      <c r="E1533" s="1" t="s">
        <v>2576</v>
      </c>
    </row>
    <row r="1534" ht="15.75" customHeight="1">
      <c r="A1534" s="1">
        <v>1532.0</v>
      </c>
      <c r="B1534" s="2" t="s">
        <v>3036</v>
      </c>
      <c r="C1534" s="2" t="s">
        <v>3037</v>
      </c>
      <c r="D1534" s="1" t="str">
        <f>VLOOKUP(B1534,Sheet2!$B$2:$D$3479,3,FALSE)</f>
        <v>C</v>
      </c>
      <c r="E1534" s="1" t="s">
        <v>2576</v>
      </c>
    </row>
    <row r="1535" ht="15.75" customHeight="1">
      <c r="A1535" s="1">
        <v>1533.0</v>
      </c>
      <c r="B1535" s="2" t="s">
        <v>3038</v>
      </c>
      <c r="C1535" s="2" t="s">
        <v>3039</v>
      </c>
      <c r="D1535" s="1" t="str">
        <f>VLOOKUP(B1535,Sheet2!$B$2:$D$3479,3,FALSE)</f>
        <v>R</v>
      </c>
      <c r="E1535" s="1" t="s">
        <v>2576</v>
      </c>
    </row>
    <row r="1536" ht="15.75" customHeight="1">
      <c r="A1536" s="1">
        <v>1534.0</v>
      </c>
      <c r="B1536" s="2" t="s">
        <v>3040</v>
      </c>
      <c r="C1536" s="2" t="s">
        <v>3041</v>
      </c>
      <c r="D1536" s="1" t="str">
        <f>VLOOKUP(B1536,Sheet2!$B$2:$D$3479,3,FALSE)</f>
        <v>R</v>
      </c>
      <c r="E1536" s="1" t="s">
        <v>2576</v>
      </c>
    </row>
    <row r="1537" ht="15.75" customHeight="1">
      <c r="A1537" s="1">
        <v>1535.0</v>
      </c>
      <c r="B1537" s="2" t="s">
        <v>3042</v>
      </c>
      <c r="C1537" s="2" t="s">
        <v>3043</v>
      </c>
      <c r="D1537" s="1" t="str">
        <f>VLOOKUP(B1537,Sheet2!$B$2:$D$3479,3,FALSE)</f>
        <v>F</v>
      </c>
      <c r="E1537" s="1" t="s">
        <v>2576</v>
      </c>
    </row>
    <row r="1538" ht="15.75" customHeight="1">
      <c r="A1538" s="1">
        <v>1536.0</v>
      </c>
      <c r="B1538" s="2" t="s">
        <v>3044</v>
      </c>
      <c r="C1538" s="2" t="s">
        <v>3045</v>
      </c>
      <c r="D1538" s="1" t="str">
        <f>VLOOKUP(B1538,Sheet2!$B$2:$D$3479,3,FALSE)</f>
        <v>FS</v>
      </c>
      <c r="E1538" s="1" t="s">
        <v>2576</v>
      </c>
    </row>
    <row r="1539" ht="15.75" customHeight="1">
      <c r="A1539" s="1">
        <v>1537.0</v>
      </c>
      <c r="B1539" s="2" t="s">
        <v>3046</v>
      </c>
      <c r="C1539" s="2" t="s">
        <v>3047</v>
      </c>
      <c r="D1539" s="1" t="str">
        <f>VLOOKUP(B1539,Sheet2!$B$2:$D$3479,3,FALSE)</f>
        <v>C</v>
      </c>
      <c r="E1539" s="1" t="s">
        <v>2576</v>
      </c>
    </row>
    <row r="1540" ht="15.75" customHeight="1">
      <c r="A1540" s="1">
        <v>1538.0</v>
      </c>
      <c r="B1540" s="2" t="s">
        <v>3048</v>
      </c>
      <c r="C1540" s="2" t="s">
        <v>3049</v>
      </c>
      <c r="D1540" s="1" t="str">
        <f>VLOOKUP(B1540,Sheet2!$B$2:$D$3479,3,FALSE)</f>
        <v>R</v>
      </c>
      <c r="E1540" s="1" t="s">
        <v>2576</v>
      </c>
    </row>
    <row r="1541" ht="15.75" customHeight="1">
      <c r="A1541" s="1">
        <v>1539.0</v>
      </c>
      <c r="B1541" s="2" t="s">
        <v>3050</v>
      </c>
      <c r="C1541" s="2" t="s">
        <v>3051</v>
      </c>
      <c r="D1541" s="1" t="str">
        <f>VLOOKUP(B1541,Sheet2!$B$2:$D$3479,3,FALSE)</f>
        <v>C</v>
      </c>
      <c r="E1541" s="1" t="s">
        <v>2576</v>
      </c>
    </row>
    <row r="1542" ht="15.75" customHeight="1">
      <c r="A1542" s="1">
        <v>1540.0</v>
      </c>
      <c r="B1542" s="2" t="s">
        <v>3052</v>
      </c>
      <c r="C1542" s="2" t="s">
        <v>3053</v>
      </c>
      <c r="D1542" s="1" t="str">
        <f>VLOOKUP(B1542,Sheet2!$B$2:$D$3479,3,FALSE)</f>
        <v>R</v>
      </c>
      <c r="E1542" s="1" t="s">
        <v>2576</v>
      </c>
    </row>
    <row r="1543" ht="15.75" customHeight="1">
      <c r="A1543" s="1">
        <v>1541.0</v>
      </c>
      <c r="B1543" s="2" t="s">
        <v>3054</v>
      </c>
      <c r="C1543" s="2" t="s">
        <v>3055</v>
      </c>
      <c r="D1543" s="1" t="str">
        <f>VLOOKUP(B1543,Sheet2!$B$2:$D$3479,3,FALSE)</f>
        <v>F</v>
      </c>
      <c r="E1543" s="1" t="s">
        <v>2576</v>
      </c>
    </row>
    <row r="1544" ht="15.75" customHeight="1">
      <c r="A1544" s="1">
        <v>1542.0</v>
      </c>
      <c r="B1544" s="2" t="s">
        <v>3056</v>
      </c>
      <c r="C1544" s="2" t="s">
        <v>3057</v>
      </c>
      <c r="D1544" s="1" t="str">
        <f>VLOOKUP(B1544,Sheet2!$B$2:$D$3479,3,FALSE)</f>
        <v>R</v>
      </c>
      <c r="E1544" s="1" t="s">
        <v>2576</v>
      </c>
    </row>
    <row r="1545" ht="15.75" customHeight="1">
      <c r="A1545" s="1">
        <v>1543.0</v>
      </c>
      <c r="B1545" s="2" t="s">
        <v>3058</v>
      </c>
      <c r="C1545" s="2" t="s">
        <v>3059</v>
      </c>
      <c r="D1545" s="1" t="str">
        <f>VLOOKUP(B1545,Sheet2!$B$2:$D$3479,3,FALSE)</f>
        <v>R</v>
      </c>
      <c r="E1545" s="1" t="s">
        <v>2576</v>
      </c>
    </row>
    <row r="1546" ht="15.75" customHeight="1">
      <c r="A1546" s="1">
        <v>1544.0</v>
      </c>
      <c r="B1546" s="2" t="s">
        <v>3060</v>
      </c>
      <c r="C1546" s="2" t="s">
        <v>3061</v>
      </c>
      <c r="D1546" s="1" t="str">
        <f>VLOOKUP(B1546,Sheet2!$B$2:$D$3479,3,FALSE)</f>
        <v>F</v>
      </c>
      <c r="E1546" s="1" t="s">
        <v>2576</v>
      </c>
    </row>
    <row r="1547" ht="15.75" customHeight="1">
      <c r="A1547" s="1">
        <v>1545.0</v>
      </c>
      <c r="B1547" s="2" t="s">
        <v>3062</v>
      </c>
      <c r="C1547" s="2" t="s">
        <v>3063</v>
      </c>
      <c r="D1547" s="1" t="str">
        <f>VLOOKUP(B1547,Sheet2!$B$2:$D$3479,3,FALSE)</f>
        <v>R</v>
      </c>
      <c r="E1547" s="1" t="s">
        <v>2576</v>
      </c>
    </row>
    <row r="1548" ht="15.75" customHeight="1">
      <c r="A1548" s="1">
        <v>1546.0</v>
      </c>
      <c r="B1548" s="2" t="s">
        <v>3064</v>
      </c>
      <c r="C1548" s="2" t="s">
        <v>3065</v>
      </c>
      <c r="D1548" s="1" t="str">
        <f>VLOOKUP(B1548,Sheet2!$B$2:$D$3479,3,FALSE)</f>
        <v>F</v>
      </c>
      <c r="E1548" s="1" t="s">
        <v>2576</v>
      </c>
    </row>
    <row r="1549" ht="15.75" customHeight="1">
      <c r="A1549" s="1">
        <v>1547.0</v>
      </c>
      <c r="B1549" s="2" t="s">
        <v>3066</v>
      </c>
      <c r="C1549" s="2" t="s">
        <v>3067</v>
      </c>
      <c r="D1549" s="1" t="str">
        <f>VLOOKUP(B1549,Sheet2!$B$2:$D$3479,3,FALSE)</f>
        <v>R</v>
      </c>
      <c r="E1549" s="1" t="s">
        <v>2576</v>
      </c>
    </row>
    <row r="1550" ht="15.75" customHeight="1">
      <c r="A1550" s="1">
        <v>1548.0</v>
      </c>
      <c r="B1550" s="2" t="s">
        <v>3068</v>
      </c>
      <c r="C1550" s="2" t="s">
        <v>3069</v>
      </c>
      <c r="D1550" s="1" t="str">
        <f>VLOOKUP(B1550,Sheet2!$B$2:$D$3479,3,FALSE)</f>
        <v>F</v>
      </c>
      <c r="E1550" s="1" t="s">
        <v>2576</v>
      </c>
    </row>
    <row r="1551" ht="15.75" customHeight="1">
      <c r="A1551" s="1">
        <v>1549.0</v>
      </c>
      <c r="B1551" s="2" t="s">
        <v>3070</v>
      </c>
      <c r="C1551" s="2" t="s">
        <v>3071</v>
      </c>
      <c r="D1551" s="1" t="str">
        <f>VLOOKUP(B1551,Sheet2!$B$2:$D$3479,3,FALSE)</f>
        <v>F</v>
      </c>
      <c r="E1551" s="1" t="s">
        <v>2576</v>
      </c>
    </row>
    <row r="1552" ht="15.75" customHeight="1">
      <c r="A1552" s="1">
        <v>1550.0</v>
      </c>
      <c r="B1552" s="2" t="s">
        <v>3072</v>
      </c>
      <c r="C1552" s="2" t="s">
        <v>3073</v>
      </c>
      <c r="D1552" s="1" t="str">
        <f>VLOOKUP(B1552,Sheet2!$B$2:$D$3479,3,FALSE)</f>
        <v>R</v>
      </c>
      <c r="E1552" s="1" t="s">
        <v>2576</v>
      </c>
    </row>
    <row r="1553" ht="15.75" customHeight="1">
      <c r="A1553" s="1">
        <v>1551.0</v>
      </c>
      <c r="B1553" s="2" t="s">
        <v>3074</v>
      </c>
      <c r="C1553" s="2" t="s">
        <v>3075</v>
      </c>
      <c r="D1553" s="1" t="str">
        <f>VLOOKUP(B1553,Sheet2!$B$2:$D$3479,3,FALSE)</f>
        <v>C</v>
      </c>
      <c r="E1553" s="1" t="s">
        <v>2576</v>
      </c>
    </row>
    <row r="1554" ht="15.75" customHeight="1">
      <c r="A1554" s="1">
        <v>1552.0</v>
      </c>
      <c r="B1554" s="2" t="s">
        <v>3076</v>
      </c>
      <c r="C1554" s="2" t="s">
        <v>3077</v>
      </c>
      <c r="D1554" s="1" t="str">
        <f>VLOOKUP(B1554,Sheet2!$B$2:$D$3479,3,FALSE)</f>
        <v>F</v>
      </c>
      <c r="E1554" s="1" t="s">
        <v>2576</v>
      </c>
    </row>
    <row r="1555" ht="15.75" customHeight="1">
      <c r="A1555" s="1">
        <v>1553.0</v>
      </c>
      <c r="B1555" s="2" t="s">
        <v>3078</v>
      </c>
      <c r="C1555" s="2" t="s">
        <v>3079</v>
      </c>
      <c r="D1555" s="1" t="str">
        <f>VLOOKUP(B1555,Sheet2!$B$2:$D$3479,3,FALSE)</f>
        <v>R</v>
      </c>
      <c r="E1555" s="1" t="s">
        <v>2576</v>
      </c>
    </row>
    <row r="1556" ht="15.75" customHeight="1">
      <c r="A1556" s="1">
        <v>1554.0</v>
      </c>
      <c r="B1556" s="2" t="s">
        <v>3080</v>
      </c>
      <c r="C1556" s="2" t="s">
        <v>3081</v>
      </c>
      <c r="D1556" s="1" t="str">
        <f>VLOOKUP(B1556,Sheet2!$B$2:$D$3479,3,FALSE)</f>
        <v>C</v>
      </c>
      <c r="E1556" s="1" t="s">
        <v>3082</v>
      </c>
    </row>
    <row r="1557" ht="15.75" customHeight="1">
      <c r="A1557" s="1">
        <v>1555.0</v>
      </c>
      <c r="B1557" s="2" t="s">
        <v>3083</v>
      </c>
      <c r="C1557" s="2" t="s">
        <v>3084</v>
      </c>
      <c r="D1557" s="1" t="str">
        <f>VLOOKUP(B1557,Sheet2!$B$2:$D$3479,3,FALSE)</f>
        <v>R</v>
      </c>
      <c r="E1557" s="1" t="s">
        <v>3082</v>
      </c>
    </row>
    <row r="1558" ht="15.75" customHeight="1">
      <c r="A1558" s="1">
        <v>1556.0</v>
      </c>
      <c r="B1558" s="2" t="s">
        <v>3085</v>
      </c>
      <c r="C1558" s="2" t="s">
        <v>3086</v>
      </c>
      <c r="D1558" s="1" t="str">
        <f>VLOOKUP(B1558,Sheet2!$B$2:$D$3479,3,FALSE)</f>
        <v>R</v>
      </c>
      <c r="E1558" s="1" t="s">
        <v>3082</v>
      </c>
    </row>
    <row r="1559" ht="15.75" customHeight="1">
      <c r="A1559" s="1">
        <v>1557.0</v>
      </c>
      <c r="B1559" s="2" t="s">
        <v>3087</v>
      </c>
      <c r="C1559" s="2" t="s">
        <v>3088</v>
      </c>
      <c r="D1559" s="1" t="str">
        <f>VLOOKUP(B1559,Sheet2!$B$2:$D$3479,3,FALSE)</f>
        <v>F</v>
      </c>
      <c r="E1559" s="1" t="s">
        <v>3082</v>
      </c>
    </row>
    <row r="1560" ht="15.75" customHeight="1">
      <c r="A1560" s="1">
        <v>1558.0</v>
      </c>
      <c r="B1560" s="2" t="s">
        <v>3089</v>
      </c>
      <c r="C1560" s="2" t="s">
        <v>3090</v>
      </c>
      <c r="D1560" s="1" t="str">
        <f>VLOOKUP(B1560,Sheet2!$B$2:$D$3479,3,FALSE)</f>
        <v>F</v>
      </c>
      <c r="E1560" s="1" t="s">
        <v>3082</v>
      </c>
    </row>
    <row r="1561" ht="15.75" customHeight="1">
      <c r="A1561" s="1">
        <v>1559.0</v>
      </c>
      <c r="B1561" s="2" t="s">
        <v>3091</v>
      </c>
      <c r="C1561" s="2" t="s">
        <v>3092</v>
      </c>
      <c r="D1561" s="1" t="str">
        <f>VLOOKUP(B1561,Sheet2!$B$2:$D$3479,3,FALSE)</f>
        <v>F</v>
      </c>
      <c r="E1561" s="1" t="s">
        <v>3082</v>
      </c>
    </row>
    <row r="1562" ht="15.75" customHeight="1">
      <c r="A1562" s="1">
        <v>1560.0</v>
      </c>
      <c r="B1562" s="2" t="s">
        <v>3093</v>
      </c>
      <c r="C1562" s="2" t="s">
        <v>3094</v>
      </c>
      <c r="D1562" s="1" t="str">
        <f>VLOOKUP(B1562,Sheet2!$B$2:$D$3479,3,FALSE)</f>
        <v>C</v>
      </c>
      <c r="E1562" s="1" t="s">
        <v>3082</v>
      </c>
    </row>
    <row r="1563" ht="15.75" customHeight="1">
      <c r="A1563" s="1">
        <v>1561.0</v>
      </c>
      <c r="B1563" s="2" t="s">
        <v>3095</v>
      </c>
      <c r="C1563" s="2" t="s">
        <v>3096</v>
      </c>
      <c r="D1563" s="1" t="str">
        <f>VLOOKUP(B1563,Sheet2!$B$2:$D$3479,3,FALSE)</f>
        <v>F</v>
      </c>
      <c r="E1563" s="1" t="s">
        <v>3082</v>
      </c>
    </row>
    <row r="1564" ht="15.75" customHeight="1">
      <c r="A1564" s="1">
        <v>1562.0</v>
      </c>
      <c r="B1564" s="2" t="s">
        <v>3097</v>
      </c>
      <c r="C1564" s="2" t="s">
        <v>3098</v>
      </c>
      <c r="D1564" s="1" t="str">
        <f>VLOOKUP(B1564,Sheet2!$B$2:$D$3479,3,FALSE)</f>
        <v>R</v>
      </c>
      <c r="E1564" s="1" t="s">
        <v>3082</v>
      </c>
    </row>
    <row r="1565" ht="15.75" customHeight="1">
      <c r="A1565" s="1">
        <v>1563.0</v>
      </c>
      <c r="B1565" s="2" t="s">
        <v>3099</v>
      </c>
      <c r="C1565" s="2" t="s">
        <v>3100</v>
      </c>
      <c r="D1565" s="1" t="str">
        <f>VLOOKUP(B1565,Sheet2!$B$2:$D$3479,3,FALSE)</f>
        <v>F</v>
      </c>
      <c r="E1565" s="1" t="s">
        <v>3082</v>
      </c>
    </row>
    <row r="1566" ht="15.75" customHeight="1">
      <c r="A1566" s="1">
        <v>1564.0</v>
      </c>
      <c r="B1566" s="2" t="s">
        <v>3101</v>
      </c>
      <c r="C1566" s="2" t="s">
        <v>3102</v>
      </c>
      <c r="D1566" s="1" t="str">
        <f>VLOOKUP(B1566,Sheet2!$B$2:$D$3479,3,FALSE)</f>
        <v>R</v>
      </c>
      <c r="E1566" s="1" t="s">
        <v>3082</v>
      </c>
    </row>
    <row r="1567" ht="15.75" customHeight="1">
      <c r="A1567" s="1">
        <v>1565.0</v>
      </c>
      <c r="B1567" s="2" t="s">
        <v>3103</v>
      </c>
      <c r="C1567" s="2" t="s">
        <v>3104</v>
      </c>
      <c r="D1567" s="1" t="str">
        <f>VLOOKUP(B1567,Sheet2!$B$2:$D$3479,3,FALSE)</f>
        <v>F</v>
      </c>
      <c r="E1567" s="1" t="s">
        <v>3082</v>
      </c>
    </row>
    <row r="1568" ht="15.75" customHeight="1">
      <c r="A1568" s="1">
        <v>1566.0</v>
      </c>
      <c r="B1568" s="2" t="s">
        <v>3105</v>
      </c>
      <c r="C1568" s="2" t="s">
        <v>3106</v>
      </c>
      <c r="D1568" s="1" t="str">
        <f>VLOOKUP(B1568,Sheet2!$B$2:$D$3479,3,FALSE)</f>
        <v>R</v>
      </c>
      <c r="E1568" s="1" t="s">
        <v>3082</v>
      </c>
    </row>
    <row r="1569" ht="15.75" customHeight="1">
      <c r="A1569" s="1">
        <v>1567.0</v>
      </c>
      <c r="B1569" s="2" t="s">
        <v>3107</v>
      </c>
      <c r="C1569" s="2" t="s">
        <v>3108</v>
      </c>
      <c r="D1569" s="1" t="str">
        <f>VLOOKUP(B1569,Sheet2!$B$2:$D$3479,3,FALSE)</f>
        <v>F</v>
      </c>
      <c r="E1569" s="1" t="s">
        <v>3082</v>
      </c>
    </row>
    <row r="1570" ht="15.75" customHeight="1">
      <c r="A1570" s="1">
        <v>1568.0</v>
      </c>
      <c r="B1570" s="2" t="s">
        <v>3109</v>
      </c>
      <c r="C1570" s="2" t="s">
        <v>3110</v>
      </c>
      <c r="D1570" s="1" t="str">
        <f>VLOOKUP(B1570,Sheet2!$B$2:$D$3479,3,FALSE)</f>
        <v>F</v>
      </c>
      <c r="E1570" s="1" t="s">
        <v>3082</v>
      </c>
    </row>
    <row r="1571" ht="15.75" customHeight="1">
      <c r="A1571" s="1">
        <v>1569.0</v>
      </c>
      <c r="B1571" s="2" t="s">
        <v>3111</v>
      </c>
      <c r="C1571" s="2" t="s">
        <v>3112</v>
      </c>
      <c r="D1571" s="1" t="str">
        <f>VLOOKUP(B1571,Sheet2!$B$2:$D$3479,3,FALSE)</f>
        <v>F</v>
      </c>
      <c r="E1571" s="1" t="s">
        <v>3082</v>
      </c>
    </row>
    <row r="1572" ht="15.75" customHeight="1">
      <c r="A1572" s="1">
        <v>1570.0</v>
      </c>
      <c r="B1572" s="2" t="s">
        <v>3113</v>
      </c>
      <c r="C1572" s="2" t="s">
        <v>3114</v>
      </c>
      <c r="D1572" s="1" t="str">
        <f>VLOOKUP(B1572,Sheet2!$B$2:$D$3479,3,FALSE)</f>
        <v>R</v>
      </c>
      <c r="E1572" s="1" t="s">
        <v>3082</v>
      </c>
    </row>
    <row r="1573" ht="15.75" customHeight="1">
      <c r="A1573" s="1">
        <v>1571.0</v>
      </c>
      <c r="B1573" s="2" t="s">
        <v>3115</v>
      </c>
      <c r="C1573" s="2" t="s">
        <v>3116</v>
      </c>
      <c r="D1573" s="1" t="str">
        <f>VLOOKUP(B1573,Sheet2!$B$2:$D$3479,3,FALSE)</f>
        <v>F</v>
      </c>
      <c r="E1573" s="1" t="s">
        <v>3082</v>
      </c>
    </row>
    <row r="1574" ht="15.75" customHeight="1">
      <c r="A1574" s="1">
        <v>1572.0</v>
      </c>
      <c r="B1574" s="2" t="s">
        <v>3117</v>
      </c>
      <c r="C1574" s="2" t="s">
        <v>3118</v>
      </c>
      <c r="D1574" s="1" t="str">
        <f>VLOOKUP(B1574,Sheet2!$B$2:$D$3479,3,FALSE)</f>
        <v>F</v>
      </c>
      <c r="E1574" s="1" t="s">
        <v>3082</v>
      </c>
    </row>
    <row r="1575" ht="15.75" customHeight="1">
      <c r="A1575" s="1">
        <v>1573.0</v>
      </c>
      <c r="B1575" s="2" t="s">
        <v>3119</v>
      </c>
      <c r="C1575" s="2" t="s">
        <v>3120</v>
      </c>
      <c r="D1575" s="1" t="str">
        <f>VLOOKUP(B1575,Sheet2!$B$2:$D$3479,3,FALSE)</f>
        <v>F</v>
      </c>
      <c r="E1575" s="1" t="s">
        <v>3082</v>
      </c>
    </row>
    <row r="1576" ht="15.75" customHeight="1">
      <c r="A1576" s="1">
        <v>1574.0</v>
      </c>
      <c r="B1576" s="2" t="s">
        <v>3121</v>
      </c>
      <c r="C1576" s="2" t="s">
        <v>3122</v>
      </c>
      <c r="D1576" s="1" t="str">
        <f>VLOOKUP(B1576,Sheet2!$B$2:$D$3479,3,FALSE)</f>
        <v>C</v>
      </c>
      <c r="E1576" s="1" t="s">
        <v>3082</v>
      </c>
    </row>
    <row r="1577" ht="15.75" customHeight="1">
      <c r="A1577" s="1">
        <v>1575.0</v>
      </c>
      <c r="B1577" s="2" t="s">
        <v>3123</v>
      </c>
      <c r="C1577" s="2" t="s">
        <v>3124</v>
      </c>
      <c r="D1577" s="1" t="str">
        <f>VLOOKUP(B1577,Sheet2!$B$2:$D$3479,3,FALSE)</f>
        <v>F</v>
      </c>
      <c r="E1577" s="1" t="s">
        <v>3082</v>
      </c>
    </row>
    <row r="1578" ht="15.75" customHeight="1">
      <c r="A1578" s="1">
        <v>1576.0</v>
      </c>
      <c r="B1578" s="2" t="s">
        <v>3125</v>
      </c>
      <c r="C1578" s="2" t="s">
        <v>3126</v>
      </c>
      <c r="D1578" s="1" t="str">
        <f>VLOOKUP(B1578,Sheet2!$B$2:$D$3479,3,FALSE)</f>
        <v>F</v>
      </c>
      <c r="E1578" s="1" t="s">
        <v>3082</v>
      </c>
    </row>
    <row r="1579" ht="15.75" customHeight="1">
      <c r="A1579" s="1">
        <v>1577.0</v>
      </c>
      <c r="B1579" s="2" t="s">
        <v>3127</v>
      </c>
      <c r="C1579" s="2" t="s">
        <v>3128</v>
      </c>
      <c r="D1579" s="1" t="str">
        <f>VLOOKUP(B1579,Sheet2!$B$2:$D$3479,3,FALSE)</f>
        <v>F</v>
      </c>
      <c r="E1579" s="1" t="s">
        <v>3082</v>
      </c>
    </row>
    <row r="1580" ht="15.75" customHeight="1">
      <c r="A1580" s="1">
        <v>1578.0</v>
      </c>
      <c r="B1580" s="2" t="s">
        <v>3129</v>
      </c>
      <c r="C1580" s="2" t="s">
        <v>3130</v>
      </c>
      <c r="D1580" s="1" t="str">
        <f>VLOOKUP(B1580,Sheet2!$B$2:$D$3479,3,FALSE)</f>
        <v>F</v>
      </c>
      <c r="E1580" s="1" t="s">
        <v>3082</v>
      </c>
    </row>
    <row r="1581" ht="15.75" customHeight="1">
      <c r="A1581" s="1">
        <v>1579.0</v>
      </c>
      <c r="B1581" s="2" t="s">
        <v>3131</v>
      </c>
      <c r="C1581" s="2" t="s">
        <v>3132</v>
      </c>
      <c r="D1581" s="1" t="str">
        <f>VLOOKUP(B1581,Sheet2!$B$2:$D$3479,3,FALSE)</f>
        <v>F</v>
      </c>
      <c r="E1581" s="1" t="s">
        <v>3082</v>
      </c>
    </row>
    <row r="1582" ht="15.75" customHeight="1">
      <c r="A1582" s="1">
        <v>1580.0</v>
      </c>
      <c r="B1582" s="2" t="s">
        <v>3133</v>
      </c>
      <c r="C1582" s="2" t="s">
        <v>3134</v>
      </c>
      <c r="D1582" s="1" t="str">
        <f>VLOOKUP(B1582,Sheet2!$B$2:$D$3479,3,FALSE)</f>
        <v>F</v>
      </c>
      <c r="E1582" s="1" t="s">
        <v>3082</v>
      </c>
    </row>
    <row r="1583" ht="15.75" customHeight="1">
      <c r="A1583" s="1">
        <v>1581.0</v>
      </c>
      <c r="B1583" s="2" t="s">
        <v>3135</v>
      </c>
      <c r="C1583" s="2" t="s">
        <v>3136</v>
      </c>
      <c r="D1583" s="1" t="str">
        <f>VLOOKUP(B1583,Sheet2!$B$2:$D$3479,3,FALSE)</f>
        <v>F</v>
      </c>
      <c r="E1583" s="1" t="s">
        <v>3082</v>
      </c>
    </row>
    <row r="1584" ht="15.75" customHeight="1">
      <c r="A1584" s="1">
        <v>1582.0</v>
      </c>
      <c r="B1584" s="2" t="s">
        <v>3137</v>
      </c>
      <c r="C1584" s="2" t="s">
        <v>3138</v>
      </c>
      <c r="D1584" s="1" t="str">
        <f>VLOOKUP(B1584,Sheet2!$B$2:$D$3479,3,FALSE)</f>
        <v>F</v>
      </c>
      <c r="E1584" s="1" t="s">
        <v>3082</v>
      </c>
    </row>
    <row r="1585" ht="15.75" customHeight="1">
      <c r="A1585" s="1">
        <v>1583.0</v>
      </c>
      <c r="B1585" s="2" t="s">
        <v>3139</v>
      </c>
      <c r="C1585" s="2" t="s">
        <v>3140</v>
      </c>
      <c r="D1585" s="1" t="str">
        <f>VLOOKUP(B1585,Sheet2!$B$2:$D$3479,3,FALSE)</f>
        <v>F</v>
      </c>
      <c r="E1585" s="1" t="s">
        <v>3082</v>
      </c>
    </row>
    <row r="1586" ht="15.75" customHeight="1">
      <c r="A1586" s="1">
        <v>1584.0</v>
      </c>
      <c r="B1586" s="2" t="s">
        <v>3141</v>
      </c>
      <c r="C1586" s="2" t="s">
        <v>3142</v>
      </c>
      <c r="D1586" s="1" t="str">
        <f>VLOOKUP(B1586,Sheet2!$B$2:$D$3479,3,FALSE)</f>
        <v>F</v>
      </c>
      <c r="E1586" s="1" t="s">
        <v>3082</v>
      </c>
    </row>
    <row r="1587" ht="15.75" customHeight="1">
      <c r="A1587" s="1">
        <v>1585.0</v>
      </c>
      <c r="B1587" s="2" t="s">
        <v>3143</v>
      </c>
      <c r="C1587" s="2" t="s">
        <v>3144</v>
      </c>
      <c r="D1587" s="1" t="str">
        <f>VLOOKUP(B1587,Sheet2!$B$2:$D$3479,3,FALSE)</f>
        <v>F</v>
      </c>
      <c r="E1587" s="1" t="s">
        <v>3082</v>
      </c>
    </row>
    <row r="1588" ht="15.75" customHeight="1">
      <c r="A1588" s="1">
        <v>1586.0</v>
      </c>
      <c r="B1588" s="2" t="s">
        <v>3145</v>
      </c>
      <c r="C1588" s="2" t="s">
        <v>3146</v>
      </c>
      <c r="D1588" s="1" t="str">
        <f>VLOOKUP(B1588,Sheet2!$B$2:$D$3479,3,FALSE)</f>
        <v>F</v>
      </c>
      <c r="E1588" s="1" t="s">
        <v>3082</v>
      </c>
    </row>
    <row r="1589" ht="15.75" customHeight="1">
      <c r="A1589" s="1">
        <v>1587.0</v>
      </c>
      <c r="B1589" s="2" t="s">
        <v>3147</v>
      </c>
      <c r="C1589" s="2" t="s">
        <v>3148</v>
      </c>
      <c r="D1589" s="1" t="str">
        <f>VLOOKUP(B1589,Sheet2!$B$2:$D$3479,3,FALSE)</f>
        <v>F</v>
      </c>
      <c r="E1589" s="1" t="s">
        <v>3082</v>
      </c>
    </row>
    <row r="1590" ht="15.75" customHeight="1">
      <c r="A1590" s="1">
        <v>1588.0</v>
      </c>
      <c r="B1590" s="2" t="s">
        <v>3149</v>
      </c>
      <c r="C1590" s="2" t="s">
        <v>3150</v>
      </c>
      <c r="D1590" s="1" t="str">
        <f>VLOOKUP(B1590,Sheet2!$B$2:$D$3479,3,FALSE)</f>
        <v>F</v>
      </c>
      <c r="E1590" s="1" t="s">
        <v>3082</v>
      </c>
    </row>
    <row r="1591" ht="15.75" customHeight="1">
      <c r="A1591" s="1">
        <v>1589.0</v>
      </c>
      <c r="B1591" s="2" t="s">
        <v>3151</v>
      </c>
      <c r="C1591" s="2" t="s">
        <v>3152</v>
      </c>
      <c r="D1591" s="1" t="str">
        <f>VLOOKUP(B1591,Sheet2!$B$2:$D$3479,3,FALSE)</f>
        <v>FS</v>
      </c>
      <c r="E1591" s="1" t="s">
        <v>3082</v>
      </c>
    </row>
    <row r="1592" ht="15.75" customHeight="1">
      <c r="A1592" s="1">
        <v>1590.0</v>
      </c>
      <c r="B1592" s="2" t="s">
        <v>3153</v>
      </c>
      <c r="C1592" s="2" t="s">
        <v>3154</v>
      </c>
      <c r="D1592" s="1" t="str">
        <f>VLOOKUP(B1592,Sheet2!$B$2:$D$3479,3,FALSE)</f>
        <v>F</v>
      </c>
      <c r="E1592" s="1" t="s">
        <v>3082</v>
      </c>
    </row>
    <row r="1593" ht="15.75" customHeight="1">
      <c r="A1593" s="1">
        <v>1591.0</v>
      </c>
      <c r="B1593" s="2" t="s">
        <v>3155</v>
      </c>
      <c r="C1593" s="2" t="s">
        <v>3156</v>
      </c>
      <c r="D1593" s="1" t="str">
        <f>VLOOKUP(B1593,Sheet2!$B$2:$D$3479,3,FALSE)</f>
        <v>R</v>
      </c>
      <c r="E1593" s="1" t="s">
        <v>3082</v>
      </c>
    </row>
    <row r="1594" ht="15.75" customHeight="1">
      <c r="A1594" s="1">
        <v>1592.0</v>
      </c>
      <c r="B1594" s="2" t="s">
        <v>3157</v>
      </c>
      <c r="C1594" s="2" t="s">
        <v>3158</v>
      </c>
      <c r="D1594" s="1" t="str">
        <f>VLOOKUP(B1594,Sheet2!$B$2:$D$3479,3,FALSE)</f>
        <v>F</v>
      </c>
      <c r="E1594" s="1" t="s">
        <v>3082</v>
      </c>
    </row>
    <row r="1595" ht="15.75" customHeight="1">
      <c r="A1595" s="1">
        <v>1593.0</v>
      </c>
      <c r="B1595" s="2" t="s">
        <v>3159</v>
      </c>
      <c r="C1595" s="2" t="s">
        <v>3160</v>
      </c>
      <c r="D1595" s="1" t="str">
        <f>VLOOKUP(B1595,Sheet2!$B$2:$D$3479,3,FALSE)</f>
        <v>C</v>
      </c>
      <c r="E1595" s="1" t="s">
        <v>3082</v>
      </c>
    </row>
    <row r="1596" ht="15.75" customHeight="1">
      <c r="A1596" s="1">
        <v>1594.0</v>
      </c>
      <c r="B1596" s="2" t="s">
        <v>3161</v>
      </c>
      <c r="C1596" s="2" t="s">
        <v>3162</v>
      </c>
      <c r="D1596" s="1" t="str">
        <f>VLOOKUP(B1596,Sheet2!$B$2:$D$3479,3,FALSE)</f>
        <v>FS</v>
      </c>
      <c r="E1596" s="1" t="s">
        <v>3082</v>
      </c>
    </row>
    <row r="1597" ht="15.75" customHeight="1">
      <c r="A1597" s="1">
        <v>1595.0</v>
      </c>
      <c r="B1597" s="2" t="s">
        <v>3163</v>
      </c>
      <c r="C1597" s="2" t="s">
        <v>3164</v>
      </c>
      <c r="D1597" s="1" t="str">
        <f>VLOOKUP(B1597,Sheet2!$B$2:$D$3479,3,FALSE)</f>
        <v>R</v>
      </c>
      <c r="E1597" s="1" t="s">
        <v>3082</v>
      </c>
    </row>
    <row r="1598" ht="15.75" customHeight="1">
      <c r="A1598" s="1">
        <v>1596.0</v>
      </c>
      <c r="B1598" s="2" t="s">
        <v>3165</v>
      </c>
      <c r="C1598" s="2" t="s">
        <v>3166</v>
      </c>
      <c r="D1598" s="1" t="str">
        <f>VLOOKUP(B1598,Sheet2!$B$2:$D$3479,3,FALSE)</f>
        <v>F</v>
      </c>
      <c r="E1598" s="1" t="s">
        <v>3082</v>
      </c>
    </row>
    <row r="1599" ht="15.75" customHeight="1">
      <c r="A1599" s="1">
        <v>1597.0</v>
      </c>
      <c r="B1599" s="2" t="s">
        <v>3167</v>
      </c>
      <c r="C1599" s="2" t="s">
        <v>3168</v>
      </c>
      <c r="D1599" s="1" t="str">
        <f>VLOOKUP(B1599,Sheet2!$B$2:$D$3479,3,FALSE)</f>
        <v>F</v>
      </c>
      <c r="E1599" s="1" t="s">
        <v>3082</v>
      </c>
    </row>
    <row r="1600" ht="15.75" customHeight="1">
      <c r="A1600" s="1">
        <v>1598.0</v>
      </c>
      <c r="B1600" s="2" t="s">
        <v>3169</v>
      </c>
      <c r="C1600" s="2" t="s">
        <v>3170</v>
      </c>
      <c r="D1600" s="1" t="str">
        <f>VLOOKUP(B1600,Sheet2!$B$2:$D$3479,3,FALSE)</f>
        <v>C</v>
      </c>
      <c r="E1600" s="1" t="s">
        <v>3082</v>
      </c>
    </row>
    <row r="1601" ht="15.75" customHeight="1">
      <c r="A1601" s="1">
        <v>1599.0</v>
      </c>
      <c r="B1601" s="2" t="s">
        <v>3171</v>
      </c>
      <c r="C1601" s="2" t="s">
        <v>3172</v>
      </c>
      <c r="D1601" s="1" t="str">
        <f>VLOOKUP(B1601,Sheet2!$B$2:$D$3479,3,FALSE)</f>
        <v>F</v>
      </c>
      <c r="E1601" s="1" t="s">
        <v>3082</v>
      </c>
    </row>
    <row r="1602" ht="15.75" customHeight="1">
      <c r="A1602" s="1">
        <v>1600.0</v>
      </c>
      <c r="B1602" s="2" t="s">
        <v>3173</v>
      </c>
      <c r="C1602" s="2" t="s">
        <v>3174</v>
      </c>
      <c r="D1602" s="1" t="str">
        <f>VLOOKUP(B1602,Sheet2!$B$2:$D$3479,3,FALSE)</f>
        <v>F</v>
      </c>
      <c r="E1602" s="1" t="s">
        <v>3082</v>
      </c>
    </row>
    <row r="1603" ht="15.75" customHeight="1">
      <c r="A1603" s="1">
        <v>1601.0</v>
      </c>
      <c r="B1603" s="2" t="s">
        <v>3175</v>
      </c>
      <c r="C1603" s="2" t="s">
        <v>3176</v>
      </c>
      <c r="D1603" s="1" t="str">
        <f>VLOOKUP(B1603,Sheet2!$B$2:$D$3479,3,FALSE)</f>
        <v>F</v>
      </c>
      <c r="E1603" s="1" t="s">
        <v>3082</v>
      </c>
    </row>
    <row r="1604" ht="15.75" customHeight="1">
      <c r="A1604" s="1">
        <v>1602.0</v>
      </c>
      <c r="B1604" s="2" t="s">
        <v>3177</v>
      </c>
      <c r="C1604" s="2" t="s">
        <v>3178</v>
      </c>
      <c r="D1604" s="1" t="str">
        <f>VLOOKUP(B1604,Sheet2!$B$2:$D$3479,3,FALSE)</f>
        <v>F</v>
      </c>
      <c r="E1604" s="1" t="s">
        <v>3082</v>
      </c>
    </row>
    <row r="1605" ht="15.75" customHeight="1">
      <c r="A1605" s="1">
        <v>1603.0</v>
      </c>
      <c r="B1605" s="2" t="s">
        <v>3179</v>
      </c>
      <c r="C1605" s="2" t="s">
        <v>3180</v>
      </c>
      <c r="D1605" s="1" t="str">
        <f>VLOOKUP(B1605,Sheet2!$B$2:$D$3479,3,FALSE)</f>
        <v>R</v>
      </c>
      <c r="E1605" s="1" t="s">
        <v>3082</v>
      </c>
    </row>
    <row r="1606" ht="15.75" customHeight="1">
      <c r="A1606" s="1">
        <v>1604.0</v>
      </c>
      <c r="B1606" s="2" t="s">
        <v>3181</v>
      </c>
      <c r="C1606" s="2" t="s">
        <v>3182</v>
      </c>
      <c r="D1606" s="1" t="str">
        <f>VLOOKUP(B1606,Sheet2!$B$2:$D$3479,3,FALSE)</f>
        <v>R</v>
      </c>
      <c r="E1606" s="1" t="s">
        <v>3082</v>
      </c>
    </row>
    <row r="1607" ht="15.75" customHeight="1">
      <c r="A1607" s="1">
        <v>1605.0</v>
      </c>
      <c r="B1607" s="2" t="s">
        <v>3183</v>
      </c>
      <c r="C1607" s="2" t="s">
        <v>3184</v>
      </c>
      <c r="D1607" s="1" t="str">
        <f>VLOOKUP(B1607,Sheet2!$B$2:$D$3479,3,FALSE)</f>
        <v>F</v>
      </c>
      <c r="E1607" s="1" t="s">
        <v>3082</v>
      </c>
    </row>
    <row r="1608" ht="15.75" customHeight="1">
      <c r="A1608" s="1">
        <v>1606.0</v>
      </c>
      <c r="B1608" s="2" t="s">
        <v>3185</v>
      </c>
      <c r="C1608" s="2" t="s">
        <v>3186</v>
      </c>
      <c r="D1608" s="1" t="str">
        <f>VLOOKUP(B1608,Sheet2!$B$2:$D$3479,3,FALSE)</f>
        <v>FS</v>
      </c>
      <c r="E1608" s="1" t="s">
        <v>3082</v>
      </c>
    </row>
    <row r="1609" ht="15.75" customHeight="1">
      <c r="A1609" s="1">
        <v>1607.0</v>
      </c>
      <c r="B1609" s="2" t="s">
        <v>3187</v>
      </c>
      <c r="C1609" s="2" t="s">
        <v>3188</v>
      </c>
      <c r="D1609" s="1" t="str">
        <f>VLOOKUP(B1609,Sheet2!$B$2:$D$3479,3,FALSE)</f>
        <v>F</v>
      </c>
      <c r="E1609" s="1" t="s">
        <v>3082</v>
      </c>
    </row>
    <row r="1610" ht="15.75" customHeight="1">
      <c r="A1610" s="1">
        <v>1608.0</v>
      </c>
      <c r="B1610" s="2" t="s">
        <v>3189</v>
      </c>
      <c r="C1610" s="2" t="s">
        <v>3190</v>
      </c>
      <c r="D1610" s="1" t="str">
        <f>VLOOKUP(B1610,Sheet2!$B$2:$D$3479,3,FALSE)</f>
        <v>FS</v>
      </c>
      <c r="E1610" s="1" t="s">
        <v>3082</v>
      </c>
    </row>
    <row r="1611" ht="15.75" customHeight="1">
      <c r="A1611" s="1">
        <v>1609.0</v>
      </c>
      <c r="B1611" s="2" t="s">
        <v>3191</v>
      </c>
      <c r="C1611" s="2" t="s">
        <v>3192</v>
      </c>
      <c r="D1611" s="1" t="str">
        <f>VLOOKUP(B1611,Sheet2!$B$2:$D$3479,3,FALSE)</f>
        <v>F</v>
      </c>
      <c r="E1611" s="1" t="s">
        <v>3082</v>
      </c>
    </row>
    <row r="1612" ht="15.75" customHeight="1">
      <c r="A1612" s="1">
        <v>1610.0</v>
      </c>
      <c r="B1612" s="2" t="s">
        <v>3193</v>
      </c>
      <c r="C1612" s="2" t="s">
        <v>3194</v>
      </c>
      <c r="D1612" s="1" t="str">
        <f>VLOOKUP(B1612,Sheet2!$B$2:$D$3479,3,FALSE)</f>
        <v>F</v>
      </c>
      <c r="E1612" s="1" t="s">
        <v>3082</v>
      </c>
    </row>
    <row r="1613" ht="15.75" customHeight="1">
      <c r="A1613" s="1">
        <v>1611.0</v>
      </c>
      <c r="B1613" s="2" t="s">
        <v>3195</v>
      </c>
      <c r="C1613" s="2" t="s">
        <v>3196</v>
      </c>
      <c r="D1613" s="1" t="str">
        <f>VLOOKUP(B1613,Sheet2!$B$2:$D$3479,3,FALSE)</f>
        <v>R</v>
      </c>
      <c r="E1613" s="1" t="s">
        <v>3082</v>
      </c>
    </row>
    <row r="1614" ht="15.75" customHeight="1">
      <c r="A1614" s="1">
        <v>1612.0</v>
      </c>
      <c r="B1614" s="2" t="s">
        <v>3197</v>
      </c>
      <c r="C1614" s="2" t="s">
        <v>3198</v>
      </c>
      <c r="D1614" s="1" t="str">
        <f>VLOOKUP(B1614,Sheet2!$B$2:$D$3479,3,FALSE)</f>
        <v>F</v>
      </c>
      <c r="E1614" s="1" t="s">
        <v>3082</v>
      </c>
    </row>
    <row r="1615" ht="15.75" customHeight="1">
      <c r="A1615" s="1">
        <v>1613.0</v>
      </c>
      <c r="B1615" s="2" t="s">
        <v>3199</v>
      </c>
      <c r="C1615" s="2" t="s">
        <v>3200</v>
      </c>
      <c r="D1615" s="1" t="str">
        <f>VLOOKUP(B1615,Sheet2!$B$2:$D$3479,3,FALSE)</f>
        <v>F</v>
      </c>
      <c r="E1615" s="1" t="s">
        <v>3082</v>
      </c>
    </row>
    <row r="1616" ht="15.75" customHeight="1">
      <c r="A1616" s="1">
        <v>1614.0</v>
      </c>
      <c r="B1616" s="2" t="s">
        <v>3201</v>
      </c>
      <c r="C1616" s="2" t="s">
        <v>3202</v>
      </c>
      <c r="D1616" s="1" t="str">
        <f>VLOOKUP(B1616,Sheet2!$B$2:$D$3479,3,FALSE)</f>
        <v>F</v>
      </c>
      <c r="E1616" s="1" t="s">
        <v>3082</v>
      </c>
    </row>
    <row r="1617" ht="15.75" customHeight="1">
      <c r="A1617" s="1">
        <v>1615.0</v>
      </c>
      <c r="B1617" s="2" t="s">
        <v>3203</v>
      </c>
      <c r="C1617" s="2" t="s">
        <v>3204</v>
      </c>
      <c r="D1617" s="1" t="str">
        <f>VLOOKUP(B1617,Sheet2!$B$2:$D$3479,3,FALSE)</f>
        <v>R</v>
      </c>
      <c r="E1617" s="1" t="s">
        <v>3082</v>
      </c>
    </row>
    <row r="1618" ht="15.75" customHeight="1">
      <c r="A1618" s="1">
        <v>1616.0</v>
      </c>
      <c r="B1618" s="2" t="s">
        <v>3205</v>
      </c>
      <c r="C1618" s="2" t="s">
        <v>3206</v>
      </c>
      <c r="D1618" s="1" t="str">
        <f>VLOOKUP(B1618,Sheet2!$B$2:$D$3479,3,FALSE)</f>
        <v>F</v>
      </c>
      <c r="E1618" s="1" t="s">
        <v>3082</v>
      </c>
    </row>
    <row r="1619" ht="15.75" customHeight="1">
      <c r="A1619" s="1">
        <v>1617.0</v>
      </c>
      <c r="B1619" s="2" t="s">
        <v>3207</v>
      </c>
      <c r="C1619" s="2" t="s">
        <v>3208</v>
      </c>
      <c r="D1619" s="1" t="str">
        <f>VLOOKUP(B1619,Sheet2!$B$2:$D$3479,3,FALSE)</f>
        <v>F</v>
      </c>
      <c r="E1619" s="1" t="s">
        <v>3082</v>
      </c>
    </row>
    <row r="1620" ht="15.75" customHeight="1">
      <c r="A1620" s="1">
        <v>1618.0</v>
      </c>
      <c r="B1620" s="2" t="s">
        <v>3209</v>
      </c>
      <c r="C1620" s="2" t="s">
        <v>3210</v>
      </c>
      <c r="D1620" s="1" t="str">
        <f>VLOOKUP(B1620,Sheet2!$B$2:$D$3479,3,FALSE)</f>
        <v>F</v>
      </c>
      <c r="E1620" s="1" t="s">
        <v>3082</v>
      </c>
    </row>
    <row r="1621" ht="15.75" customHeight="1">
      <c r="A1621" s="1">
        <v>1619.0</v>
      </c>
      <c r="B1621" s="2" t="s">
        <v>3211</v>
      </c>
      <c r="C1621" s="2" t="s">
        <v>3212</v>
      </c>
      <c r="D1621" s="1" t="str">
        <f>VLOOKUP(B1621,Sheet2!$B$2:$D$3479,3,FALSE)</f>
        <v>F</v>
      </c>
      <c r="E1621" s="1" t="s">
        <v>3082</v>
      </c>
    </row>
    <row r="1622" ht="15.75" customHeight="1">
      <c r="A1622" s="1">
        <v>1620.0</v>
      </c>
      <c r="B1622" s="2" t="s">
        <v>3213</v>
      </c>
      <c r="C1622" s="2" t="s">
        <v>3214</v>
      </c>
      <c r="D1622" s="1" t="str">
        <f>VLOOKUP(B1622,Sheet2!$B$2:$D$3479,3,FALSE)</f>
        <v>F</v>
      </c>
      <c r="E1622" s="1" t="s">
        <v>3082</v>
      </c>
    </row>
    <row r="1623" ht="15.75" customHeight="1">
      <c r="A1623" s="1">
        <v>1621.0</v>
      </c>
      <c r="B1623" s="2" t="s">
        <v>3215</v>
      </c>
      <c r="C1623" s="2" t="s">
        <v>3216</v>
      </c>
      <c r="D1623" s="1" t="str">
        <f>VLOOKUP(B1623,Sheet2!$B$2:$D$3479,3,FALSE)</f>
        <v>F</v>
      </c>
      <c r="E1623" s="1" t="s">
        <v>3082</v>
      </c>
    </row>
    <row r="1624" ht="15.75" customHeight="1">
      <c r="A1624" s="1">
        <v>1622.0</v>
      </c>
      <c r="B1624" s="2" t="s">
        <v>3217</v>
      </c>
      <c r="C1624" s="2" t="s">
        <v>3218</v>
      </c>
      <c r="D1624" s="1" t="str">
        <f>VLOOKUP(B1624,Sheet2!$B$2:$D$3479,3,FALSE)</f>
        <v>F</v>
      </c>
      <c r="E1624" s="1" t="s">
        <v>3082</v>
      </c>
    </row>
    <row r="1625" ht="15.75" customHeight="1">
      <c r="A1625" s="1">
        <v>1623.0</v>
      </c>
      <c r="B1625" s="2" t="s">
        <v>3219</v>
      </c>
      <c r="C1625" s="2" t="s">
        <v>3220</v>
      </c>
      <c r="D1625" s="1" t="str">
        <f>VLOOKUP(B1625,Sheet2!$B$2:$D$3479,3,FALSE)</f>
        <v>F</v>
      </c>
      <c r="E1625" s="1" t="s">
        <v>3082</v>
      </c>
    </row>
    <row r="1626" ht="15.75" customHeight="1">
      <c r="A1626" s="1">
        <v>1624.0</v>
      </c>
      <c r="B1626" s="2" t="s">
        <v>3221</v>
      </c>
      <c r="C1626" s="2" t="s">
        <v>3222</v>
      </c>
      <c r="D1626" s="1" t="str">
        <f>VLOOKUP(B1626,Sheet2!$B$2:$D$3479,3,FALSE)</f>
        <v>F</v>
      </c>
      <c r="E1626" s="1" t="s">
        <v>3082</v>
      </c>
    </row>
    <row r="1627" ht="15.75" customHeight="1">
      <c r="A1627" s="1">
        <v>1625.0</v>
      </c>
      <c r="B1627" s="2" t="s">
        <v>3223</v>
      </c>
      <c r="C1627" s="2" t="s">
        <v>3224</v>
      </c>
      <c r="D1627" s="1" t="str">
        <f>VLOOKUP(B1627,Sheet2!$B$2:$D$3479,3,FALSE)</f>
        <v>F</v>
      </c>
      <c r="E1627" s="1" t="s">
        <v>3082</v>
      </c>
    </row>
    <row r="1628" ht="15.75" customHeight="1">
      <c r="A1628" s="1">
        <v>1626.0</v>
      </c>
      <c r="B1628" s="2" t="s">
        <v>3225</v>
      </c>
      <c r="C1628" s="2" t="s">
        <v>3226</v>
      </c>
      <c r="D1628" s="1" t="str">
        <f>VLOOKUP(B1628,Sheet2!$B$2:$D$3479,3,FALSE)</f>
        <v>F</v>
      </c>
      <c r="E1628" s="1" t="s">
        <v>3082</v>
      </c>
    </row>
    <row r="1629" ht="15.75" customHeight="1">
      <c r="A1629" s="1">
        <v>1627.0</v>
      </c>
      <c r="B1629" s="2" t="s">
        <v>3227</v>
      </c>
      <c r="C1629" s="2" t="s">
        <v>3228</v>
      </c>
      <c r="D1629" s="1" t="str">
        <f>VLOOKUP(B1629,Sheet2!$B$2:$D$3479,3,FALSE)</f>
        <v>F</v>
      </c>
      <c r="E1629" s="1" t="s">
        <v>3082</v>
      </c>
    </row>
    <row r="1630" ht="15.75" customHeight="1">
      <c r="A1630" s="1">
        <v>1628.0</v>
      </c>
      <c r="B1630" s="2" t="s">
        <v>3229</v>
      </c>
      <c r="C1630" s="2" t="s">
        <v>3230</v>
      </c>
      <c r="D1630" s="1" t="str">
        <f>VLOOKUP(B1630,Sheet2!$B$2:$D$3479,3,FALSE)</f>
        <v>F</v>
      </c>
      <c r="E1630" s="1" t="s">
        <v>3082</v>
      </c>
    </row>
    <row r="1631" ht="15.75" customHeight="1">
      <c r="A1631" s="1">
        <v>1629.0</v>
      </c>
      <c r="B1631" s="2" t="s">
        <v>3231</v>
      </c>
      <c r="C1631" s="2" t="s">
        <v>3232</v>
      </c>
      <c r="D1631" s="1" t="str">
        <f>VLOOKUP(B1631,Sheet2!$B$2:$D$3479,3,FALSE)</f>
        <v>C</v>
      </c>
      <c r="E1631" s="1" t="s">
        <v>3082</v>
      </c>
    </row>
    <row r="1632" ht="15.75" customHeight="1">
      <c r="A1632" s="1">
        <v>1630.0</v>
      </c>
      <c r="B1632" s="2" t="s">
        <v>3233</v>
      </c>
      <c r="C1632" s="2" t="s">
        <v>3234</v>
      </c>
      <c r="D1632" s="1" t="str">
        <f>VLOOKUP(B1632,Sheet2!$B$2:$D$3479,3,FALSE)</f>
        <v>F</v>
      </c>
      <c r="E1632" s="1" t="s">
        <v>3082</v>
      </c>
    </row>
    <row r="1633" ht="15.75" customHeight="1">
      <c r="A1633" s="1">
        <v>1631.0</v>
      </c>
      <c r="B1633" s="2" t="s">
        <v>3235</v>
      </c>
      <c r="C1633" s="2" t="s">
        <v>3236</v>
      </c>
      <c r="D1633" s="1" t="str">
        <f>VLOOKUP(B1633,Sheet2!$B$2:$D$3479,3,FALSE)</f>
        <v>F</v>
      </c>
      <c r="E1633" s="1" t="s">
        <v>3082</v>
      </c>
    </row>
    <row r="1634" ht="15.75" customHeight="1">
      <c r="A1634" s="1">
        <v>1632.0</v>
      </c>
      <c r="B1634" s="2" t="s">
        <v>3237</v>
      </c>
      <c r="C1634" s="2" t="s">
        <v>3238</v>
      </c>
      <c r="D1634" s="1" t="str">
        <f>VLOOKUP(B1634,Sheet2!$B$2:$D$3479,3,FALSE)</f>
        <v>C</v>
      </c>
      <c r="E1634" s="1" t="s">
        <v>3082</v>
      </c>
    </row>
    <row r="1635" ht="15.75" customHeight="1">
      <c r="A1635" s="1">
        <v>1633.0</v>
      </c>
      <c r="B1635" s="2" t="s">
        <v>3239</v>
      </c>
      <c r="C1635" s="2" t="s">
        <v>3240</v>
      </c>
      <c r="D1635" s="1" t="str">
        <f>VLOOKUP(B1635,Sheet2!$B$2:$D$3479,3,FALSE)</f>
        <v>C</v>
      </c>
      <c r="E1635" s="1" t="s">
        <v>3082</v>
      </c>
    </row>
    <row r="1636" ht="15.75" customHeight="1">
      <c r="A1636" s="1">
        <v>1634.0</v>
      </c>
      <c r="B1636" s="2" t="s">
        <v>3241</v>
      </c>
      <c r="C1636" s="2" t="s">
        <v>3242</v>
      </c>
      <c r="D1636" s="1" t="str">
        <f>VLOOKUP(B1636,Sheet2!$B$2:$D$3479,3,FALSE)</f>
        <v>F</v>
      </c>
      <c r="E1636" s="1" t="s">
        <v>3082</v>
      </c>
    </row>
    <row r="1637" ht="15.75" customHeight="1">
      <c r="A1637" s="1">
        <v>1635.0</v>
      </c>
      <c r="B1637" s="2" t="s">
        <v>3243</v>
      </c>
      <c r="C1637" s="2" t="s">
        <v>3244</v>
      </c>
      <c r="D1637" s="1" t="str">
        <f>VLOOKUP(B1637,Sheet2!$B$2:$D$3479,3,FALSE)</f>
        <v>F</v>
      </c>
      <c r="E1637" s="1" t="s">
        <v>3082</v>
      </c>
    </row>
    <row r="1638" ht="15.75" customHeight="1">
      <c r="A1638" s="1">
        <v>1636.0</v>
      </c>
      <c r="B1638" s="2" t="s">
        <v>3245</v>
      </c>
      <c r="C1638" s="2" t="s">
        <v>3246</v>
      </c>
      <c r="D1638" s="1" t="str">
        <f>VLOOKUP(B1638,Sheet2!$B$2:$D$3479,3,FALSE)</f>
        <v>F</v>
      </c>
      <c r="E1638" s="1" t="s">
        <v>3082</v>
      </c>
    </row>
    <row r="1639" ht="15.75" customHeight="1">
      <c r="A1639" s="1">
        <v>1637.0</v>
      </c>
      <c r="B1639" s="2" t="s">
        <v>3247</v>
      </c>
      <c r="C1639" s="2" t="s">
        <v>3248</v>
      </c>
      <c r="D1639" s="1" t="str">
        <f>VLOOKUP(B1639,Sheet2!$B$2:$D$3479,3,FALSE)</f>
        <v>FS</v>
      </c>
      <c r="E1639" s="1" t="s">
        <v>3082</v>
      </c>
    </row>
    <row r="1640" ht="15.75" customHeight="1">
      <c r="A1640" s="1">
        <v>1638.0</v>
      </c>
      <c r="B1640" s="2" t="s">
        <v>3249</v>
      </c>
      <c r="C1640" s="2" t="s">
        <v>3250</v>
      </c>
      <c r="D1640" s="1" t="str">
        <f>VLOOKUP(B1640,Sheet2!$B$2:$D$3479,3,FALSE)</f>
        <v>F</v>
      </c>
      <c r="E1640" s="1" t="s">
        <v>3082</v>
      </c>
    </row>
    <row r="1641" ht="15.75" customHeight="1">
      <c r="A1641" s="1">
        <v>1639.0</v>
      </c>
      <c r="B1641" s="2" t="s">
        <v>3251</v>
      </c>
      <c r="C1641" s="2" t="s">
        <v>3252</v>
      </c>
      <c r="D1641" s="1" t="str">
        <f>VLOOKUP(B1641,Sheet2!$B$2:$D$3479,3,FALSE)</f>
        <v>F</v>
      </c>
      <c r="E1641" s="1" t="s">
        <v>3082</v>
      </c>
    </row>
    <row r="1642" ht="15.75" customHeight="1">
      <c r="A1642" s="1">
        <v>1640.0</v>
      </c>
      <c r="B1642" s="2" t="s">
        <v>3253</v>
      </c>
      <c r="C1642" s="2" t="s">
        <v>3254</v>
      </c>
      <c r="D1642" s="1" t="str">
        <f>VLOOKUP(B1642,Sheet2!$B$2:$D$3479,3,FALSE)</f>
        <v>C</v>
      </c>
      <c r="E1642" s="1" t="s">
        <v>3082</v>
      </c>
    </row>
    <row r="1643" ht="15.75" customHeight="1">
      <c r="A1643" s="1">
        <v>1641.0</v>
      </c>
      <c r="B1643" s="2" t="s">
        <v>3255</v>
      </c>
      <c r="C1643" s="2" t="s">
        <v>3256</v>
      </c>
      <c r="D1643" s="1" t="str">
        <f>VLOOKUP(B1643,Sheet2!$B$2:$D$3479,3,FALSE)</f>
        <v>F</v>
      </c>
      <c r="E1643" s="1" t="s">
        <v>3082</v>
      </c>
    </row>
    <row r="1644" ht="15.75" customHeight="1">
      <c r="A1644" s="1">
        <v>1642.0</v>
      </c>
      <c r="B1644" s="2" t="s">
        <v>3257</v>
      </c>
      <c r="C1644" s="2" t="s">
        <v>3258</v>
      </c>
      <c r="D1644" s="1" t="str">
        <f>VLOOKUP(B1644,Sheet2!$B$2:$D$3479,3,FALSE)</f>
        <v>F</v>
      </c>
      <c r="E1644" s="1" t="s">
        <v>3082</v>
      </c>
    </row>
    <row r="1645" ht="15.75" customHeight="1">
      <c r="A1645" s="1">
        <v>1643.0</v>
      </c>
      <c r="B1645" s="2" t="s">
        <v>3259</v>
      </c>
      <c r="C1645" s="2" t="s">
        <v>3260</v>
      </c>
      <c r="D1645" s="1" t="str">
        <f>VLOOKUP(B1645,Sheet2!$B$2:$D$3479,3,FALSE)</f>
        <v>F</v>
      </c>
      <c r="E1645" s="1" t="s">
        <v>3082</v>
      </c>
    </row>
    <row r="1646" ht="15.75" customHeight="1">
      <c r="A1646" s="1">
        <v>1644.0</v>
      </c>
      <c r="B1646" s="2" t="s">
        <v>3261</v>
      </c>
      <c r="C1646" s="2" t="s">
        <v>3262</v>
      </c>
      <c r="D1646" s="1" t="str">
        <f>VLOOKUP(B1646,Sheet2!$B$2:$D$3479,3,FALSE)</f>
        <v>F</v>
      </c>
      <c r="E1646" s="1" t="s">
        <v>3082</v>
      </c>
    </row>
    <row r="1647" ht="15.75" customHeight="1">
      <c r="A1647" s="1">
        <v>1645.0</v>
      </c>
      <c r="B1647" s="2" t="s">
        <v>3263</v>
      </c>
      <c r="C1647" s="2" t="s">
        <v>3264</v>
      </c>
      <c r="D1647" s="1" t="str">
        <f>VLOOKUP(B1647,Sheet2!$B$2:$D$3479,3,FALSE)</f>
        <v>C</v>
      </c>
      <c r="E1647" s="1" t="s">
        <v>3082</v>
      </c>
    </row>
    <row r="1648" ht="15.75" customHeight="1">
      <c r="A1648" s="1">
        <v>1646.0</v>
      </c>
      <c r="B1648" s="2" t="s">
        <v>3265</v>
      </c>
      <c r="C1648" s="2" t="s">
        <v>3266</v>
      </c>
      <c r="D1648" s="1" t="str">
        <f>VLOOKUP(B1648,Sheet2!$B$2:$D$3479,3,FALSE)</f>
        <v>F</v>
      </c>
      <c r="E1648" s="1" t="s">
        <v>3082</v>
      </c>
    </row>
    <row r="1649" ht="15.75" customHeight="1">
      <c r="A1649" s="1">
        <v>1647.0</v>
      </c>
      <c r="B1649" s="2" t="s">
        <v>3267</v>
      </c>
      <c r="C1649" s="2" t="s">
        <v>3268</v>
      </c>
      <c r="D1649" s="1" t="str">
        <f>VLOOKUP(B1649,Sheet2!$B$2:$D$3479,3,FALSE)</f>
        <v>F</v>
      </c>
      <c r="E1649" s="1" t="s">
        <v>3082</v>
      </c>
    </row>
    <row r="1650" ht="15.75" customHeight="1">
      <c r="A1650" s="1">
        <v>1648.0</v>
      </c>
      <c r="B1650" s="2" t="s">
        <v>3269</v>
      </c>
      <c r="C1650" s="2" t="s">
        <v>3270</v>
      </c>
      <c r="D1650" s="1" t="str">
        <f>VLOOKUP(B1650,Sheet2!$B$2:$D$3479,3,FALSE)</f>
        <v>F</v>
      </c>
      <c r="E1650" s="1" t="s">
        <v>3082</v>
      </c>
    </row>
    <row r="1651" ht="15.75" customHeight="1">
      <c r="A1651" s="1">
        <v>1649.0</v>
      </c>
      <c r="B1651" s="2" t="s">
        <v>3271</v>
      </c>
      <c r="C1651" s="2" t="s">
        <v>3272</v>
      </c>
      <c r="D1651" s="1" t="str">
        <f>VLOOKUP(B1651,Sheet2!$B$2:$D$3479,3,FALSE)</f>
        <v>R</v>
      </c>
      <c r="E1651" s="1" t="s">
        <v>3082</v>
      </c>
    </row>
    <row r="1652" ht="15.75" customHeight="1">
      <c r="A1652" s="1">
        <v>1650.0</v>
      </c>
      <c r="B1652" s="2" t="s">
        <v>3273</v>
      </c>
      <c r="C1652" s="2" t="s">
        <v>3274</v>
      </c>
      <c r="D1652" s="1" t="str">
        <f>VLOOKUP(B1652,Sheet2!$B$2:$D$3479,3,FALSE)</f>
        <v>F</v>
      </c>
      <c r="E1652" s="1" t="s">
        <v>3082</v>
      </c>
    </row>
    <row r="1653" ht="15.75" customHeight="1">
      <c r="A1653" s="1">
        <v>1651.0</v>
      </c>
      <c r="B1653" s="2" t="s">
        <v>3275</v>
      </c>
      <c r="C1653" s="2" t="s">
        <v>3276</v>
      </c>
      <c r="D1653" s="1" t="str">
        <f>VLOOKUP(B1653,Sheet2!$B$2:$D$3479,3,FALSE)</f>
        <v>F</v>
      </c>
      <c r="E1653" s="1" t="s">
        <v>3082</v>
      </c>
    </row>
    <row r="1654" ht="15.75" customHeight="1">
      <c r="A1654" s="1">
        <v>1652.0</v>
      </c>
      <c r="B1654" s="2" t="s">
        <v>3277</v>
      </c>
      <c r="C1654" s="2" t="s">
        <v>3278</v>
      </c>
      <c r="D1654" s="1" t="str">
        <f>VLOOKUP(B1654,Sheet2!$B$2:$D$3479,3,FALSE)</f>
        <v>F</v>
      </c>
      <c r="E1654" s="1" t="s">
        <v>3082</v>
      </c>
    </row>
    <row r="1655" ht="15.75" customHeight="1">
      <c r="A1655" s="1">
        <v>1653.0</v>
      </c>
      <c r="B1655" s="2" t="s">
        <v>3279</v>
      </c>
      <c r="C1655" s="2" t="s">
        <v>3280</v>
      </c>
      <c r="D1655" s="1" t="str">
        <f>VLOOKUP(B1655,Sheet2!$B$2:$D$3479,3,FALSE)</f>
        <v>F</v>
      </c>
      <c r="E1655" s="1" t="s">
        <v>3082</v>
      </c>
    </row>
    <row r="1656" ht="15.75" customHeight="1">
      <c r="A1656" s="1">
        <v>1654.0</v>
      </c>
      <c r="B1656" s="2" t="s">
        <v>3281</v>
      </c>
      <c r="C1656" s="2" t="s">
        <v>3282</v>
      </c>
      <c r="D1656" s="1" t="str">
        <f>VLOOKUP(B1656,Sheet2!$B$2:$D$3479,3,FALSE)</f>
        <v>F</v>
      </c>
      <c r="E1656" s="1" t="s">
        <v>3082</v>
      </c>
    </row>
    <row r="1657" ht="15.75" customHeight="1">
      <c r="A1657" s="1">
        <v>1655.0</v>
      </c>
      <c r="B1657" s="2" t="s">
        <v>3283</v>
      </c>
      <c r="C1657" s="2" t="s">
        <v>3284</v>
      </c>
      <c r="D1657" s="1" t="str">
        <f>VLOOKUP(B1657,Sheet2!$B$2:$D$3479,3,FALSE)</f>
        <v>C</v>
      </c>
      <c r="E1657" s="1" t="s">
        <v>3082</v>
      </c>
    </row>
    <row r="1658" ht="15.75" customHeight="1">
      <c r="A1658" s="1">
        <v>1656.0</v>
      </c>
      <c r="B1658" s="2" t="s">
        <v>3285</v>
      </c>
      <c r="C1658" s="2" t="s">
        <v>3286</v>
      </c>
      <c r="D1658" s="1" t="str">
        <f>VLOOKUP(B1658,Sheet2!$B$2:$D$3479,3,FALSE)</f>
        <v>C</v>
      </c>
      <c r="E1658" s="1" t="s">
        <v>3082</v>
      </c>
    </row>
    <row r="1659" ht="15.75" customHeight="1">
      <c r="A1659" s="1">
        <v>1657.0</v>
      </c>
      <c r="B1659" s="2" t="s">
        <v>3287</v>
      </c>
      <c r="C1659" s="2" t="s">
        <v>3288</v>
      </c>
      <c r="D1659" s="1" t="str">
        <f>VLOOKUP(B1659,Sheet2!$B$2:$D$3479,3,FALSE)</f>
        <v>F</v>
      </c>
      <c r="E1659" s="1" t="s">
        <v>3082</v>
      </c>
    </row>
    <row r="1660" ht="15.75" customHeight="1">
      <c r="A1660" s="1">
        <v>1658.0</v>
      </c>
      <c r="B1660" s="2" t="s">
        <v>3289</v>
      </c>
      <c r="C1660" s="2" t="s">
        <v>3290</v>
      </c>
      <c r="D1660" s="1" t="str">
        <f>VLOOKUP(B1660,Sheet2!$B$2:$D$3479,3,FALSE)</f>
        <v>F</v>
      </c>
      <c r="E1660" s="1" t="s">
        <v>3082</v>
      </c>
    </row>
    <row r="1661" ht="15.75" customHeight="1">
      <c r="A1661" s="1">
        <v>1659.0</v>
      </c>
      <c r="B1661" s="2" t="s">
        <v>3291</v>
      </c>
      <c r="C1661" s="2" t="s">
        <v>3292</v>
      </c>
      <c r="D1661" s="1" t="str">
        <f>VLOOKUP(B1661,Sheet2!$B$2:$D$3479,3,FALSE)</f>
        <v>F</v>
      </c>
      <c r="E1661" s="1" t="s">
        <v>3082</v>
      </c>
    </row>
    <row r="1662" ht="15.75" customHeight="1">
      <c r="A1662" s="1">
        <v>1660.0</v>
      </c>
      <c r="B1662" s="2" t="s">
        <v>3293</v>
      </c>
      <c r="C1662" s="2" t="s">
        <v>3294</v>
      </c>
      <c r="D1662" s="1" t="str">
        <f>VLOOKUP(B1662,Sheet2!$B$2:$D$3479,3,FALSE)</f>
        <v>R</v>
      </c>
      <c r="E1662" s="1" t="s">
        <v>3082</v>
      </c>
    </row>
    <row r="1663" ht="15.75" customHeight="1">
      <c r="A1663" s="1">
        <v>1661.0</v>
      </c>
      <c r="B1663" s="2" t="s">
        <v>3295</v>
      </c>
      <c r="C1663" s="2" t="s">
        <v>3296</v>
      </c>
      <c r="D1663" s="1" t="str">
        <f>VLOOKUP(B1663,Sheet2!$B$2:$D$3479,3,FALSE)</f>
        <v>F</v>
      </c>
      <c r="E1663" s="1" t="s">
        <v>3082</v>
      </c>
    </row>
    <row r="1664" ht="15.75" customHeight="1">
      <c r="A1664" s="1">
        <v>1662.0</v>
      </c>
      <c r="B1664" s="2" t="s">
        <v>3297</v>
      </c>
      <c r="C1664" s="2" t="s">
        <v>3244</v>
      </c>
      <c r="D1664" s="1" t="str">
        <f>VLOOKUP(B1664,Sheet2!$B$2:$D$3479,3,FALSE)</f>
        <v>R</v>
      </c>
      <c r="E1664" s="1" t="s">
        <v>3082</v>
      </c>
    </row>
    <row r="1665" ht="15.75" customHeight="1">
      <c r="A1665" s="1">
        <v>1663.0</v>
      </c>
      <c r="B1665" s="2" t="s">
        <v>3298</v>
      </c>
      <c r="C1665" s="2" t="s">
        <v>3299</v>
      </c>
      <c r="D1665" s="1" t="str">
        <f>VLOOKUP(B1665,Sheet2!$B$2:$D$3479,3,FALSE)</f>
        <v>F</v>
      </c>
      <c r="E1665" s="1" t="s">
        <v>3082</v>
      </c>
    </row>
    <row r="1666" ht="15.75" customHeight="1">
      <c r="A1666" s="1">
        <v>1664.0</v>
      </c>
      <c r="B1666" s="2" t="s">
        <v>3300</v>
      </c>
      <c r="C1666" s="2" t="s">
        <v>3301</v>
      </c>
      <c r="D1666" s="1" t="str">
        <f>VLOOKUP(B1666,Sheet2!$B$2:$D$3479,3,FALSE)</f>
        <v>R</v>
      </c>
      <c r="E1666" s="1" t="s">
        <v>3082</v>
      </c>
    </row>
    <row r="1667" ht="15.75" customHeight="1">
      <c r="A1667" s="1">
        <v>1665.0</v>
      </c>
      <c r="B1667" s="2" t="s">
        <v>3302</v>
      </c>
      <c r="C1667" s="2" t="s">
        <v>3303</v>
      </c>
      <c r="D1667" s="1" t="str">
        <f>VLOOKUP(B1667,Sheet2!$B$2:$D$3479,3,FALSE)</f>
        <v>F</v>
      </c>
      <c r="E1667" s="1" t="s">
        <v>3082</v>
      </c>
    </row>
    <row r="1668" ht="15.75" customHeight="1">
      <c r="A1668" s="1">
        <v>1666.0</v>
      </c>
      <c r="B1668" s="2" t="s">
        <v>3304</v>
      </c>
      <c r="C1668" s="2" t="s">
        <v>3305</v>
      </c>
      <c r="D1668" s="1" t="str">
        <f>VLOOKUP(B1668,Sheet2!$B$2:$D$3479,3,FALSE)</f>
        <v>F</v>
      </c>
      <c r="E1668" s="1" t="s">
        <v>3082</v>
      </c>
    </row>
    <row r="1669" ht="15.75" customHeight="1">
      <c r="A1669" s="1">
        <v>1667.0</v>
      </c>
      <c r="B1669" s="2" t="s">
        <v>3306</v>
      </c>
      <c r="C1669" s="2" t="s">
        <v>3307</v>
      </c>
      <c r="D1669" s="1" t="str">
        <f>VLOOKUP(B1669,Sheet2!$B$2:$D$3479,3,FALSE)</f>
        <v>C</v>
      </c>
      <c r="E1669" s="1" t="s">
        <v>3082</v>
      </c>
    </row>
    <row r="1670" ht="15.75" customHeight="1">
      <c r="A1670" s="1">
        <v>1668.0</v>
      </c>
      <c r="B1670" s="2" t="s">
        <v>3308</v>
      </c>
      <c r="C1670" s="2" t="s">
        <v>3192</v>
      </c>
      <c r="D1670" s="1" t="str">
        <f>VLOOKUP(B1670,Sheet2!$B$2:$D$3479,3,FALSE)</f>
        <v>R</v>
      </c>
      <c r="E1670" s="1" t="s">
        <v>3082</v>
      </c>
    </row>
    <row r="1671" ht="15.75" customHeight="1">
      <c r="A1671" s="1">
        <v>1669.0</v>
      </c>
      <c r="B1671" s="2" t="s">
        <v>3309</v>
      </c>
      <c r="C1671" s="2" t="s">
        <v>3310</v>
      </c>
      <c r="D1671" s="1" t="str">
        <f>VLOOKUP(B1671,Sheet2!$B$2:$D$3479,3,FALSE)</f>
        <v>F</v>
      </c>
      <c r="E1671" s="1" t="s">
        <v>3082</v>
      </c>
    </row>
    <row r="1672" ht="15.75" customHeight="1">
      <c r="A1672" s="1">
        <v>1670.0</v>
      </c>
      <c r="B1672" s="2" t="s">
        <v>3311</v>
      </c>
      <c r="C1672" s="2" t="s">
        <v>3312</v>
      </c>
      <c r="D1672" s="1" t="str">
        <f>VLOOKUP(B1672,Sheet2!$B$2:$D$3479,3,FALSE)</f>
        <v>F</v>
      </c>
      <c r="E1672" s="1" t="s">
        <v>3082</v>
      </c>
    </row>
    <row r="1673" ht="15.75" customHeight="1">
      <c r="A1673" s="1">
        <v>1671.0</v>
      </c>
      <c r="B1673" s="2" t="s">
        <v>3313</v>
      </c>
      <c r="C1673" s="2" t="s">
        <v>3314</v>
      </c>
      <c r="D1673" s="1" t="str">
        <f>VLOOKUP(B1673,Sheet2!$B$2:$D$3479,3,FALSE)</f>
        <v>F</v>
      </c>
      <c r="E1673" s="1" t="s">
        <v>3082</v>
      </c>
    </row>
    <row r="1674" ht="15.75" customHeight="1">
      <c r="A1674" s="1">
        <v>1672.0</v>
      </c>
      <c r="B1674" s="2" t="s">
        <v>3315</v>
      </c>
      <c r="C1674" s="2" t="s">
        <v>3316</v>
      </c>
      <c r="D1674" s="1" t="str">
        <f>VLOOKUP(B1674,Sheet2!$B$2:$D$3479,3,FALSE)</f>
        <v>R</v>
      </c>
      <c r="E1674" s="1" t="s">
        <v>3082</v>
      </c>
    </row>
    <row r="1675" ht="15.75" customHeight="1">
      <c r="A1675" s="1">
        <v>1673.0</v>
      </c>
      <c r="B1675" s="2" t="s">
        <v>3317</v>
      </c>
      <c r="C1675" s="2" t="s">
        <v>3318</v>
      </c>
      <c r="D1675" s="1" t="str">
        <f>VLOOKUP(B1675,Sheet2!$B$2:$D$3479,3,FALSE)</f>
        <v>F</v>
      </c>
      <c r="E1675" s="1" t="s">
        <v>3082</v>
      </c>
    </row>
    <row r="1676" ht="15.75" customHeight="1">
      <c r="A1676" s="1">
        <v>1674.0</v>
      </c>
      <c r="B1676" s="2" t="s">
        <v>3319</v>
      </c>
      <c r="C1676" s="2" t="s">
        <v>3320</v>
      </c>
      <c r="D1676" s="1" t="str">
        <f>VLOOKUP(B1676,Sheet2!$B$2:$D$3479,3,FALSE)</f>
        <v>R</v>
      </c>
      <c r="E1676" s="1" t="s">
        <v>3082</v>
      </c>
    </row>
    <row r="1677" ht="15.75" customHeight="1">
      <c r="A1677" s="1">
        <v>1675.0</v>
      </c>
      <c r="B1677" s="2" t="s">
        <v>3321</v>
      </c>
      <c r="C1677" s="2" t="s">
        <v>3322</v>
      </c>
      <c r="D1677" s="1" t="str">
        <f>VLOOKUP(B1677,Sheet2!$B$2:$D$3479,3,FALSE)</f>
        <v>F</v>
      </c>
      <c r="E1677" s="1" t="s">
        <v>3082</v>
      </c>
    </row>
    <row r="1678" ht="15.75" customHeight="1">
      <c r="A1678" s="1">
        <v>1676.0</v>
      </c>
      <c r="B1678" s="2" t="s">
        <v>3323</v>
      </c>
      <c r="C1678" s="2" t="s">
        <v>3324</v>
      </c>
      <c r="D1678" s="1" t="str">
        <f>VLOOKUP(B1678,Sheet2!$B$2:$D$3479,3,FALSE)</f>
        <v>FS</v>
      </c>
      <c r="E1678" s="1" t="s">
        <v>3082</v>
      </c>
    </row>
    <row r="1679" ht="15.75" customHeight="1">
      <c r="A1679" s="1">
        <v>1677.0</v>
      </c>
      <c r="B1679" s="2" t="s">
        <v>3325</v>
      </c>
      <c r="C1679" s="2" t="s">
        <v>3326</v>
      </c>
      <c r="D1679" s="1" t="str">
        <f>VLOOKUP(B1679,Sheet2!$B$2:$D$3479,3,FALSE)</f>
        <v>F</v>
      </c>
      <c r="E1679" s="1" t="s">
        <v>3082</v>
      </c>
    </row>
    <row r="1680" ht="15.75" customHeight="1">
      <c r="A1680" s="1">
        <v>1678.0</v>
      </c>
      <c r="B1680" s="2" t="s">
        <v>3327</v>
      </c>
      <c r="C1680" s="2" t="s">
        <v>3328</v>
      </c>
      <c r="D1680" s="1" t="str">
        <f>VLOOKUP(B1680,Sheet2!$B$2:$D$3479,3,FALSE)</f>
        <v>F</v>
      </c>
      <c r="E1680" s="1" t="s">
        <v>3082</v>
      </c>
    </row>
    <row r="1681" ht="15.75" customHeight="1">
      <c r="A1681" s="1">
        <v>1679.0</v>
      </c>
      <c r="B1681" s="2" t="s">
        <v>3329</v>
      </c>
      <c r="C1681" s="2" t="s">
        <v>3330</v>
      </c>
      <c r="D1681" s="1" t="str">
        <f>VLOOKUP(B1681,Sheet2!$B$2:$D$3479,3,FALSE)</f>
        <v>R</v>
      </c>
      <c r="E1681" s="1" t="s">
        <v>3082</v>
      </c>
    </row>
    <row r="1682" ht="15.75" customHeight="1">
      <c r="A1682" s="1">
        <v>1680.0</v>
      </c>
      <c r="B1682" s="2" t="s">
        <v>3331</v>
      </c>
      <c r="C1682" s="2" t="s">
        <v>3332</v>
      </c>
      <c r="D1682" s="1" t="str">
        <f>VLOOKUP(B1682,Sheet2!$B$2:$D$3479,3,FALSE)</f>
        <v>R</v>
      </c>
      <c r="E1682" s="1" t="s">
        <v>3082</v>
      </c>
    </row>
    <row r="1683" ht="15.75" customHeight="1">
      <c r="A1683" s="1">
        <v>1681.0</v>
      </c>
      <c r="B1683" s="2" t="s">
        <v>3333</v>
      </c>
      <c r="C1683" s="2" t="s">
        <v>3334</v>
      </c>
      <c r="D1683" s="1" t="str">
        <f>VLOOKUP(B1683,Sheet2!$B$2:$D$3479,3,FALSE)</f>
        <v>F</v>
      </c>
      <c r="E1683" s="1" t="s">
        <v>3082</v>
      </c>
    </row>
    <row r="1684" ht="15.75" customHeight="1">
      <c r="A1684" s="1">
        <v>1682.0</v>
      </c>
      <c r="B1684" s="2" t="s">
        <v>3335</v>
      </c>
      <c r="C1684" s="2" t="s">
        <v>3336</v>
      </c>
      <c r="D1684" s="1" t="str">
        <f>VLOOKUP(B1684,Sheet2!$B$2:$D$3479,3,FALSE)</f>
        <v>R</v>
      </c>
      <c r="E1684" s="1" t="s">
        <v>3082</v>
      </c>
    </row>
    <row r="1685" ht="15.75" customHeight="1">
      <c r="A1685" s="1">
        <v>1683.0</v>
      </c>
      <c r="B1685" s="2" t="s">
        <v>3337</v>
      </c>
      <c r="C1685" s="2" t="s">
        <v>3338</v>
      </c>
      <c r="D1685" s="1" t="str">
        <f>VLOOKUP(B1685,Sheet2!$B$2:$D$3479,3,FALSE)</f>
        <v>F</v>
      </c>
      <c r="E1685" s="1" t="s">
        <v>3082</v>
      </c>
    </row>
    <row r="1686" ht="15.75" customHeight="1">
      <c r="A1686" s="1">
        <v>1684.0</v>
      </c>
      <c r="B1686" s="2" t="s">
        <v>3339</v>
      </c>
      <c r="C1686" s="2" t="s">
        <v>3340</v>
      </c>
      <c r="D1686" s="1" t="str">
        <f>VLOOKUP(B1686,Sheet2!$B$2:$D$3479,3,FALSE)</f>
        <v>F</v>
      </c>
      <c r="E1686" s="1" t="s">
        <v>3082</v>
      </c>
    </row>
    <row r="1687" ht="15.75" customHeight="1">
      <c r="A1687" s="1">
        <v>1685.0</v>
      </c>
      <c r="B1687" s="2" t="s">
        <v>3341</v>
      </c>
      <c r="C1687" s="2" t="s">
        <v>3342</v>
      </c>
      <c r="D1687" s="1" t="str">
        <f>VLOOKUP(B1687,Sheet2!$B$2:$D$3479,3,FALSE)</f>
        <v>FS</v>
      </c>
      <c r="E1687" s="1" t="s">
        <v>3082</v>
      </c>
    </row>
    <row r="1688" ht="15.75" customHeight="1">
      <c r="A1688" s="1">
        <v>1686.0</v>
      </c>
      <c r="B1688" s="2" t="s">
        <v>3343</v>
      </c>
      <c r="C1688" s="2" t="s">
        <v>3344</v>
      </c>
      <c r="D1688" s="1" t="str">
        <f>VLOOKUP(B1688,Sheet2!$B$2:$D$3479,3,FALSE)</f>
        <v>F</v>
      </c>
      <c r="E1688" s="1" t="s">
        <v>3082</v>
      </c>
    </row>
    <row r="1689" ht="15.75" customHeight="1">
      <c r="A1689" s="1">
        <v>1687.0</v>
      </c>
      <c r="B1689" s="2" t="s">
        <v>3345</v>
      </c>
      <c r="C1689" s="2" t="s">
        <v>3346</v>
      </c>
      <c r="D1689" s="1" t="str">
        <f>VLOOKUP(B1689,Sheet2!$B$2:$D$3479,3,FALSE)</f>
        <v>F</v>
      </c>
      <c r="E1689" s="1" t="s">
        <v>3082</v>
      </c>
    </row>
    <row r="1690" ht="15.75" customHeight="1">
      <c r="A1690" s="1">
        <v>1688.0</v>
      </c>
      <c r="B1690" s="2" t="s">
        <v>3347</v>
      </c>
      <c r="C1690" s="2" t="s">
        <v>3348</v>
      </c>
      <c r="D1690" s="1" t="str">
        <f>VLOOKUP(B1690,Sheet2!$B$2:$D$3479,3,FALSE)</f>
        <v>C</v>
      </c>
      <c r="E1690" s="1" t="s">
        <v>3082</v>
      </c>
    </row>
    <row r="1691" ht="15.75" customHeight="1">
      <c r="A1691" s="1">
        <v>1689.0</v>
      </c>
      <c r="B1691" s="2" t="s">
        <v>3349</v>
      </c>
      <c r="C1691" s="2" t="s">
        <v>3350</v>
      </c>
      <c r="D1691" s="1" t="str">
        <f>VLOOKUP(B1691,Sheet2!$B$2:$D$3479,3,FALSE)</f>
        <v>R</v>
      </c>
      <c r="E1691" s="1" t="s">
        <v>3082</v>
      </c>
    </row>
    <row r="1692" ht="15.75" customHeight="1">
      <c r="A1692" s="1">
        <v>1690.0</v>
      </c>
      <c r="B1692" s="2" t="s">
        <v>3351</v>
      </c>
      <c r="C1692" s="2" t="s">
        <v>3352</v>
      </c>
      <c r="D1692" s="1" t="str">
        <f>VLOOKUP(B1692,Sheet2!$B$2:$D$3479,3,FALSE)</f>
        <v>R</v>
      </c>
      <c r="E1692" s="1" t="s">
        <v>3082</v>
      </c>
    </row>
    <row r="1693" ht="15.75" customHeight="1">
      <c r="A1693" s="1">
        <v>1691.0</v>
      </c>
      <c r="B1693" s="2" t="s">
        <v>3353</v>
      </c>
      <c r="C1693" s="2" t="s">
        <v>3354</v>
      </c>
      <c r="D1693" s="1" t="str">
        <f>VLOOKUP(B1693,Sheet2!$B$2:$D$3479,3,FALSE)</f>
        <v>C</v>
      </c>
      <c r="E1693" s="1" t="s">
        <v>3082</v>
      </c>
    </row>
    <row r="1694" ht="15.75" customHeight="1">
      <c r="A1694" s="1">
        <v>1692.0</v>
      </c>
      <c r="B1694" s="2" t="s">
        <v>3355</v>
      </c>
      <c r="C1694" s="2" t="s">
        <v>3356</v>
      </c>
      <c r="D1694" s="1" t="str">
        <f>VLOOKUP(B1694,Sheet2!$B$2:$D$3479,3,FALSE)</f>
        <v>F</v>
      </c>
      <c r="E1694" s="1" t="s">
        <v>3082</v>
      </c>
    </row>
    <row r="1695" ht="15.75" customHeight="1">
      <c r="A1695" s="1">
        <v>1693.0</v>
      </c>
      <c r="B1695" s="2" t="s">
        <v>3357</v>
      </c>
      <c r="C1695" s="2" t="s">
        <v>3358</v>
      </c>
      <c r="D1695" s="1" t="str">
        <f>VLOOKUP(B1695,Sheet2!$B$2:$D$3479,3,FALSE)</f>
        <v>R</v>
      </c>
      <c r="E1695" s="1" t="s">
        <v>3082</v>
      </c>
    </row>
    <row r="1696" ht="15.75" customHeight="1">
      <c r="A1696" s="1">
        <v>1694.0</v>
      </c>
      <c r="B1696" s="2" t="s">
        <v>3359</v>
      </c>
      <c r="C1696" s="2" t="s">
        <v>3360</v>
      </c>
      <c r="D1696" s="1" t="str">
        <f>VLOOKUP(B1696,Sheet2!$B$2:$D$3479,3,FALSE)</f>
        <v>F</v>
      </c>
      <c r="E1696" s="1" t="s">
        <v>3082</v>
      </c>
    </row>
    <row r="1697" ht="15.75" customHeight="1">
      <c r="A1697" s="1">
        <v>1695.0</v>
      </c>
      <c r="B1697" s="2" t="s">
        <v>3361</v>
      </c>
      <c r="C1697" s="2" t="s">
        <v>3362</v>
      </c>
      <c r="D1697" s="1" t="str">
        <f>VLOOKUP(B1697,Sheet2!$B$2:$D$3479,3,FALSE)</f>
        <v>F</v>
      </c>
      <c r="E1697" s="1" t="s">
        <v>3082</v>
      </c>
    </row>
    <row r="1698" ht="15.75" customHeight="1">
      <c r="A1698" s="1">
        <v>1696.0</v>
      </c>
      <c r="B1698" s="2" t="s">
        <v>3363</v>
      </c>
      <c r="C1698" s="2" t="s">
        <v>3364</v>
      </c>
      <c r="D1698" s="1" t="str">
        <f>VLOOKUP(B1698,Sheet2!$B$2:$D$3479,3,FALSE)</f>
        <v>R</v>
      </c>
      <c r="E1698" s="1" t="s">
        <v>3082</v>
      </c>
    </row>
    <row r="1699" ht="15.75" customHeight="1">
      <c r="A1699" s="1">
        <v>1697.0</v>
      </c>
      <c r="B1699" s="2" t="s">
        <v>3365</v>
      </c>
      <c r="C1699" s="2" t="s">
        <v>3366</v>
      </c>
      <c r="D1699" s="1" t="str">
        <f>VLOOKUP(B1699,Sheet2!$B$2:$D$3479,3,FALSE)</f>
        <v>R</v>
      </c>
      <c r="E1699" s="1" t="s">
        <v>3082</v>
      </c>
    </row>
    <row r="1700" ht="15.75" customHeight="1">
      <c r="A1700" s="1">
        <v>1698.0</v>
      </c>
      <c r="B1700" s="2" t="s">
        <v>3367</v>
      </c>
      <c r="C1700" s="2" t="s">
        <v>3368</v>
      </c>
      <c r="D1700" s="1" t="str">
        <f>VLOOKUP(B1700,Sheet2!$B$2:$D$3479,3,FALSE)</f>
        <v>F</v>
      </c>
      <c r="E1700" s="1" t="s">
        <v>3082</v>
      </c>
    </row>
    <row r="1701" ht="15.75" customHeight="1">
      <c r="A1701" s="1">
        <v>1699.0</v>
      </c>
      <c r="B1701" s="2" t="s">
        <v>3369</v>
      </c>
      <c r="C1701" s="2" t="s">
        <v>3370</v>
      </c>
      <c r="D1701" s="1" t="str">
        <f>VLOOKUP(B1701,Sheet2!$B$2:$D$3479,3,FALSE)</f>
        <v>F</v>
      </c>
      <c r="E1701" s="1" t="s">
        <v>3082</v>
      </c>
    </row>
    <row r="1702" ht="15.75" customHeight="1">
      <c r="A1702" s="1">
        <v>1700.0</v>
      </c>
      <c r="B1702" s="2" t="s">
        <v>3371</v>
      </c>
      <c r="C1702" s="2" t="s">
        <v>3372</v>
      </c>
      <c r="D1702" s="1" t="str">
        <f>VLOOKUP(B1702,Sheet2!$B$2:$D$3479,3,FALSE)</f>
        <v>F</v>
      </c>
      <c r="E1702" s="1" t="s">
        <v>3082</v>
      </c>
    </row>
    <row r="1703" ht="15.75" customHeight="1">
      <c r="A1703" s="1">
        <v>1701.0</v>
      </c>
      <c r="B1703" s="2" t="s">
        <v>3373</v>
      </c>
      <c r="C1703" s="2" t="s">
        <v>3374</v>
      </c>
      <c r="D1703" s="1" t="str">
        <f>VLOOKUP(B1703,Sheet2!$B$2:$D$3479,3,FALSE)</f>
        <v>F</v>
      </c>
      <c r="E1703" s="1" t="s">
        <v>3082</v>
      </c>
    </row>
    <row r="1704" ht="15.75" customHeight="1">
      <c r="A1704" s="1">
        <v>1702.0</v>
      </c>
      <c r="B1704" s="2" t="s">
        <v>3375</v>
      </c>
      <c r="C1704" s="2" t="s">
        <v>3376</v>
      </c>
      <c r="D1704" s="1" t="str">
        <f>VLOOKUP(B1704,Sheet2!$B$2:$D$3479,3,FALSE)</f>
        <v>FS</v>
      </c>
      <c r="E1704" s="1" t="s">
        <v>3082</v>
      </c>
    </row>
    <row r="1705" ht="15.75" customHeight="1">
      <c r="A1705" s="1">
        <v>1703.0</v>
      </c>
      <c r="B1705" s="2" t="s">
        <v>3377</v>
      </c>
      <c r="C1705" s="2" t="s">
        <v>3378</v>
      </c>
      <c r="D1705" s="1" t="str">
        <f>VLOOKUP(B1705,Sheet2!$B$2:$D$3479,3,FALSE)</f>
        <v>C</v>
      </c>
      <c r="E1705" s="1" t="s">
        <v>3082</v>
      </c>
    </row>
    <row r="1706" ht="15.75" customHeight="1">
      <c r="A1706" s="1">
        <v>1704.0</v>
      </c>
      <c r="B1706" s="2" t="s">
        <v>3379</v>
      </c>
      <c r="C1706" s="2" t="s">
        <v>3380</v>
      </c>
      <c r="D1706" s="1" t="str">
        <f>VLOOKUP(B1706,Sheet2!$B$2:$D$3479,3,FALSE)</f>
        <v>F</v>
      </c>
      <c r="E1706" s="1" t="s">
        <v>3082</v>
      </c>
    </row>
    <row r="1707" ht="15.75" customHeight="1">
      <c r="A1707" s="1">
        <v>1705.0</v>
      </c>
      <c r="B1707" s="2" t="s">
        <v>3381</v>
      </c>
      <c r="C1707" s="2" t="s">
        <v>3382</v>
      </c>
      <c r="D1707" s="1" t="str">
        <f>VLOOKUP(B1707,Sheet2!$B$2:$D$3479,3,FALSE)</f>
        <v>F</v>
      </c>
      <c r="E1707" s="1" t="s">
        <v>3082</v>
      </c>
    </row>
    <row r="1708" ht="15.75" customHeight="1">
      <c r="A1708" s="1">
        <v>1706.0</v>
      </c>
      <c r="B1708" s="2" t="s">
        <v>3383</v>
      </c>
      <c r="C1708" s="2" t="s">
        <v>3384</v>
      </c>
      <c r="D1708" s="1" t="str">
        <f>VLOOKUP(B1708,Sheet2!$B$2:$D$3479,3,FALSE)</f>
        <v>C</v>
      </c>
      <c r="E1708" s="1" t="s">
        <v>3082</v>
      </c>
    </row>
    <row r="1709" ht="15.75" customHeight="1">
      <c r="A1709" s="1">
        <v>1707.0</v>
      </c>
      <c r="B1709" s="2" t="s">
        <v>3385</v>
      </c>
      <c r="C1709" s="2" t="s">
        <v>3386</v>
      </c>
      <c r="D1709" s="1" t="str">
        <f>VLOOKUP(B1709,Sheet2!$B$2:$D$3479,3,FALSE)</f>
        <v>F</v>
      </c>
      <c r="E1709" s="1" t="s">
        <v>3082</v>
      </c>
    </row>
    <row r="1710" ht="15.75" customHeight="1">
      <c r="A1710" s="1">
        <v>1708.0</v>
      </c>
      <c r="B1710" s="2" t="s">
        <v>3387</v>
      </c>
      <c r="C1710" s="2" t="s">
        <v>3388</v>
      </c>
      <c r="D1710" s="1" t="str">
        <f>VLOOKUP(B1710,Sheet2!$B$2:$D$3479,3,FALSE)</f>
        <v>FS</v>
      </c>
      <c r="E1710" s="1" t="s">
        <v>3082</v>
      </c>
    </row>
    <row r="1711" ht="15.75" customHeight="1">
      <c r="A1711" s="1">
        <v>1709.0</v>
      </c>
      <c r="B1711" s="2" t="s">
        <v>3389</v>
      </c>
      <c r="C1711" s="2" t="s">
        <v>3390</v>
      </c>
      <c r="D1711" s="1" t="str">
        <f>VLOOKUP(B1711,Sheet2!$B$2:$D$3479,3,FALSE)</f>
        <v>F</v>
      </c>
      <c r="E1711" s="1" t="s">
        <v>3082</v>
      </c>
    </row>
    <row r="1712" ht="15.75" customHeight="1">
      <c r="A1712" s="1">
        <v>1710.0</v>
      </c>
      <c r="B1712" s="2" t="s">
        <v>3391</v>
      </c>
      <c r="C1712" s="2" t="s">
        <v>3392</v>
      </c>
      <c r="D1712" s="1" t="str">
        <f>VLOOKUP(B1712,Sheet2!$B$2:$D$3479,3,FALSE)</f>
        <v>R</v>
      </c>
      <c r="E1712" s="1" t="s">
        <v>3082</v>
      </c>
    </row>
    <row r="1713" ht="15.75" customHeight="1">
      <c r="A1713" s="1">
        <v>1711.0</v>
      </c>
      <c r="B1713" s="2" t="s">
        <v>3393</v>
      </c>
      <c r="C1713" s="2" t="s">
        <v>3394</v>
      </c>
      <c r="D1713" s="1" t="str">
        <f>VLOOKUP(B1713,Sheet2!$B$2:$D$3479,3,FALSE)</f>
        <v>R</v>
      </c>
      <c r="E1713" s="1" t="s">
        <v>3082</v>
      </c>
    </row>
    <row r="1714" ht="15.75" customHeight="1">
      <c r="A1714" s="1">
        <v>1712.0</v>
      </c>
      <c r="B1714" s="2" t="s">
        <v>3395</v>
      </c>
      <c r="C1714" s="2" t="s">
        <v>3396</v>
      </c>
      <c r="D1714" s="1" t="str">
        <f>VLOOKUP(B1714,Sheet2!$B$2:$D$3479,3,FALSE)</f>
        <v>R</v>
      </c>
      <c r="E1714" s="1" t="s">
        <v>3082</v>
      </c>
    </row>
    <row r="1715" ht="15.75" customHeight="1">
      <c r="A1715" s="1">
        <v>1713.0</v>
      </c>
      <c r="B1715" s="2" t="s">
        <v>3397</v>
      </c>
      <c r="C1715" s="2" t="s">
        <v>3398</v>
      </c>
      <c r="D1715" s="1" t="str">
        <f>VLOOKUP(B1715,Sheet2!$B$2:$D$3479,3,FALSE)</f>
        <v>R</v>
      </c>
      <c r="E1715" s="1" t="s">
        <v>3082</v>
      </c>
    </row>
    <row r="1716" ht="15.75" customHeight="1">
      <c r="A1716" s="1">
        <v>1714.0</v>
      </c>
      <c r="B1716" s="2" t="s">
        <v>3399</v>
      </c>
      <c r="C1716" s="2" t="s">
        <v>3400</v>
      </c>
      <c r="D1716" s="1" t="str">
        <f>VLOOKUP(B1716,Sheet2!$B$2:$D$3479,3,FALSE)</f>
        <v>F</v>
      </c>
      <c r="E1716" s="1" t="s">
        <v>3082</v>
      </c>
    </row>
    <row r="1717" ht="15.75" customHeight="1">
      <c r="A1717" s="1">
        <v>1715.0</v>
      </c>
      <c r="B1717" s="2" t="s">
        <v>3401</v>
      </c>
      <c r="C1717" s="2" t="s">
        <v>3402</v>
      </c>
      <c r="D1717" s="1" t="str">
        <f>VLOOKUP(B1717,Sheet2!$B$2:$D$3479,3,FALSE)</f>
        <v>F</v>
      </c>
      <c r="E1717" s="1" t="s">
        <v>3082</v>
      </c>
    </row>
    <row r="1718" ht="15.75" customHeight="1">
      <c r="A1718" s="1">
        <v>1716.0</v>
      </c>
      <c r="B1718" s="2" t="s">
        <v>3403</v>
      </c>
      <c r="C1718" s="2" t="s">
        <v>3404</v>
      </c>
      <c r="D1718" s="1" t="str">
        <f>VLOOKUP(B1718,Sheet2!$B$2:$D$3479,3,FALSE)</f>
        <v>F</v>
      </c>
      <c r="E1718" s="1" t="s">
        <v>3082</v>
      </c>
    </row>
    <row r="1719" ht="15.75" customHeight="1">
      <c r="A1719" s="1">
        <v>1717.0</v>
      </c>
      <c r="B1719" s="2" t="s">
        <v>3405</v>
      </c>
      <c r="C1719" s="2" t="s">
        <v>3406</v>
      </c>
      <c r="D1719" s="1" t="str">
        <f>VLOOKUP(B1719,Sheet2!$B$2:$D$3479,3,FALSE)</f>
        <v>F</v>
      </c>
      <c r="E1719" s="1" t="s">
        <v>3082</v>
      </c>
    </row>
    <row r="1720" ht="15.75" customHeight="1">
      <c r="A1720" s="1">
        <v>1718.0</v>
      </c>
      <c r="B1720" s="2" t="s">
        <v>3407</v>
      </c>
      <c r="C1720" s="2" t="s">
        <v>3408</v>
      </c>
      <c r="D1720" s="1" t="str">
        <f>VLOOKUP(B1720,Sheet2!$B$2:$D$3479,3,FALSE)</f>
        <v>FS</v>
      </c>
      <c r="E1720" s="1" t="s">
        <v>3082</v>
      </c>
    </row>
    <row r="1721" ht="15.75" customHeight="1">
      <c r="A1721" s="1">
        <v>1719.0</v>
      </c>
      <c r="B1721" s="2" t="s">
        <v>3409</v>
      </c>
      <c r="C1721" s="2" t="s">
        <v>3410</v>
      </c>
      <c r="D1721" s="1" t="str">
        <f>VLOOKUP(B1721,Sheet2!$B$2:$D$3479,3,FALSE)</f>
        <v>F</v>
      </c>
      <c r="E1721" s="1" t="s">
        <v>3082</v>
      </c>
    </row>
    <row r="1722" ht="15.75" customHeight="1">
      <c r="A1722" s="1">
        <v>1720.0</v>
      </c>
      <c r="B1722" s="2" t="s">
        <v>3411</v>
      </c>
      <c r="C1722" s="2" t="s">
        <v>3412</v>
      </c>
      <c r="D1722" s="1" t="str">
        <f>VLOOKUP(B1722,Sheet2!$B$2:$D$3479,3,FALSE)</f>
        <v>F</v>
      </c>
      <c r="E1722" s="1" t="s">
        <v>3082</v>
      </c>
    </row>
    <row r="1723" ht="15.75" customHeight="1">
      <c r="A1723" s="1">
        <v>1721.0</v>
      </c>
      <c r="B1723" s="2" t="s">
        <v>3413</v>
      </c>
      <c r="C1723" s="2" t="s">
        <v>3414</v>
      </c>
      <c r="D1723" s="1" t="str">
        <f>VLOOKUP(B1723,Sheet2!$B$2:$D$3479,3,FALSE)</f>
        <v>R</v>
      </c>
      <c r="E1723" s="1" t="s">
        <v>3082</v>
      </c>
    </row>
    <row r="1724" ht="15.75" customHeight="1">
      <c r="A1724" s="1">
        <v>1722.0</v>
      </c>
      <c r="B1724" s="2" t="s">
        <v>3415</v>
      </c>
      <c r="C1724" s="2" t="s">
        <v>3416</v>
      </c>
      <c r="D1724" s="1" t="str">
        <f>VLOOKUP(B1724,Sheet2!$B$2:$D$3479,3,FALSE)</f>
        <v>F</v>
      </c>
      <c r="E1724" s="1" t="s">
        <v>3082</v>
      </c>
    </row>
    <row r="1725" ht="15.75" customHeight="1">
      <c r="A1725" s="1">
        <v>1723.0</v>
      </c>
      <c r="B1725" s="2" t="s">
        <v>3417</v>
      </c>
      <c r="C1725" s="2" t="s">
        <v>3418</v>
      </c>
      <c r="D1725" s="1" t="str">
        <f>VLOOKUP(B1725,Sheet2!$B$2:$D$3479,3,FALSE)</f>
        <v>F</v>
      </c>
      <c r="E1725" s="1" t="s">
        <v>3082</v>
      </c>
    </row>
    <row r="1726" ht="15.75" customHeight="1">
      <c r="A1726" s="1">
        <v>1724.0</v>
      </c>
      <c r="B1726" s="2" t="s">
        <v>3419</v>
      </c>
      <c r="C1726" s="2" t="s">
        <v>3420</v>
      </c>
      <c r="D1726" s="1" t="str">
        <f>VLOOKUP(B1726,Sheet2!$B$2:$D$3479,3,FALSE)</f>
        <v>F</v>
      </c>
      <c r="E1726" s="1" t="s">
        <v>3082</v>
      </c>
    </row>
    <row r="1727" ht="15.75" customHeight="1">
      <c r="A1727" s="1">
        <v>1725.0</v>
      </c>
      <c r="B1727" s="2" t="s">
        <v>3421</v>
      </c>
      <c r="C1727" s="2" t="s">
        <v>3422</v>
      </c>
      <c r="D1727" s="1" t="str">
        <f>VLOOKUP(B1727,Sheet2!$B$2:$D$3479,3,FALSE)</f>
        <v>FS</v>
      </c>
      <c r="E1727" s="1" t="s">
        <v>3082</v>
      </c>
    </row>
    <row r="1728" ht="15.75" customHeight="1">
      <c r="A1728" s="1">
        <v>1726.0</v>
      </c>
      <c r="B1728" s="2" t="s">
        <v>3423</v>
      </c>
      <c r="C1728" s="2" t="s">
        <v>3424</v>
      </c>
      <c r="D1728" s="1" t="str">
        <f>VLOOKUP(B1728,Sheet2!$B$2:$D$3479,3,FALSE)</f>
        <v>R</v>
      </c>
      <c r="E1728" s="1" t="s">
        <v>3082</v>
      </c>
    </row>
    <row r="1729" ht="15.75" customHeight="1">
      <c r="A1729" s="1">
        <v>1727.0</v>
      </c>
      <c r="B1729" s="2" t="s">
        <v>3425</v>
      </c>
      <c r="C1729" s="2" t="s">
        <v>3426</v>
      </c>
      <c r="D1729" s="1" t="str">
        <f>VLOOKUP(B1729,Sheet2!$B$2:$D$3479,3,FALSE)</f>
        <v>F</v>
      </c>
      <c r="E1729" s="1" t="s">
        <v>3082</v>
      </c>
    </row>
    <row r="1730" ht="15.75" customHeight="1">
      <c r="A1730" s="1">
        <v>1728.0</v>
      </c>
      <c r="B1730" s="2" t="s">
        <v>3427</v>
      </c>
      <c r="C1730" s="2" t="s">
        <v>3428</v>
      </c>
      <c r="D1730" s="1" t="str">
        <f>VLOOKUP(B1730,Sheet2!$B$2:$D$3479,3,FALSE)</f>
        <v>F</v>
      </c>
      <c r="E1730" s="1" t="s">
        <v>3082</v>
      </c>
    </row>
    <row r="1731" ht="15.75" customHeight="1">
      <c r="A1731" s="1">
        <v>1729.0</v>
      </c>
      <c r="B1731" s="2" t="s">
        <v>3429</v>
      </c>
      <c r="C1731" s="2" t="s">
        <v>3430</v>
      </c>
      <c r="D1731" s="1" t="str">
        <f>VLOOKUP(B1731,Sheet2!$B$2:$D$3479,3,FALSE)</f>
        <v>F</v>
      </c>
      <c r="E1731" s="1" t="s">
        <v>3082</v>
      </c>
    </row>
    <row r="1732" ht="15.75" customHeight="1">
      <c r="A1732" s="1">
        <v>1730.0</v>
      </c>
      <c r="B1732" s="2" t="s">
        <v>3431</v>
      </c>
      <c r="C1732" s="2" t="s">
        <v>3432</v>
      </c>
      <c r="D1732" s="1" t="str">
        <f>VLOOKUP(B1732,Sheet2!$B$2:$D$3479,3,FALSE)</f>
        <v>F</v>
      </c>
      <c r="E1732" s="1" t="s">
        <v>3082</v>
      </c>
    </row>
    <row r="1733" ht="15.75" customHeight="1">
      <c r="A1733" s="1">
        <v>1731.0</v>
      </c>
      <c r="B1733" s="2" t="s">
        <v>3433</v>
      </c>
      <c r="C1733" s="2" t="s">
        <v>3434</v>
      </c>
      <c r="D1733" s="1" t="str">
        <f>VLOOKUP(B1733,Sheet2!$B$2:$D$3479,3,FALSE)</f>
        <v>F</v>
      </c>
      <c r="E1733" s="1" t="s">
        <v>3082</v>
      </c>
    </row>
    <row r="1734" ht="15.75" customHeight="1">
      <c r="A1734" s="1">
        <v>1732.0</v>
      </c>
      <c r="B1734" s="2" t="s">
        <v>3435</v>
      </c>
      <c r="C1734" s="2" t="s">
        <v>3436</v>
      </c>
      <c r="D1734" s="1" t="str">
        <f>VLOOKUP(B1734,Sheet2!$B$2:$D$3479,3,FALSE)</f>
        <v>F</v>
      </c>
      <c r="E1734" s="1" t="s">
        <v>3082</v>
      </c>
    </row>
    <row r="1735" ht="15.75" customHeight="1">
      <c r="A1735" s="1">
        <v>1733.0</v>
      </c>
      <c r="B1735" s="2" t="s">
        <v>3437</v>
      </c>
      <c r="C1735" s="2" t="s">
        <v>3438</v>
      </c>
      <c r="D1735" s="1" t="str">
        <f>VLOOKUP(B1735,Sheet2!$B$2:$D$3479,3,FALSE)</f>
        <v>FS</v>
      </c>
      <c r="E1735" s="1" t="s">
        <v>3082</v>
      </c>
    </row>
    <row r="1736" ht="15.75" customHeight="1">
      <c r="A1736" s="1">
        <v>1734.0</v>
      </c>
      <c r="B1736" s="2" t="s">
        <v>3439</v>
      </c>
      <c r="C1736" s="2" t="s">
        <v>3440</v>
      </c>
      <c r="D1736" s="1" t="str">
        <f>VLOOKUP(B1736,Sheet2!$B$2:$D$3479,3,FALSE)</f>
        <v>F</v>
      </c>
      <c r="E1736" s="1" t="s">
        <v>3082</v>
      </c>
    </row>
    <row r="1737" ht="15.75" customHeight="1">
      <c r="A1737" s="1">
        <v>1735.0</v>
      </c>
      <c r="B1737" s="2" t="s">
        <v>3441</v>
      </c>
      <c r="C1737" s="2" t="s">
        <v>3442</v>
      </c>
      <c r="D1737" s="1" t="str">
        <f>VLOOKUP(B1737,Sheet2!$B$2:$D$3479,3,FALSE)</f>
        <v>R</v>
      </c>
      <c r="E1737" s="1" t="s">
        <v>3082</v>
      </c>
    </row>
    <row r="1738" ht="15.75" customHeight="1">
      <c r="A1738" s="1">
        <v>1736.0</v>
      </c>
      <c r="B1738" s="2" t="s">
        <v>3443</v>
      </c>
      <c r="C1738" s="2" t="s">
        <v>3444</v>
      </c>
      <c r="D1738" s="1" t="str">
        <f>VLOOKUP(B1738,Sheet2!$B$2:$D$3479,3,FALSE)</f>
        <v>R</v>
      </c>
      <c r="E1738" s="1" t="s">
        <v>3082</v>
      </c>
    </row>
    <row r="1739" ht="15.75" customHeight="1">
      <c r="A1739" s="1">
        <v>1737.0</v>
      </c>
      <c r="B1739" s="2" t="s">
        <v>3445</v>
      </c>
      <c r="C1739" s="2" t="s">
        <v>3446</v>
      </c>
      <c r="D1739" s="1" t="str">
        <f>VLOOKUP(B1739,Sheet2!$B$2:$D$3479,3,FALSE)</f>
        <v>F</v>
      </c>
      <c r="E1739" s="1" t="s">
        <v>3082</v>
      </c>
    </row>
    <row r="1740" ht="15.75" customHeight="1">
      <c r="A1740" s="1">
        <v>1738.0</v>
      </c>
      <c r="B1740" s="2" t="s">
        <v>3447</v>
      </c>
      <c r="C1740" s="2" t="s">
        <v>3448</v>
      </c>
      <c r="D1740" s="1" t="str">
        <f>VLOOKUP(B1740,Sheet2!$B$2:$D$3479,3,FALSE)</f>
        <v>C</v>
      </c>
      <c r="E1740" s="1" t="s">
        <v>3082</v>
      </c>
    </row>
    <row r="1741" ht="15.75" customHeight="1">
      <c r="A1741" s="1">
        <v>1739.0</v>
      </c>
      <c r="B1741" s="2" t="s">
        <v>3449</v>
      </c>
      <c r="C1741" s="2" t="s">
        <v>3450</v>
      </c>
      <c r="D1741" s="1" t="str">
        <f>VLOOKUP(B1741,Sheet2!$B$2:$D$3479,3,FALSE)</f>
        <v>R</v>
      </c>
      <c r="E1741" s="1" t="s">
        <v>3082</v>
      </c>
    </row>
    <row r="1742" ht="15.75" customHeight="1">
      <c r="A1742" s="1">
        <v>1740.0</v>
      </c>
      <c r="B1742" s="2" t="s">
        <v>3451</v>
      </c>
      <c r="C1742" s="2" t="s">
        <v>3452</v>
      </c>
      <c r="D1742" s="1" t="str">
        <f>VLOOKUP(B1742,Sheet2!$B$2:$D$3479,3,FALSE)</f>
        <v>R</v>
      </c>
      <c r="E1742" s="1" t="s">
        <v>3082</v>
      </c>
    </row>
    <row r="1743" ht="15.75" customHeight="1">
      <c r="A1743" s="1">
        <v>1741.0</v>
      </c>
      <c r="B1743" s="2" t="s">
        <v>3453</v>
      </c>
      <c r="C1743" s="2" t="s">
        <v>3454</v>
      </c>
      <c r="D1743" s="1" t="str">
        <f>VLOOKUP(B1743,Sheet2!$B$2:$D$3479,3,FALSE)</f>
        <v>R</v>
      </c>
      <c r="E1743" s="1" t="s">
        <v>3082</v>
      </c>
    </row>
    <row r="1744" ht="15.75" customHeight="1">
      <c r="A1744" s="1">
        <v>1742.0</v>
      </c>
      <c r="B1744" s="2" t="s">
        <v>3455</v>
      </c>
      <c r="C1744" s="2" t="s">
        <v>3456</v>
      </c>
      <c r="D1744" s="1" t="str">
        <f>VLOOKUP(B1744,Sheet2!$B$2:$D$3479,3,FALSE)</f>
        <v>F</v>
      </c>
      <c r="E1744" s="1" t="s">
        <v>3082</v>
      </c>
    </row>
    <row r="1745" ht="15.75" customHeight="1">
      <c r="A1745" s="1">
        <v>1743.0</v>
      </c>
      <c r="B1745" s="2" t="s">
        <v>3457</v>
      </c>
      <c r="C1745" s="2" t="s">
        <v>3458</v>
      </c>
      <c r="D1745" s="1" t="s">
        <v>180</v>
      </c>
      <c r="E1745" s="1" t="s">
        <v>3082</v>
      </c>
    </row>
    <row r="1746" ht="15.75" customHeight="1">
      <c r="A1746" s="1">
        <v>1744.0</v>
      </c>
      <c r="B1746" s="2" t="s">
        <v>3459</v>
      </c>
      <c r="C1746" s="2" t="s">
        <v>3460</v>
      </c>
      <c r="D1746" s="1" t="str">
        <f>VLOOKUP(B1746,Sheet2!$B$2:$D$3479,3,FALSE)</f>
        <v>R</v>
      </c>
      <c r="E1746" s="1" t="s">
        <v>3082</v>
      </c>
    </row>
    <row r="1747" ht="15.75" customHeight="1">
      <c r="A1747" s="1">
        <v>1745.0</v>
      </c>
      <c r="B1747" s="2" t="s">
        <v>3461</v>
      </c>
      <c r="C1747" s="2" t="s">
        <v>3462</v>
      </c>
      <c r="D1747" s="1" t="str">
        <f>VLOOKUP(B1747,Sheet2!$B$2:$D$3479,3,FALSE)</f>
        <v>F</v>
      </c>
      <c r="E1747" s="1" t="s">
        <v>3082</v>
      </c>
    </row>
    <row r="1748" ht="15.75" customHeight="1">
      <c r="A1748" s="1">
        <v>1746.0</v>
      </c>
      <c r="B1748" s="2" t="s">
        <v>3463</v>
      </c>
      <c r="C1748" s="2" t="s">
        <v>3464</v>
      </c>
      <c r="D1748" s="1" t="str">
        <f>VLOOKUP(B1748,Sheet2!$B$2:$D$3479,3,FALSE)</f>
        <v>F</v>
      </c>
      <c r="E1748" s="1" t="s">
        <v>3082</v>
      </c>
    </row>
    <row r="1749" ht="15.75" customHeight="1">
      <c r="A1749" s="1">
        <v>1747.0</v>
      </c>
      <c r="B1749" s="2" t="s">
        <v>3465</v>
      </c>
      <c r="C1749" s="2" t="s">
        <v>3466</v>
      </c>
      <c r="D1749" s="1" t="str">
        <f>VLOOKUP(B1749,Sheet2!$B$2:$D$3479,3,FALSE)</f>
        <v>R</v>
      </c>
      <c r="E1749" s="1" t="s">
        <v>3082</v>
      </c>
    </row>
    <row r="1750" ht="15.75" customHeight="1">
      <c r="A1750" s="1">
        <v>1748.0</v>
      </c>
      <c r="B1750" s="2" t="s">
        <v>3467</v>
      </c>
      <c r="C1750" s="2" t="s">
        <v>3468</v>
      </c>
      <c r="D1750" s="1" t="str">
        <f>VLOOKUP(B1750,Sheet2!$B$2:$D$3479,3,FALSE)</f>
        <v>C</v>
      </c>
      <c r="E1750" s="1" t="s">
        <v>3082</v>
      </c>
    </row>
    <row r="1751" ht="15.75" customHeight="1">
      <c r="A1751" s="1">
        <v>1749.0</v>
      </c>
      <c r="B1751" s="2" t="s">
        <v>3469</v>
      </c>
      <c r="C1751" s="2" t="s">
        <v>3470</v>
      </c>
      <c r="D1751" s="1" t="str">
        <f>VLOOKUP(B1751,Sheet2!$B$2:$D$3479,3,FALSE)</f>
        <v>R</v>
      </c>
      <c r="E1751" s="1" t="s">
        <v>3082</v>
      </c>
    </row>
    <row r="1752" ht="15.75" customHeight="1">
      <c r="A1752" s="1">
        <v>1750.0</v>
      </c>
      <c r="B1752" s="2" t="s">
        <v>3471</v>
      </c>
      <c r="C1752" s="2" t="s">
        <v>3472</v>
      </c>
      <c r="D1752" s="1" t="str">
        <f>VLOOKUP(B1752,Sheet2!$B$2:$D$3479,3,FALSE)</f>
        <v>F</v>
      </c>
      <c r="E1752" s="1" t="s">
        <v>3082</v>
      </c>
    </row>
    <row r="1753" ht="15.75" customHeight="1">
      <c r="A1753" s="1">
        <v>1751.0</v>
      </c>
      <c r="B1753" s="2" t="s">
        <v>3473</v>
      </c>
      <c r="C1753" s="2" t="s">
        <v>3474</v>
      </c>
      <c r="D1753" s="1" t="str">
        <f>VLOOKUP(B1753,Sheet2!$B$2:$D$3479,3,FALSE)</f>
        <v>F</v>
      </c>
      <c r="E1753" s="1" t="s">
        <v>3082</v>
      </c>
    </row>
    <row r="1754" ht="15.75" customHeight="1">
      <c r="A1754" s="1">
        <v>1752.0</v>
      </c>
      <c r="B1754" s="2" t="s">
        <v>3475</v>
      </c>
      <c r="C1754" s="2" t="s">
        <v>3476</v>
      </c>
      <c r="D1754" s="1" t="str">
        <f>VLOOKUP(B1754,Sheet2!$B$2:$D$3479,3,FALSE)</f>
        <v>FS</v>
      </c>
      <c r="E1754" s="1" t="s">
        <v>3082</v>
      </c>
    </row>
    <row r="1755" ht="15.75" customHeight="1">
      <c r="A1755" s="1">
        <v>1753.0</v>
      </c>
      <c r="B1755" s="2" t="s">
        <v>3477</v>
      </c>
      <c r="C1755" s="2" t="s">
        <v>3478</v>
      </c>
      <c r="D1755" s="1" t="str">
        <f>VLOOKUP(B1755,Sheet2!$B$2:$D$3479,3,FALSE)</f>
        <v>F</v>
      </c>
      <c r="E1755" s="1" t="s">
        <v>3082</v>
      </c>
    </row>
    <row r="1756" ht="15.75" customHeight="1">
      <c r="A1756" s="1">
        <v>1754.0</v>
      </c>
      <c r="B1756" s="2" t="s">
        <v>3479</v>
      </c>
      <c r="C1756" s="2" t="s">
        <v>3480</v>
      </c>
      <c r="D1756" s="1" t="str">
        <f>VLOOKUP(B1756,Sheet2!$B$2:$D$3479,3,FALSE)</f>
        <v>R</v>
      </c>
      <c r="E1756" s="1" t="s">
        <v>3082</v>
      </c>
    </row>
    <row r="1757" ht="15.75" customHeight="1">
      <c r="A1757" s="1">
        <v>1755.0</v>
      </c>
      <c r="B1757" s="2" t="s">
        <v>3481</v>
      </c>
      <c r="C1757" s="2" t="s">
        <v>3482</v>
      </c>
      <c r="D1757" s="1" t="str">
        <f>VLOOKUP(B1757,Sheet2!$B$2:$D$3479,3,FALSE)</f>
        <v>C</v>
      </c>
      <c r="E1757" s="1" t="s">
        <v>3082</v>
      </c>
    </row>
    <row r="1758" ht="15.75" customHeight="1">
      <c r="A1758" s="1">
        <v>1756.0</v>
      </c>
      <c r="B1758" s="2" t="s">
        <v>3483</v>
      </c>
      <c r="C1758" s="2" t="s">
        <v>3484</v>
      </c>
      <c r="D1758" s="1" t="str">
        <f>VLOOKUP(B1758,Sheet2!$B$2:$D$3479,3,FALSE)</f>
        <v>F</v>
      </c>
      <c r="E1758" s="1" t="s">
        <v>3082</v>
      </c>
    </row>
    <row r="1759" ht="15.75" customHeight="1">
      <c r="A1759" s="1">
        <v>1757.0</v>
      </c>
      <c r="B1759" s="2" t="s">
        <v>3485</v>
      </c>
      <c r="C1759" s="2" t="s">
        <v>3486</v>
      </c>
      <c r="D1759" s="1" t="str">
        <f>VLOOKUP(B1759,Sheet2!$B$2:$D$3479,3,FALSE)</f>
        <v>F</v>
      </c>
      <c r="E1759" s="1" t="s">
        <v>3082</v>
      </c>
    </row>
    <row r="1760" ht="15.75" customHeight="1">
      <c r="A1760" s="1">
        <v>1758.0</v>
      </c>
      <c r="B1760" s="2" t="s">
        <v>3487</v>
      </c>
      <c r="C1760" s="2" t="s">
        <v>3488</v>
      </c>
      <c r="D1760" s="1" t="str">
        <f>VLOOKUP(B1760,Sheet2!$B$2:$D$3479,3,FALSE)</f>
        <v>F</v>
      </c>
      <c r="E1760" s="1" t="s">
        <v>3082</v>
      </c>
    </row>
    <row r="1761" ht="15.75" customHeight="1">
      <c r="A1761" s="1">
        <v>1759.0</v>
      </c>
      <c r="B1761" s="2" t="s">
        <v>3489</v>
      </c>
      <c r="C1761" s="2" t="s">
        <v>3490</v>
      </c>
      <c r="D1761" s="1" t="str">
        <f>VLOOKUP(B1761,Sheet2!$B$2:$D$3479,3,FALSE)</f>
        <v>F</v>
      </c>
      <c r="E1761" s="1" t="s">
        <v>3082</v>
      </c>
    </row>
    <row r="1762" ht="15.75" customHeight="1">
      <c r="A1762" s="1">
        <v>1760.0</v>
      </c>
      <c r="B1762" s="2" t="s">
        <v>3491</v>
      </c>
      <c r="C1762" s="2" t="s">
        <v>3492</v>
      </c>
      <c r="D1762" s="1" t="str">
        <f>VLOOKUP(B1762,Sheet2!$B$2:$D$3479,3,FALSE)</f>
        <v>F</v>
      </c>
      <c r="E1762" s="1" t="s">
        <v>3082</v>
      </c>
    </row>
    <row r="1763" ht="15.75" customHeight="1">
      <c r="A1763" s="1">
        <v>1761.0</v>
      </c>
      <c r="B1763" s="2" t="s">
        <v>3493</v>
      </c>
      <c r="C1763" s="2" t="s">
        <v>3494</v>
      </c>
      <c r="D1763" s="1" t="str">
        <f>VLOOKUP(B1763,Sheet2!$B$2:$D$3479,3,FALSE)</f>
        <v>F</v>
      </c>
      <c r="E1763" s="1" t="s">
        <v>3082</v>
      </c>
    </row>
    <row r="1764" ht="15.75" customHeight="1">
      <c r="A1764" s="1">
        <v>1762.0</v>
      </c>
      <c r="B1764" s="2" t="s">
        <v>3495</v>
      </c>
      <c r="C1764" s="2" t="s">
        <v>3496</v>
      </c>
      <c r="D1764" s="1" t="str">
        <f>VLOOKUP(B1764,Sheet2!$B$2:$D$3479,3,FALSE)</f>
        <v>F</v>
      </c>
      <c r="E1764" s="1" t="s">
        <v>3082</v>
      </c>
    </row>
    <row r="1765" ht="15.75" customHeight="1">
      <c r="A1765" s="1">
        <v>1763.0</v>
      </c>
      <c r="B1765" s="2" t="s">
        <v>3497</v>
      </c>
      <c r="C1765" s="2" t="s">
        <v>3498</v>
      </c>
      <c r="D1765" s="1" t="str">
        <f>VLOOKUP(B1765,Sheet2!$B$2:$D$3479,3,FALSE)</f>
        <v>F</v>
      </c>
      <c r="E1765" s="1" t="s">
        <v>3082</v>
      </c>
    </row>
    <row r="1766" ht="15.75" customHeight="1">
      <c r="A1766" s="1">
        <v>1764.0</v>
      </c>
      <c r="B1766" s="2" t="s">
        <v>3499</v>
      </c>
      <c r="C1766" s="2" t="s">
        <v>3500</v>
      </c>
      <c r="D1766" s="1" t="str">
        <f>VLOOKUP(B1766,Sheet2!$B$2:$D$3479,3,FALSE)</f>
        <v>F</v>
      </c>
      <c r="E1766" s="1" t="s">
        <v>3082</v>
      </c>
    </row>
    <row r="1767" ht="15.75" customHeight="1">
      <c r="A1767" s="1">
        <v>1765.0</v>
      </c>
      <c r="B1767" s="2" t="s">
        <v>3501</v>
      </c>
      <c r="C1767" s="2" t="s">
        <v>3502</v>
      </c>
      <c r="D1767" s="1" t="str">
        <f>VLOOKUP(B1767,Sheet2!$B$2:$D$3479,3,FALSE)</f>
        <v>R</v>
      </c>
      <c r="E1767" s="1" t="s">
        <v>3082</v>
      </c>
    </row>
    <row r="1768" ht="15.75" customHeight="1">
      <c r="A1768" s="1">
        <v>1766.0</v>
      </c>
      <c r="B1768" s="2" t="s">
        <v>3503</v>
      </c>
      <c r="C1768" s="2" t="s">
        <v>3504</v>
      </c>
      <c r="D1768" s="1" t="str">
        <f>VLOOKUP(B1768,Sheet2!$B$2:$D$3479,3,FALSE)</f>
        <v>F</v>
      </c>
      <c r="E1768" s="1" t="s">
        <v>3082</v>
      </c>
    </row>
    <row r="1769" ht="15.75" customHeight="1">
      <c r="A1769" s="1">
        <v>1767.0</v>
      </c>
      <c r="B1769" s="2" t="s">
        <v>3505</v>
      </c>
      <c r="C1769" s="2" t="s">
        <v>3506</v>
      </c>
      <c r="D1769" s="1" t="str">
        <f>VLOOKUP(B1769,Sheet2!$B$2:$D$3479,3,FALSE)</f>
        <v>F</v>
      </c>
      <c r="E1769" s="1" t="s">
        <v>3082</v>
      </c>
    </row>
    <row r="1770" ht="15.75" customHeight="1">
      <c r="A1770" s="1">
        <v>1768.0</v>
      </c>
      <c r="B1770" s="2" t="s">
        <v>3507</v>
      </c>
      <c r="C1770" s="2" t="s">
        <v>3508</v>
      </c>
      <c r="D1770" s="1" t="str">
        <f>VLOOKUP(B1770,Sheet2!$B$2:$D$3479,3,FALSE)</f>
        <v>C</v>
      </c>
      <c r="E1770" s="1" t="s">
        <v>3082</v>
      </c>
    </row>
    <row r="1771" ht="15.75" customHeight="1">
      <c r="A1771" s="1">
        <v>1769.0</v>
      </c>
      <c r="B1771" s="2" t="s">
        <v>3509</v>
      </c>
      <c r="C1771" s="2" t="s">
        <v>3510</v>
      </c>
      <c r="D1771" s="1" t="str">
        <f>VLOOKUP(B1771,Sheet2!$B$2:$D$3479,3,FALSE)</f>
        <v>F</v>
      </c>
      <c r="E1771" s="1" t="s">
        <v>3082</v>
      </c>
    </row>
    <row r="1772" ht="15.75" customHeight="1">
      <c r="A1772" s="1">
        <v>1770.0</v>
      </c>
      <c r="B1772" s="2" t="s">
        <v>3511</v>
      </c>
      <c r="C1772" s="2" t="s">
        <v>3512</v>
      </c>
      <c r="D1772" s="1" t="str">
        <f>VLOOKUP(B1772,Sheet2!$B$2:$D$3479,3,FALSE)</f>
        <v>F</v>
      </c>
      <c r="E1772" s="1" t="s">
        <v>3082</v>
      </c>
    </row>
    <row r="1773" ht="15.75" customHeight="1">
      <c r="A1773" s="1">
        <v>1771.0</v>
      </c>
      <c r="B1773" s="2" t="s">
        <v>3513</v>
      </c>
      <c r="C1773" s="2" t="s">
        <v>3514</v>
      </c>
      <c r="D1773" s="1" t="str">
        <f>VLOOKUP(B1773,Sheet2!$B$2:$D$3479,3,FALSE)</f>
        <v>F</v>
      </c>
      <c r="E1773" s="1" t="s">
        <v>3082</v>
      </c>
    </row>
    <row r="1774" ht="15.75" customHeight="1">
      <c r="A1774" s="1">
        <v>1772.0</v>
      </c>
      <c r="B1774" s="2" t="s">
        <v>3515</v>
      </c>
      <c r="C1774" s="2" t="s">
        <v>3516</v>
      </c>
      <c r="D1774" s="1" t="str">
        <f>VLOOKUP(B1774,Sheet2!$B$2:$D$3479,3,FALSE)</f>
        <v>R</v>
      </c>
      <c r="E1774" s="1" t="s">
        <v>3082</v>
      </c>
    </row>
    <row r="1775" ht="15.75" customHeight="1">
      <c r="A1775" s="1">
        <v>1773.0</v>
      </c>
      <c r="B1775" s="2" t="s">
        <v>3517</v>
      </c>
      <c r="C1775" s="2" t="s">
        <v>3518</v>
      </c>
      <c r="D1775" s="1" t="str">
        <f>VLOOKUP(B1775,Sheet2!$B$2:$D$3479,3,FALSE)</f>
        <v>F</v>
      </c>
      <c r="E1775" s="1" t="s">
        <v>3082</v>
      </c>
    </row>
    <row r="1776" ht="15.75" customHeight="1">
      <c r="A1776" s="1">
        <v>1774.0</v>
      </c>
      <c r="B1776" s="2" t="s">
        <v>3519</v>
      </c>
      <c r="C1776" s="2" t="s">
        <v>3520</v>
      </c>
      <c r="D1776" s="1" t="str">
        <f>VLOOKUP(B1776,Sheet2!$B$2:$D$3479,3,FALSE)</f>
        <v>F</v>
      </c>
      <c r="E1776" s="1" t="s">
        <v>3082</v>
      </c>
    </row>
    <row r="1777" ht="15.75" customHeight="1">
      <c r="A1777" s="1">
        <v>1775.0</v>
      </c>
      <c r="B1777" s="2" t="s">
        <v>3521</v>
      </c>
      <c r="C1777" s="2" t="s">
        <v>3522</v>
      </c>
      <c r="D1777" s="1" t="str">
        <f>VLOOKUP(B1777,Sheet2!$B$2:$D$3479,3,FALSE)</f>
        <v>F</v>
      </c>
      <c r="E1777" s="1" t="s">
        <v>3082</v>
      </c>
    </row>
    <row r="1778" ht="15.75" customHeight="1">
      <c r="A1778" s="1">
        <v>1776.0</v>
      </c>
      <c r="B1778" s="2" t="s">
        <v>3523</v>
      </c>
      <c r="C1778" s="2" t="s">
        <v>3524</v>
      </c>
      <c r="D1778" s="1" t="str">
        <f>VLOOKUP(B1778,Sheet2!$B$2:$D$3479,3,FALSE)</f>
        <v>R</v>
      </c>
      <c r="E1778" s="1" t="s">
        <v>3082</v>
      </c>
    </row>
    <row r="1779" ht="15.75" customHeight="1">
      <c r="A1779" s="1">
        <v>1777.0</v>
      </c>
      <c r="B1779" s="2" t="s">
        <v>3525</v>
      </c>
      <c r="C1779" s="2" t="s">
        <v>3526</v>
      </c>
      <c r="D1779" s="1" t="str">
        <f>VLOOKUP(B1779,Sheet2!$B$2:$D$3479,3,FALSE)</f>
        <v>R</v>
      </c>
      <c r="E1779" s="1" t="s">
        <v>3082</v>
      </c>
    </row>
    <row r="1780" ht="15.75" customHeight="1">
      <c r="A1780" s="1">
        <v>1778.0</v>
      </c>
      <c r="B1780" s="2" t="s">
        <v>3527</v>
      </c>
      <c r="C1780" s="2" t="s">
        <v>3528</v>
      </c>
      <c r="D1780" s="1" t="str">
        <f>VLOOKUP(B1780,Sheet2!$B$2:$D$3479,3,FALSE)</f>
        <v>FS</v>
      </c>
      <c r="E1780" s="1" t="s">
        <v>3082</v>
      </c>
    </row>
    <row r="1781" ht="15.75" customHeight="1">
      <c r="A1781" s="1">
        <v>1779.0</v>
      </c>
      <c r="B1781" s="2" t="s">
        <v>3529</v>
      </c>
      <c r="C1781" s="2" t="s">
        <v>3530</v>
      </c>
      <c r="D1781" s="1" t="str">
        <f>VLOOKUP(B1781,Sheet2!$B$2:$D$3479,3,FALSE)</f>
        <v>R</v>
      </c>
      <c r="E1781" s="1" t="s">
        <v>3082</v>
      </c>
    </row>
    <row r="1782" ht="15.75" customHeight="1">
      <c r="A1782" s="1">
        <v>1780.0</v>
      </c>
      <c r="B1782" s="2" t="s">
        <v>3531</v>
      </c>
      <c r="C1782" s="2" t="s">
        <v>3532</v>
      </c>
      <c r="D1782" s="1" t="str">
        <f>VLOOKUP(B1782,Sheet2!$B$2:$D$3479,3,FALSE)</f>
        <v>F</v>
      </c>
      <c r="E1782" s="1" t="s">
        <v>3082</v>
      </c>
    </row>
    <row r="1783" ht="15.75" customHeight="1">
      <c r="A1783" s="1">
        <v>1781.0</v>
      </c>
      <c r="B1783" s="2" t="s">
        <v>3533</v>
      </c>
      <c r="C1783" s="2" t="s">
        <v>3534</v>
      </c>
      <c r="D1783" s="1" t="str">
        <f>VLOOKUP(B1783,Sheet2!$B$2:$D$3479,3,FALSE)</f>
        <v>R</v>
      </c>
      <c r="E1783" s="1" t="s">
        <v>3082</v>
      </c>
    </row>
    <row r="1784" ht="15.75" customHeight="1">
      <c r="A1784" s="1">
        <v>1782.0</v>
      </c>
      <c r="B1784" s="2" t="s">
        <v>3535</v>
      </c>
      <c r="C1784" s="2" t="s">
        <v>3536</v>
      </c>
      <c r="D1784" s="1" t="str">
        <f>VLOOKUP(B1784,Sheet2!$B$2:$D$3479,3,FALSE)</f>
        <v>C</v>
      </c>
      <c r="E1784" s="1" t="s">
        <v>3082</v>
      </c>
    </row>
    <row r="1785" ht="15.75" customHeight="1">
      <c r="A1785" s="1">
        <v>1783.0</v>
      </c>
      <c r="B1785" s="2" t="s">
        <v>3537</v>
      </c>
      <c r="C1785" s="2" t="s">
        <v>3538</v>
      </c>
      <c r="D1785" s="1" t="str">
        <f>VLOOKUP(B1785,Sheet2!$B$2:$D$3479,3,FALSE)</f>
        <v>F</v>
      </c>
      <c r="E1785" s="1" t="s">
        <v>3082</v>
      </c>
    </row>
    <row r="1786" ht="15.75" customHeight="1">
      <c r="A1786" s="1">
        <v>1784.0</v>
      </c>
      <c r="B1786" s="2" t="s">
        <v>3539</v>
      </c>
      <c r="C1786" s="2" t="s">
        <v>3540</v>
      </c>
      <c r="D1786" s="1" t="str">
        <f>VLOOKUP(B1786,Sheet2!$B$2:$D$3479,3,FALSE)</f>
        <v>C</v>
      </c>
      <c r="E1786" s="1" t="s">
        <v>3082</v>
      </c>
    </row>
    <row r="1787" ht="15.75" customHeight="1">
      <c r="A1787" s="1">
        <v>1785.0</v>
      </c>
      <c r="B1787" s="2" t="s">
        <v>3541</v>
      </c>
      <c r="C1787" s="2" t="s">
        <v>3542</v>
      </c>
      <c r="D1787" s="1" t="str">
        <f>VLOOKUP(B1787,Sheet2!$B$2:$D$3479,3,FALSE)</f>
        <v>R</v>
      </c>
      <c r="E1787" s="1" t="s">
        <v>3082</v>
      </c>
    </row>
    <row r="1788" ht="15.75" customHeight="1">
      <c r="A1788" s="1">
        <v>1786.0</v>
      </c>
      <c r="B1788" s="2" t="s">
        <v>3543</v>
      </c>
      <c r="C1788" s="2" t="s">
        <v>3544</v>
      </c>
      <c r="D1788" s="1" t="str">
        <f>VLOOKUP(B1788,Sheet2!$B$2:$D$3479,3,FALSE)</f>
        <v>F</v>
      </c>
      <c r="E1788" s="1" t="s">
        <v>3082</v>
      </c>
    </row>
    <row r="1789" ht="15.75" customHeight="1">
      <c r="A1789" s="1">
        <v>1787.0</v>
      </c>
      <c r="B1789" s="2" t="s">
        <v>3545</v>
      </c>
      <c r="C1789" s="2" t="s">
        <v>3546</v>
      </c>
      <c r="D1789" s="1" t="str">
        <f>VLOOKUP(B1789,Sheet2!$B$2:$D$3479,3,FALSE)</f>
        <v>F</v>
      </c>
      <c r="E1789" s="1" t="s">
        <v>3082</v>
      </c>
    </row>
    <row r="1790" ht="15.75" customHeight="1">
      <c r="A1790" s="1">
        <v>1788.0</v>
      </c>
      <c r="B1790" s="2" t="s">
        <v>3547</v>
      </c>
      <c r="C1790" s="2" t="s">
        <v>3548</v>
      </c>
      <c r="D1790" s="1" t="str">
        <f>VLOOKUP(B1790,Sheet2!$B$2:$D$3479,3,FALSE)</f>
        <v>R</v>
      </c>
      <c r="E1790" s="1" t="s">
        <v>3082</v>
      </c>
    </row>
    <row r="1791" ht="15.75" customHeight="1">
      <c r="A1791" s="1">
        <v>1789.0</v>
      </c>
      <c r="B1791" s="2" t="s">
        <v>3549</v>
      </c>
      <c r="C1791" s="2" t="s">
        <v>3550</v>
      </c>
      <c r="D1791" s="1" t="str">
        <f>VLOOKUP(B1791,Sheet2!$B$2:$D$3479,3,FALSE)</f>
        <v>R</v>
      </c>
      <c r="E1791" s="1" t="s">
        <v>3082</v>
      </c>
    </row>
    <row r="1792" ht="15.75" customHeight="1">
      <c r="A1792" s="1">
        <v>1790.0</v>
      </c>
      <c r="B1792" s="2" t="s">
        <v>3551</v>
      </c>
      <c r="C1792" s="2" t="s">
        <v>3552</v>
      </c>
      <c r="D1792" s="1" t="str">
        <f>VLOOKUP(B1792,Sheet2!$B$2:$D$3479,3,FALSE)</f>
        <v>R</v>
      </c>
      <c r="E1792" s="1" t="s">
        <v>3082</v>
      </c>
    </row>
    <row r="1793" ht="15.75" customHeight="1">
      <c r="A1793" s="1">
        <v>1791.0</v>
      </c>
      <c r="B1793" s="2" t="s">
        <v>3553</v>
      </c>
      <c r="C1793" s="2" t="s">
        <v>3554</v>
      </c>
      <c r="D1793" s="1" t="str">
        <f>VLOOKUP(B1793,Sheet2!$B$2:$D$3479,3,FALSE)</f>
        <v>F</v>
      </c>
      <c r="E1793" s="1" t="s">
        <v>3082</v>
      </c>
    </row>
    <row r="1794" ht="15.75" customHeight="1">
      <c r="A1794" s="1">
        <v>1792.0</v>
      </c>
      <c r="B1794" s="2" t="s">
        <v>3555</v>
      </c>
      <c r="C1794" s="2" t="s">
        <v>3556</v>
      </c>
      <c r="D1794" s="1" t="str">
        <f>VLOOKUP(B1794,Sheet2!$B$2:$D$3479,3,FALSE)</f>
        <v>F</v>
      </c>
      <c r="E1794" s="1" t="s">
        <v>3557</v>
      </c>
    </row>
    <row r="1795" ht="15.75" customHeight="1">
      <c r="A1795" s="1">
        <v>1793.0</v>
      </c>
      <c r="B1795" s="2" t="s">
        <v>3558</v>
      </c>
      <c r="C1795" s="2" t="s">
        <v>3559</v>
      </c>
      <c r="D1795" s="1" t="str">
        <f>VLOOKUP(B1795,Sheet2!$B$2:$D$3479,3,FALSE)</f>
        <v>F</v>
      </c>
      <c r="E1795" s="1" t="s">
        <v>3557</v>
      </c>
    </row>
    <row r="1796" ht="15.75" customHeight="1">
      <c r="A1796" s="1">
        <v>1794.0</v>
      </c>
      <c r="B1796" s="2" t="s">
        <v>3560</v>
      </c>
      <c r="C1796" s="2" t="s">
        <v>3561</v>
      </c>
      <c r="D1796" s="1" t="str">
        <f>VLOOKUP(B1796,Sheet2!$B$2:$D$3479,3,FALSE)</f>
        <v>F</v>
      </c>
      <c r="E1796" s="1" t="s">
        <v>3557</v>
      </c>
    </row>
    <row r="1797" ht="15.75" customHeight="1">
      <c r="A1797" s="1">
        <v>1795.0</v>
      </c>
      <c r="B1797" s="2" t="s">
        <v>3562</v>
      </c>
      <c r="C1797" s="2" t="s">
        <v>3563</v>
      </c>
      <c r="D1797" s="1" t="str">
        <f>VLOOKUP(B1797,Sheet2!$B$2:$D$3479,3,FALSE)</f>
        <v>F</v>
      </c>
      <c r="E1797" s="1" t="s">
        <v>3557</v>
      </c>
    </row>
    <row r="1798" ht="15.75" customHeight="1">
      <c r="A1798" s="1">
        <v>1796.0</v>
      </c>
      <c r="B1798" s="2" t="s">
        <v>3564</v>
      </c>
      <c r="C1798" s="2" t="s">
        <v>3565</v>
      </c>
      <c r="D1798" s="1" t="str">
        <f>VLOOKUP(B1798,Sheet2!$B$2:$D$3479,3,FALSE)</f>
        <v>F</v>
      </c>
      <c r="E1798" s="1" t="s">
        <v>3557</v>
      </c>
    </row>
    <row r="1799" ht="15.75" customHeight="1">
      <c r="A1799" s="1">
        <v>1797.0</v>
      </c>
      <c r="B1799" s="2" t="s">
        <v>3566</v>
      </c>
      <c r="C1799" s="2" t="s">
        <v>3567</v>
      </c>
      <c r="D1799" s="1" t="str">
        <f>VLOOKUP(B1799,Sheet2!$B$2:$D$3479,3,FALSE)</f>
        <v>F</v>
      </c>
      <c r="E1799" s="1" t="s">
        <v>3557</v>
      </c>
    </row>
    <row r="1800" ht="15.75" customHeight="1">
      <c r="A1800" s="1">
        <v>1798.0</v>
      </c>
      <c r="B1800" s="2" t="s">
        <v>3568</v>
      </c>
      <c r="C1800" s="2" t="s">
        <v>3569</v>
      </c>
      <c r="D1800" s="1" t="str">
        <f>VLOOKUP(B1800,Sheet2!$B$2:$D$3479,3,FALSE)</f>
        <v>FS</v>
      </c>
      <c r="E1800" s="1" t="s">
        <v>3557</v>
      </c>
    </row>
    <row r="1801" ht="15.75" customHeight="1">
      <c r="A1801" s="1">
        <v>1799.0</v>
      </c>
      <c r="B1801" s="2" t="s">
        <v>3570</v>
      </c>
      <c r="C1801" s="2" t="s">
        <v>3571</v>
      </c>
      <c r="D1801" s="1" t="str">
        <f>VLOOKUP(B1801,Sheet2!$B$2:$D$3479,3,FALSE)</f>
        <v>F</v>
      </c>
      <c r="E1801" s="1" t="s">
        <v>3557</v>
      </c>
    </row>
    <row r="1802" ht="15.75" customHeight="1">
      <c r="A1802" s="1">
        <v>1800.0</v>
      </c>
      <c r="B1802" s="2" t="s">
        <v>3572</v>
      </c>
      <c r="C1802" s="2" t="s">
        <v>3573</v>
      </c>
      <c r="D1802" s="1" t="str">
        <f>VLOOKUP(B1802,Sheet2!$B$2:$D$3479,3,FALSE)</f>
        <v>FS</v>
      </c>
      <c r="E1802" s="1" t="s">
        <v>3557</v>
      </c>
    </row>
    <row r="1803" ht="15.75" customHeight="1">
      <c r="A1803" s="1">
        <v>1801.0</v>
      </c>
      <c r="B1803" s="2" t="s">
        <v>3574</v>
      </c>
      <c r="C1803" s="2" t="s">
        <v>3575</v>
      </c>
      <c r="D1803" s="1" t="str">
        <f>VLOOKUP(B1803,Sheet2!$B$2:$D$3479,3,FALSE)</f>
        <v>F</v>
      </c>
      <c r="E1803" s="1" t="s">
        <v>3557</v>
      </c>
    </row>
    <row r="1804" ht="15.75" customHeight="1">
      <c r="A1804" s="1">
        <v>1802.0</v>
      </c>
      <c r="B1804" s="2" t="s">
        <v>3576</v>
      </c>
      <c r="C1804" s="2" t="s">
        <v>3577</v>
      </c>
      <c r="D1804" s="1" t="str">
        <f>VLOOKUP(B1804,Sheet2!$B$2:$D$3479,3,FALSE)</f>
        <v>F</v>
      </c>
      <c r="E1804" s="1" t="s">
        <v>3557</v>
      </c>
    </row>
    <row r="1805" ht="15.75" customHeight="1">
      <c r="A1805" s="1">
        <v>1803.0</v>
      </c>
      <c r="B1805" s="2" t="s">
        <v>3578</v>
      </c>
      <c r="C1805" s="2" t="s">
        <v>3579</v>
      </c>
      <c r="D1805" s="1" t="str">
        <f>VLOOKUP(B1805,Sheet2!$B$2:$D$3479,3,FALSE)</f>
        <v>F</v>
      </c>
      <c r="E1805" s="1" t="s">
        <v>3557</v>
      </c>
    </row>
    <row r="1806" ht="15.75" customHeight="1">
      <c r="A1806" s="1">
        <v>1804.0</v>
      </c>
      <c r="B1806" s="2" t="s">
        <v>3580</v>
      </c>
      <c r="C1806" s="2" t="s">
        <v>3581</v>
      </c>
      <c r="D1806" s="1" t="str">
        <f>VLOOKUP(B1806,Sheet2!$B$2:$D$3479,3,FALSE)</f>
        <v>F</v>
      </c>
      <c r="E1806" s="1" t="s">
        <v>3557</v>
      </c>
    </row>
    <row r="1807" ht="15.75" customHeight="1">
      <c r="A1807" s="1">
        <v>1805.0</v>
      </c>
      <c r="B1807" s="2" t="s">
        <v>3582</v>
      </c>
      <c r="C1807" s="2" t="s">
        <v>3583</v>
      </c>
      <c r="D1807" s="1" t="str">
        <f>VLOOKUP(B1807,Sheet2!$B$2:$D$3479,3,FALSE)</f>
        <v>R</v>
      </c>
      <c r="E1807" s="1" t="s">
        <v>3557</v>
      </c>
    </row>
    <row r="1808" ht="15.75" customHeight="1">
      <c r="A1808" s="1">
        <v>1806.0</v>
      </c>
      <c r="B1808" s="2" t="s">
        <v>3584</v>
      </c>
      <c r="C1808" s="2" t="s">
        <v>3585</v>
      </c>
      <c r="D1808" s="1" t="str">
        <f>VLOOKUP(B1808,Sheet2!$B$2:$D$3479,3,FALSE)</f>
        <v>C</v>
      </c>
      <c r="E1808" s="1" t="s">
        <v>3557</v>
      </c>
    </row>
    <row r="1809" ht="15.75" customHeight="1">
      <c r="A1809" s="1">
        <v>1807.0</v>
      </c>
      <c r="B1809" s="2" t="s">
        <v>3586</v>
      </c>
      <c r="C1809" s="2" t="s">
        <v>3587</v>
      </c>
      <c r="D1809" s="1" t="str">
        <f>VLOOKUP(B1809,Sheet2!$B$2:$D$3479,3,FALSE)</f>
        <v>FS</v>
      </c>
      <c r="E1809" s="1" t="s">
        <v>3557</v>
      </c>
    </row>
    <row r="1810" ht="15.75" customHeight="1">
      <c r="A1810" s="1">
        <v>1808.0</v>
      </c>
      <c r="B1810" s="2" t="s">
        <v>3588</v>
      </c>
      <c r="C1810" s="2" t="s">
        <v>3589</v>
      </c>
      <c r="D1810" s="1" t="str">
        <f>VLOOKUP(B1810,Sheet2!$B$2:$D$3479,3,FALSE)</f>
        <v>C</v>
      </c>
      <c r="E1810" s="1" t="s">
        <v>3557</v>
      </c>
    </row>
    <row r="1811" ht="15.75" customHeight="1">
      <c r="A1811" s="1">
        <v>1809.0</v>
      </c>
      <c r="B1811" s="2" t="s">
        <v>3590</v>
      </c>
      <c r="C1811" s="2" t="s">
        <v>3591</v>
      </c>
      <c r="D1811" s="1" t="str">
        <f>VLOOKUP(B1811,Sheet2!$B$2:$D$3479,3,FALSE)</f>
        <v>F</v>
      </c>
      <c r="E1811" s="1" t="s">
        <v>3557</v>
      </c>
    </row>
    <row r="1812" ht="15.75" customHeight="1">
      <c r="A1812" s="1">
        <v>1810.0</v>
      </c>
      <c r="B1812" s="2" t="s">
        <v>3592</v>
      </c>
      <c r="C1812" s="2" t="s">
        <v>3593</v>
      </c>
      <c r="D1812" s="1" t="str">
        <f>VLOOKUP(B1812,Sheet2!$B$2:$D$3479,3,FALSE)</f>
        <v>F</v>
      </c>
      <c r="E1812" s="1" t="s">
        <v>3557</v>
      </c>
    </row>
    <row r="1813" ht="15.75" customHeight="1">
      <c r="A1813" s="1">
        <v>1811.0</v>
      </c>
      <c r="B1813" s="2" t="s">
        <v>3594</v>
      </c>
      <c r="C1813" s="2" t="s">
        <v>3595</v>
      </c>
      <c r="D1813" s="1" t="str">
        <f>VLOOKUP(B1813,Sheet2!$B$2:$D$3479,3,FALSE)</f>
        <v>FS</v>
      </c>
      <c r="E1813" s="1" t="s">
        <v>3557</v>
      </c>
    </row>
    <row r="1814" ht="15.75" customHeight="1">
      <c r="A1814" s="1">
        <v>1812.0</v>
      </c>
      <c r="B1814" s="2" t="s">
        <v>3596</v>
      </c>
      <c r="C1814" s="2" t="s">
        <v>3597</v>
      </c>
      <c r="D1814" s="1" t="str">
        <f>VLOOKUP(B1814,Sheet2!$B$2:$D$3479,3,FALSE)</f>
        <v>C</v>
      </c>
      <c r="E1814" s="1" t="s">
        <v>3557</v>
      </c>
    </row>
    <row r="1815" ht="15.75" customHeight="1">
      <c r="A1815" s="1">
        <v>1813.0</v>
      </c>
      <c r="B1815" s="2" t="s">
        <v>3598</v>
      </c>
      <c r="C1815" s="2" t="s">
        <v>3599</v>
      </c>
      <c r="D1815" s="1" t="str">
        <f>VLOOKUP(B1815,Sheet2!$B$2:$D$3479,3,FALSE)</f>
        <v>F</v>
      </c>
      <c r="E1815" s="1" t="s">
        <v>3557</v>
      </c>
    </row>
    <row r="1816" ht="15.75" customHeight="1">
      <c r="A1816" s="1">
        <v>1814.0</v>
      </c>
      <c r="B1816" s="2" t="s">
        <v>3600</v>
      </c>
      <c r="C1816" s="2" t="s">
        <v>3601</v>
      </c>
      <c r="D1816" s="1" t="str">
        <f>VLOOKUP(B1816,Sheet2!$B$2:$D$3479,3,FALSE)</f>
        <v>R</v>
      </c>
      <c r="E1816" s="1" t="s">
        <v>3557</v>
      </c>
    </row>
    <row r="1817" ht="15.75" customHeight="1">
      <c r="A1817" s="1">
        <v>1815.0</v>
      </c>
      <c r="B1817" s="2" t="s">
        <v>3602</v>
      </c>
      <c r="C1817" s="2" t="s">
        <v>3603</v>
      </c>
      <c r="D1817" s="1" t="str">
        <f>VLOOKUP(B1817,Sheet2!$B$2:$D$3479,3,FALSE)</f>
        <v>R</v>
      </c>
      <c r="E1817" s="1" t="s">
        <v>3557</v>
      </c>
    </row>
    <row r="1818" ht="15.75" customHeight="1">
      <c r="A1818" s="1">
        <v>1816.0</v>
      </c>
      <c r="B1818" s="2" t="s">
        <v>3604</v>
      </c>
      <c r="C1818" s="2" t="s">
        <v>3605</v>
      </c>
      <c r="D1818" s="1" t="str">
        <f>VLOOKUP(B1818,Sheet2!$B$2:$D$3479,3,FALSE)</f>
        <v>FS</v>
      </c>
      <c r="E1818" s="1" t="s">
        <v>3557</v>
      </c>
    </row>
    <row r="1819" ht="15.75" customHeight="1">
      <c r="A1819" s="1">
        <v>1817.0</v>
      </c>
      <c r="B1819" s="2" t="s">
        <v>3606</v>
      </c>
      <c r="C1819" s="2" t="s">
        <v>3607</v>
      </c>
      <c r="D1819" s="1" t="str">
        <f>VLOOKUP(B1819,Sheet2!$B$2:$D$3479,3,FALSE)</f>
        <v>F</v>
      </c>
      <c r="E1819" s="1" t="s">
        <v>3557</v>
      </c>
    </row>
    <row r="1820" ht="15.75" customHeight="1">
      <c r="A1820" s="1">
        <v>1818.0</v>
      </c>
      <c r="B1820" s="2" t="s">
        <v>3608</v>
      </c>
      <c r="C1820" s="2" t="s">
        <v>3609</v>
      </c>
      <c r="D1820" s="1" t="str">
        <f>VLOOKUP(B1820,Sheet2!$B$2:$D$3479,3,FALSE)</f>
        <v>C</v>
      </c>
      <c r="E1820" s="1" t="s">
        <v>3557</v>
      </c>
    </row>
    <row r="1821" ht="15.75" customHeight="1">
      <c r="A1821" s="1">
        <v>1819.0</v>
      </c>
      <c r="B1821" s="2" t="s">
        <v>3610</v>
      </c>
      <c r="C1821" s="2" t="s">
        <v>3611</v>
      </c>
      <c r="D1821" s="1" t="str">
        <f>VLOOKUP(B1821,Sheet2!$B$2:$D$3479,3,FALSE)</f>
        <v>F</v>
      </c>
      <c r="E1821" s="1" t="s">
        <v>3557</v>
      </c>
    </row>
    <row r="1822" ht="15.75" customHeight="1">
      <c r="A1822" s="1">
        <v>1820.0</v>
      </c>
      <c r="B1822" s="2" t="s">
        <v>3612</v>
      </c>
      <c r="C1822" s="2" t="s">
        <v>3613</v>
      </c>
      <c r="D1822" s="1" t="str">
        <f>VLOOKUP(B1822,Sheet2!$B$2:$D$3479,3,FALSE)</f>
        <v>F</v>
      </c>
      <c r="E1822" s="1" t="s">
        <v>3557</v>
      </c>
    </row>
    <row r="1823" ht="15.75" customHeight="1">
      <c r="A1823" s="1">
        <v>1821.0</v>
      </c>
      <c r="B1823" s="2" t="s">
        <v>3614</v>
      </c>
      <c r="C1823" s="2" t="s">
        <v>3615</v>
      </c>
      <c r="D1823" s="1" t="str">
        <f>VLOOKUP(B1823,Sheet2!$B$2:$D$3479,3,FALSE)</f>
        <v>F</v>
      </c>
      <c r="E1823" s="1" t="s">
        <v>3557</v>
      </c>
    </row>
    <row r="1824" ht="15.75" customHeight="1">
      <c r="A1824" s="1">
        <v>1822.0</v>
      </c>
      <c r="B1824" s="2" t="s">
        <v>3616</v>
      </c>
      <c r="C1824" s="2" t="s">
        <v>3617</v>
      </c>
      <c r="D1824" s="1" t="str">
        <f>VLOOKUP(B1824,Sheet2!$B$2:$D$3479,3,FALSE)</f>
        <v>F</v>
      </c>
      <c r="E1824" s="1" t="s">
        <v>3557</v>
      </c>
    </row>
    <row r="1825" ht="15.75" customHeight="1">
      <c r="A1825" s="1">
        <v>1823.0</v>
      </c>
      <c r="B1825" s="2" t="s">
        <v>3618</v>
      </c>
      <c r="C1825" s="2" t="s">
        <v>3619</v>
      </c>
      <c r="D1825" s="1" t="str">
        <f>VLOOKUP(B1825,Sheet2!$B$2:$D$3479,3,FALSE)</f>
        <v>C</v>
      </c>
      <c r="E1825" s="1" t="s">
        <v>3557</v>
      </c>
    </row>
    <row r="1826" ht="15.75" customHeight="1">
      <c r="A1826" s="1">
        <v>1824.0</v>
      </c>
      <c r="B1826" s="2" t="s">
        <v>3620</v>
      </c>
      <c r="C1826" s="2" t="s">
        <v>3621</v>
      </c>
      <c r="D1826" s="1" t="str">
        <f>VLOOKUP(B1826,Sheet2!$B$2:$D$3479,3,FALSE)</f>
        <v>F</v>
      </c>
      <c r="E1826" s="1" t="s">
        <v>3557</v>
      </c>
    </row>
    <row r="1827" ht="15.75" customHeight="1">
      <c r="A1827" s="1">
        <v>1825.0</v>
      </c>
      <c r="B1827" s="2" t="s">
        <v>3622</v>
      </c>
      <c r="C1827" s="2" t="s">
        <v>3623</v>
      </c>
      <c r="D1827" s="1" t="str">
        <f>VLOOKUP(B1827,Sheet2!$B$2:$D$3479,3,FALSE)</f>
        <v>F</v>
      </c>
      <c r="E1827" s="1" t="s">
        <v>3557</v>
      </c>
    </row>
    <row r="1828" ht="15.75" customHeight="1">
      <c r="A1828" s="1">
        <v>1826.0</v>
      </c>
      <c r="B1828" s="2" t="s">
        <v>3624</v>
      </c>
      <c r="C1828" s="2" t="s">
        <v>3625</v>
      </c>
      <c r="D1828" s="1" t="str">
        <f>VLOOKUP(B1828,Sheet2!$B$2:$D$3479,3,FALSE)</f>
        <v>F</v>
      </c>
      <c r="E1828" s="1" t="s">
        <v>3557</v>
      </c>
    </row>
    <row r="1829" ht="15.75" customHeight="1">
      <c r="A1829" s="1">
        <v>1827.0</v>
      </c>
      <c r="B1829" s="2" t="s">
        <v>3626</v>
      </c>
      <c r="C1829" s="2" t="s">
        <v>3627</v>
      </c>
      <c r="D1829" s="1" t="str">
        <f>VLOOKUP(B1829,Sheet2!$B$2:$D$3479,3,FALSE)</f>
        <v>F</v>
      </c>
      <c r="E1829" s="1" t="s">
        <v>3557</v>
      </c>
    </row>
    <row r="1830" ht="15.75" customHeight="1">
      <c r="A1830" s="1">
        <v>1828.0</v>
      </c>
      <c r="B1830" s="2" t="s">
        <v>3628</v>
      </c>
      <c r="C1830" s="2" t="s">
        <v>3629</v>
      </c>
      <c r="D1830" s="1" t="str">
        <f>VLOOKUP(B1830,Sheet2!$B$2:$D$3479,3,FALSE)</f>
        <v>F</v>
      </c>
      <c r="E1830" s="1" t="s">
        <v>3557</v>
      </c>
    </row>
    <row r="1831" ht="15.75" customHeight="1">
      <c r="A1831" s="1">
        <v>1829.0</v>
      </c>
      <c r="B1831" s="2" t="s">
        <v>3630</v>
      </c>
      <c r="C1831" s="2" t="s">
        <v>3631</v>
      </c>
      <c r="D1831" s="1" t="str">
        <f>VLOOKUP(B1831,Sheet2!$B$2:$D$3479,3,FALSE)</f>
        <v>R</v>
      </c>
      <c r="E1831" s="1" t="s">
        <v>3557</v>
      </c>
    </row>
    <row r="1832" ht="15.75" customHeight="1">
      <c r="A1832" s="1">
        <v>1830.0</v>
      </c>
      <c r="B1832" s="2" t="s">
        <v>3632</v>
      </c>
      <c r="C1832" s="2" t="s">
        <v>3633</v>
      </c>
      <c r="D1832" s="1" t="str">
        <f>VLOOKUP(B1832,Sheet2!$B$2:$D$3479,3,FALSE)</f>
        <v>F</v>
      </c>
      <c r="E1832" s="1" t="s">
        <v>3557</v>
      </c>
    </row>
    <row r="1833" ht="15.75" customHeight="1">
      <c r="A1833" s="1">
        <v>1831.0</v>
      </c>
      <c r="B1833" s="2" t="s">
        <v>3634</v>
      </c>
      <c r="C1833" s="2" t="s">
        <v>3635</v>
      </c>
      <c r="D1833" s="1" t="str">
        <f>VLOOKUP(B1833,Sheet2!$B$2:$D$3479,3,FALSE)</f>
        <v>F</v>
      </c>
      <c r="E1833" s="1" t="s">
        <v>3557</v>
      </c>
    </row>
    <row r="1834" ht="15.75" customHeight="1">
      <c r="A1834" s="1">
        <v>1832.0</v>
      </c>
      <c r="B1834" s="2" t="s">
        <v>3636</v>
      </c>
      <c r="C1834" s="2" t="s">
        <v>3637</v>
      </c>
      <c r="D1834" s="1" t="str">
        <f>VLOOKUP(B1834,Sheet2!$B$2:$D$3479,3,FALSE)</f>
        <v>F</v>
      </c>
      <c r="E1834" s="1" t="s">
        <v>3557</v>
      </c>
    </row>
    <row r="1835" ht="15.75" customHeight="1">
      <c r="A1835" s="1">
        <v>1833.0</v>
      </c>
      <c r="B1835" s="2" t="s">
        <v>3638</v>
      </c>
      <c r="C1835" s="2" t="s">
        <v>3639</v>
      </c>
      <c r="D1835" s="1" t="str">
        <f>VLOOKUP(B1835,Sheet2!$B$2:$D$3479,3,FALSE)</f>
        <v>F</v>
      </c>
      <c r="E1835" s="1" t="s">
        <v>3557</v>
      </c>
    </row>
    <row r="1836" ht="15.75" customHeight="1">
      <c r="A1836" s="1">
        <v>1834.0</v>
      </c>
      <c r="B1836" s="2" t="s">
        <v>3640</v>
      </c>
      <c r="C1836" s="2" t="s">
        <v>3641</v>
      </c>
      <c r="D1836" s="1" t="str">
        <f>VLOOKUP(B1836,Sheet2!$B$2:$D$3479,3,FALSE)</f>
        <v>F</v>
      </c>
      <c r="E1836" s="1" t="s">
        <v>3557</v>
      </c>
    </row>
    <row r="1837" ht="15.75" customHeight="1">
      <c r="A1837" s="1">
        <v>1835.0</v>
      </c>
      <c r="B1837" s="2" t="s">
        <v>3642</v>
      </c>
      <c r="C1837" s="2" t="s">
        <v>3643</v>
      </c>
      <c r="D1837" s="1" t="str">
        <f>VLOOKUP(B1837,Sheet2!$B$2:$D$3479,3,FALSE)</f>
        <v>F</v>
      </c>
      <c r="E1837" s="1" t="s">
        <v>3557</v>
      </c>
    </row>
    <row r="1838" ht="15.75" customHeight="1">
      <c r="A1838" s="1">
        <v>1836.0</v>
      </c>
      <c r="B1838" s="2" t="s">
        <v>3644</v>
      </c>
      <c r="C1838" s="2" t="s">
        <v>3645</v>
      </c>
      <c r="D1838" s="1" t="str">
        <f>VLOOKUP(B1838,Sheet2!$B$2:$D$3479,3,FALSE)</f>
        <v>R</v>
      </c>
      <c r="E1838" s="1" t="s">
        <v>3557</v>
      </c>
    </row>
    <row r="1839" ht="15.75" customHeight="1">
      <c r="A1839" s="1">
        <v>1837.0</v>
      </c>
      <c r="B1839" s="2" t="s">
        <v>3646</v>
      </c>
      <c r="C1839" s="2" t="s">
        <v>3647</v>
      </c>
      <c r="D1839" s="1" t="str">
        <f>VLOOKUP(B1839,Sheet2!$B$2:$D$3479,3,FALSE)</f>
        <v>C</v>
      </c>
      <c r="E1839" s="1" t="s">
        <v>3557</v>
      </c>
    </row>
    <row r="1840" ht="15.75" customHeight="1">
      <c r="A1840" s="1">
        <v>1838.0</v>
      </c>
      <c r="B1840" s="2" t="s">
        <v>3648</v>
      </c>
      <c r="C1840" s="2" t="s">
        <v>3649</v>
      </c>
      <c r="D1840" s="1" t="str">
        <f>VLOOKUP(B1840,Sheet2!$B$2:$D$3479,3,FALSE)</f>
        <v>F</v>
      </c>
      <c r="E1840" s="1" t="s">
        <v>3557</v>
      </c>
    </row>
    <row r="1841" ht="15.75" customHeight="1">
      <c r="A1841" s="1">
        <v>1839.0</v>
      </c>
      <c r="B1841" s="2" t="s">
        <v>3650</v>
      </c>
      <c r="C1841" s="2" t="s">
        <v>3651</v>
      </c>
      <c r="D1841" s="1" t="str">
        <f>VLOOKUP(B1841,Sheet2!$B$2:$D$3479,3,FALSE)</f>
        <v>F</v>
      </c>
      <c r="E1841" s="1" t="s">
        <v>3557</v>
      </c>
    </row>
    <row r="1842" ht="15.75" customHeight="1">
      <c r="A1842" s="1">
        <v>1840.0</v>
      </c>
      <c r="B1842" s="2" t="s">
        <v>3652</v>
      </c>
      <c r="C1842" s="2" t="s">
        <v>3653</v>
      </c>
      <c r="D1842" s="1" t="str">
        <f>VLOOKUP(B1842,Sheet2!$B$2:$D$3479,3,FALSE)</f>
        <v>F</v>
      </c>
      <c r="E1842" s="1" t="s">
        <v>3557</v>
      </c>
    </row>
    <row r="1843" ht="15.75" customHeight="1">
      <c r="A1843" s="1">
        <v>1841.0</v>
      </c>
      <c r="B1843" s="2" t="s">
        <v>3654</v>
      </c>
      <c r="C1843" s="2" t="s">
        <v>3655</v>
      </c>
      <c r="D1843" s="1" t="str">
        <f>VLOOKUP(B1843,Sheet2!$B$2:$D$3479,3,FALSE)</f>
        <v>F</v>
      </c>
      <c r="E1843" s="1" t="s">
        <v>3557</v>
      </c>
    </row>
    <row r="1844" ht="15.75" customHeight="1">
      <c r="A1844" s="1">
        <v>1842.0</v>
      </c>
      <c r="B1844" s="2" t="s">
        <v>3656</v>
      </c>
      <c r="C1844" s="2" t="s">
        <v>3657</v>
      </c>
      <c r="D1844" s="1" t="str">
        <f>VLOOKUP(B1844,Sheet2!$B$2:$D$3479,3,FALSE)</f>
        <v>R</v>
      </c>
      <c r="E1844" s="1" t="s">
        <v>3557</v>
      </c>
    </row>
    <row r="1845" ht="15.75" customHeight="1">
      <c r="A1845" s="1">
        <v>1843.0</v>
      </c>
      <c r="B1845" s="2" t="s">
        <v>3658</v>
      </c>
      <c r="C1845" s="2" t="s">
        <v>3659</v>
      </c>
      <c r="D1845" s="1" t="str">
        <f>VLOOKUP(B1845,Sheet2!$B$2:$D$3479,3,FALSE)</f>
        <v>R</v>
      </c>
      <c r="E1845" s="1" t="s">
        <v>3557</v>
      </c>
    </row>
    <row r="1846" ht="15.75" customHeight="1">
      <c r="A1846" s="1">
        <v>1844.0</v>
      </c>
      <c r="B1846" s="2" t="s">
        <v>3660</v>
      </c>
      <c r="C1846" s="2" t="s">
        <v>3661</v>
      </c>
      <c r="D1846" s="1" t="str">
        <f>VLOOKUP(B1846,Sheet2!$B$2:$D$3479,3,FALSE)</f>
        <v>F</v>
      </c>
      <c r="E1846" s="1" t="s">
        <v>3557</v>
      </c>
    </row>
    <row r="1847" ht="15.75" customHeight="1">
      <c r="A1847" s="1">
        <v>1845.0</v>
      </c>
      <c r="B1847" s="2" t="s">
        <v>3662</v>
      </c>
      <c r="C1847" s="2" t="s">
        <v>3663</v>
      </c>
      <c r="D1847" s="1" t="str">
        <f>VLOOKUP(B1847,Sheet2!$B$2:$D$3479,3,FALSE)</f>
        <v>F</v>
      </c>
      <c r="E1847" s="1" t="s">
        <v>3557</v>
      </c>
    </row>
    <row r="1848" ht="15.75" customHeight="1">
      <c r="A1848" s="1">
        <v>1846.0</v>
      </c>
      <c r="B1848" s="2" t="s">
        <v>3664</v>
      </c>
      <c r="C1848" s="2" t="s">
        <v>3665</v>
      </c>
      <c r="D1848" s="1" t="str">
        <f>VLOOKUP(B1848,Sheet2!$B$2:$D$3479,3,FALSE)</f>
        <v>F</v>
      </c>
      <c r="E1848" s="1" t="s">
        <v>3557</v>
      </c>
    </row>
    <row r="1849" ht="15.75" customHeight="1">
      <c r="A1849" s="1">
        <v>1847.0</v>
      </c>
      <c r="B1849" s="2" t="s">
        <v>3666</v>
      </c>
      <c r="C1849" s="2" t="s">
        <v>3667</v>
      </c>
      <c r="D1849" s="1" t="str">
        <f>VLOOKUP(B1849,Sheet2!$B$2:$D$3479,3,FALSE)</f>
        <v>F</v>
      </c>
      <c r="E1849" s="1" t="s">
        <v>3557</v>
      </c>
    </row>
    <row r="1850" ht="15.75" customHeight="1">
      <c r="A1850" s="1">
        <v>1848.0</v>
      </c>
      <c r="B1850" s="2" t="s">
        <v>3668</v>
      </c>
      <c r="C1850" s="2" t="s">
        <v>3669</v>
      </c>
      <c r="D1850" s="1" t="str">
        <f>VLOOKUP(B1850,Sheet2!$B$2:$D$3479,3,FALSE)</f>
        <v>F</v>
      </c>
      <c r="E1850" s="1" t="s">
        <v>3557</v>
      </c>
    </row>
    <row r="1851" ht="15.75" customHeight="1">
      <c r="A1851" s="1">
        <v>1849.0</v>
      </c>
      <c r="B1851" s="2" t="s">
        <v>3670</v>
      </c>
      <c r="C1851" s="2" t="s">
        <v>3671</v>
      </c>
      <c r="D1851" s="1" t="str">
        <f>VLOOKUP(B1851,Sheet2!$B$2:$D$3479,3,FALSE)</f>
        <v>FS</v>
      </c>
      <c r="E1851" s="1" t="s">
        <v>3557</v>
      </c>
    </row>
    <row r="1852" ht="15.75" customHeight="1">
      <c r="A1852" s="1">
        <v>1850.0</v>
      </c>
      <c r="B1852" s="2" t="s">
        <v>3672</v>
      </c>
      <c r="C1852" s="2" t="s">
        <v>3673</v>
      </c>
      <c r="D1852" s="1" t="str">
        <f>VLOOKUP(B1852,Sheet2!$B$2:$D$3479,3,FALSE)</f>
        <v>F</v>
      </c>
      <c r="E1852" s="1" t="s">
        <v>3557</v>
      </c>
    </row>
    <row r="1853" ht="15.75" customHeight="1">
      <c r="A1853" s="1">
        <v>1851.0</v>
      </c>
      <c r="B1853" s="2" t="s">
        <v>3674</v>
      </c>
      <c r="C1853" s="2" t="s">
        <v>3675</v>
      </c>
      <c r="D1853" s="1" t="str">
        <f>VLOOKUP(B1853,Sheet2!$B$2:$D$3479,3,FALSE)</f>
        <v>R</v>
      </c>
      <c r="E1853" s="1" t="s">
        <v>3557</v>
      </c>
    </row>
    <row r="1854" ht="15.75" customHeight="1">
      <c r="A1854" s="1">
        <v>1852.0</v>
      </c>
      <c r="B1854" s="2" t="s">
        <v>3676</v>
      </c>
      <c r="C1854" s="2" t="s">
        <v>3677</v>
      </c>
      <c r="D1854" s="1" t="str">
        <f>VLOOKUP(B1854,Sheet2!$B$2:$D$3479,3,FALSE)</f>
        <v>F</v>
      </c>
      <c r="E1854" s="1" t="s">
        <v>3557</v>
      </c>
    </row>
    <row r="1855" ht="15.75" customHeight="1">
      <c r="A1855" s="1">
        <v>1853.0</v>
      </c>
      <c r="B1855" s="2" t="s">
        <v>3678</v>
      </c>
      <c r="C1855" s="2" t="s">
        <v>3679</v>
      </c>
      <c r="D1855" s="1" t="str">
        <f>VLOOKUP(B1855,Sheet2!$B$2:$D$3479,3,FALSE)</f>
        <v>F</v>
      </c>
      <c r="E1855" s="1" t="s">
        <v>3557</v>
      </c>
    </row>
    <row r="1856" ht="15.75" customHeight="1">
      <c r="A1856" s="1">
        <v>1854.0</v>
      </c>
      <c r="B1856" s="2" t="s">
        <v>3680</v>
      </c>
      <c r="C1856" s="2" t="s">
        <v>3681</v>
      </c>
      <c r="D1856" s="1" t="str">
        <f>VLOOKUP(B1856,Sheet2!$B$2:$D$3479,3,FALSE)</f>
        <v>FS</v>
      </c>
      <c r="E1856" s="1" t="s">
        <v>3557</v>
      </c>
    </row>
    <row r="1857" ht="15.75" customHeight="1">
      <c r="A1857" s="1">
        <v>1855.0</v>
      </c>
      <c r="B1857" s="2" t="s">
        <v>3682</v>
      </c>
      <c r="C1857" s="2" t="s">
        <v>3683</v>
      </c>
      <c r="D1857" s="1" t="str">
        <f>VLOOKUP(B1857,Sheet2!$B$2:$D$3479,3,FALSE)</f>
        <v>FS</v>
      </c>
      <c r="E1857" s="1" t="s">
        <v>3557</v>
      </c>
    </row>
    <row r="1858" ht="15.75" customHeight="1">
      <c r="A1858" s="1">
        <v>1856.0</v>
      </c>
      <c r="B1858" s="2" t="s">
        <v>3684</v>
      </c>
      <c r="C1858" s="2" t="s">
        <v>3685</v>
      </c>
      <c r="D1858" s="1" t="str">
        <f>VLOOKUP(B1858,Sheet2!$B$2:$D$3479,3,FALSE)</f>
        <v>F</v>
      </c>
      <c r="E1858" s="1" t="s">
        <v>3557</v>
      </c>
    </row>
    <row r="1859" ht="15.75" customHeight="1">
      <c r="A1859" s="1">
        <v>1857.0</v>
      </c>
      <c r="B1859" s="2" t="s">
        <v>3686</v>
      </c>
      <c r="C1859" s="2" t="s">
        <v>3687</v>
      </c>
      <c r="D1859" s="1" t="str">
        <f>VLOOKUP(B1859,Sheet2!$B$2:$D$3479,3,FALSE)</f>
        <v>F</v>
      </c>
      <c r="E1859" s="1" t="s">
        <v>3557</v>
      </c>
    </row>
    <row r="1860" ht="15.75" customHeight="1">
      <c r="A1860" s="1">
        <v>1858.0</v>
      </c>
      <c r="B1860" s="2" t="s">
        <v>3688</v>
      </c>
      <c r="C1860" s="2" t="s">
        <v>3689</v>
      </c>
      <c r="D1860" s="1" t="str">
        <f>VLOOKUP(B1860,Sheet2!$B$2:$D$3479,3,FALSE)</f>
        <v>F</v>
      </c>
      <c r="E1860" s="1" t="s">
        <v>3557</v>
      </c>
    </row>
    <row r="1861" ht="15.75" customHeight="1">
      <c r="A1861" s="1">
        <v>1859.0</v>
      </c>
      <c r="B1861" s="2" t="s">
        <v>3690</v>
      </c>
      <c r="C1861" s="2" t="s">
        <v>3691</v>
      </c>
      <c r="D1861" s="1" t="str">
        <f>VLOOKUP(B1861,Sheet2!$B$2:$D$3479,3,FALSE)</f>
        <v>F</v>
      </c>
      <c r="E1861" s="1" t="s">
        <v>3557</v>
      </c>
    </row>
    <row r="1862" ht="15.75" customHeight="1">
      <c r="A1862" s="1">
        <v>1860.0</v>
      </c>
      <c r="B1862" s="2" t="s">
        <v>3692</v>
      </c>
      <c r="C1862" s="2" t="s">
        <v>3692</v>
      </c>
      <c r="D1862" s="1" t="str">
        <f>VLOOKUP(B1862,Sheet2!$B$2:$D$3479,3,FALSE)</f>
        <v>FL</v>
      </c>
      <c r="E1862" s="1" t="s">
        <v>3557</v>
      </c>
    </row>
    <row r="1863" ht="15.75" customHeight="1">
      <c r="A1863" s="1">
        <v>1861.0</v>
      </c>
      <c r="B1863" s="2" t="s">
        <v>3693</v>
      </c>
      <c r="C1863" s="2" t="s">
        <v>3571</v>
      </c>
      <c r="D1863" s="1" t="str">
        <f>VLOOKUP(B1863,Sheet2!$B$2:$D$3479,3,FALSE)</f>
        <v>F</v>
      </c>
      <c r="E1863" s="1" t="s">
        <v>3557</v>
      </c>
    </row>
    <row r="1864" ht="15.75" customHeight="1">
      <c r="A1864" s="1">
        <v>1862.0</v>
      </c>
      <c r="B1864" s="2" t="s">
        <v>3694</v>
      </c>
      <c r="C1864" s="2" t="s">
        <v>3695</v>
      </c>
      <c r="D1864" s="1" t="str">
        <f>VLOOKUP(B1864,Sheet2!$B$2:$D$3479,3,FALSE)</f>
        <v>R</v>
      </c>
      <c r="E1864" s="1" t="s">
        <v>3557</v>
      </c>
    </row>
    <row r="1865" ht="15.75" customHeight="1">
      <c r="A1865" s="1">
        <v>1863.0</v>
      </c>
      <c r="B1865" s="2" t="s">
        <v>3696</v>
      </c>
      <c r="C1865" s="2" t="s">
        <v>3697</v>
      </c>
      <c r="D1865" s="1" t="str">
        <f>VLOOKUP(B1865,Sheet2!$B$2:$D$3479,3,FALSE)</f>
        <v>R</v>
      </c>
      <c r="E1865" s="1" t="s">
        <v>3557</v>
      </c>
    </row>
    <row r="1866" ht="15.75" customHeight="1">
      <c r="A1866" s="1">
        <v>1864.0</v>
      </c>
      <c r="B1866" s="2" t="s">
        <v>3698</v>
      </c>
      <c r="C1866" s="2" t="s">
        <v>3699</v>
      </c>
      <c r="D1866" s="1" t="str">
        <f>VLOOKUP(B1866,Sheet2!$B$2:$D$3479,3,FALSE)</f>
        <v>F</v>
      </c>
      <c r="E1866" s="1" t="s">
        <v>3557</v>
      </c>
    </row>
    <row r="1867" ht="15.75" customHeight="1">
      <c r="A1867" s="1">
        <v>1865.0</v>
      </c>
      <c r="B1867" s="2" t="s">
        <v>3700</v>
      </c>
      <c r="C1867" s="2" t="s">
        <v>3701</v>
      </c>
      <c r="D1867" s="1" t="str">
        <f>VLOOKUP(B1867,Sheet2!$B$2:$D$3479,3,FALSE)</f>
        <v>F</v>
      </c>
      <c r="E1867" s="1" t="s">
        <v>3557</v>
      </c>
    </row>
    <row r="1868" ht="15.75" customHeight="1">
      <c r="A1868" s="1">
        <v>1866.0</v>
      </c>
      <c r="B1868" s="2" t="s">
        <v>3702</v>
      </c>
      <c r="C1868" s="2" t="s">
        <v>3703</v>
      </c>
      <c r="D1868" s="1" t="str">
        <f>VLOOKUP(B1868,Sheet2!$B$2:$D$3479,3,FALSE)</f>
        <v>R</v>
      </c>
      <c r="E1868" s="1" t="s">
        <v>3557</v>
      </c>
    </row>
    <row r="1869" ht="15.75" customHeight="1">
      <c r="A1869" s="1">
        <v>1867.0</v>
      </c>
      <c r="B1869" s="2" t="s">
        <v>3704</v>
      </c>
      <c r="C1869" s="2" t="s">
        <v>3705</v>
      </c>
      <c r="D1869" s="1" t="str">
        <f>VLOOKUP(B1869,Sheet2!$B$2:$D$3479,3,FALSE)</f>
        <v>F</v>
      </c>
      <c r="E1869" s="1" t="s">
        <v>3557</v>
      </c>
    </row>
    <row r="1870" ht="15.75" customHeight="1">
      <c r="A1870" s="1">
        <v>1868.0</v>
      </c>
      <c r="B1870" s="2" t="s">
        <v>3706</v>
      </c>
      <c r="C1870" s="2" t="s">
        <v>3707</v>
      </c>
      <c r="D1870" s="1" t="str">
        <f>VLOOKUP(B1870,Sheet2!$B$2:$D$3479,3,FALSE)</f>
        <v>R</v>
      </c>
      <c r="E1870" s="1" t="s">
        <v>3557</v>
      </c>
    </row>
    <row r="1871" ht="15.75" customHeight="1">
      <c r="A1871" s="1">
        <v>1869.0</v>
      </c>
      <c r="B1871" s="2" t="s">
        <v>3708</v>
      </c>
      <c r="C1871" s="2" t="s">
        <v>3709</v>
      </c>
      <c r="D1871" s="1" t="str">
        <f>VLOOKUP(B1871,Sheet2!$B$2:$D$3479,3,FALSE)</f>
        <v>F</v>
      </c>
      <c r="E1871" s="1" t="s">
        <v>3557</v>
      </c>
    </row>
    <row r="1872" ht="15.75" customHeight="1">
      <c r="A1872" s="1">
        <v>1870.0</v>
      </c>
      <c r="B1872" s="2" t="s">
        <v>3710</v>
      </c>
      <c r="C1872" s="2" t="s">
        <v>3711</v>
      </c>
      <c r="D1872" s="1" t="str">
        <f>VLOOKUP(B1872,Sheet2!$B$2:$D$3479,3,FALSE)</f>
        <v>C</v>
      </c>
      <c r="E1872" s="1" t="s">
        <v>3557</v>
      </c>
    </row>
    <row r="1873" ht="15.75" customHeight="1">
      <c r="A1873" s="1">
        <v>1871.0</v>
      </c>
      <c r="B1873" s="2" t="s">
        <v>3712</v>
      </c>
      <c r="C1873" s="2" t="s">
        <v>3713</v>
      </c>
      <c r="D1873" s="1" t="str">
        <f>VLOOKUP(B1873,Sheet2!$B$2:$D$3479,3,FALSE)</f>
        <v>F</v>
      </c>
      <c r="E1873" s="1" t="s">
        <v>3557</v>
      </c>
    </row>
    <row r="1874" ht="15.75" customHeight="1">
      <c r="A1874" s="1">
        <v>1872.0</v>
      </c>
      <c r="B1874" s="2" t="s">
        <v>3714</v>
      </c>
      <c r="C1874" s="2" t="s">
        <v>3715</v>
      </c>
      <c r="D1874" s="1" t="str">
        <f>VLOOKUP(B1874,Sheet2!$B$2:$D$3479,3,FALSE)</f>
        <v>C</v>
      </c>
      <c r="E1874" s="1" t="s">
        <v>3557</v>
      </c>
    </row>
    <row r="1875" ht="15.75" customHeight="1">
      <c r="A1875" s="1">
        <v>1873.0</v>
      </c>
      <c r="B1875" s="2" t="s">
        <v>3716</v>
      </c>
      <c r="C1875" s="2" t="s">
        <v>3717</v>
      </c>
      <c r="D1875" s="1" t="str">
        <f>VLOOKUP(B1875,Sheet2!$B$2:$D$3479,3,FALSE)</f>
        <v>FS</v>
      </c>
      <c r="E1875" s="1" t="s">
        <v>3557</v>
      </c>
    </row>
    <row r="1876" ht="15.75" customHeight="1">
      <c r="A1876" s="1">
        <v>1874.0</v>
      </c>
      <c r="B1876" s="2" t="s">
        <v>3718</v>
      </c>
      <c r="C1876" s="2" t="s">
        <v>3719</v>
      </c>
      <c r="D1876" s="1" t="str">
        <f>VLOOKUP(B1876,Sheet2!$B$2:$D$3479,3,FALSE)</f>
        <v>F</v>
      </c>
      <c r="E1876" s="1" t="s">
        <v>3557</v>
      </c>
    </row>
    <row r="1877" ht="15.75" customHeight="1">
      <c r="A1877" s="1">
        <v>1875.0</v>
      </c>
      <c r="B1877" s="2" t="s">
        <v>3720</v>
      </c>
      <c r="C1877" s="2" t="s">
        <v>3721</v>
      </c>
      <c r="D1877" s="1" t="str">
        <f>VLOOKUP(B1877,Sheet2!$B$2:$D$3479,3,FALSE)</f>
        <v>FS</v>
      </c>
      <c r="E1877" s="1" t="s">
        <v>3557</v>
      </c>
    </row>
    <row r="1878" ht="15.75" customHeight="1">
      <c r="A1878" s="1">
        <v>1876.0</v>
      </c>
      <c r="B1878" s="2" t="s">
        <v>3722</v>
      </c>
      <c r="C1878" s="2" t="s">
        <v>3723</v>
      </c>
      <c r="D1878" s="1" t="str">
        <f>VLOOKUP(B1878,Sheet2!$B$2:$D$3479,3,FALSE)</f>
        <v>R</v>
      </c>
      <c r="E1878" s="1" t="s">
        <v>3557</v>
      </c>
    </row>
    <row r="1879" ht="15.75" customHeight="1">
      <c r="A1879" s="1">
        <v>1877.0</v>
      </c>
      <c r="B1879" s="2" t="s">
        <v>3724</v>
      </c>
      <c r="C1879" s="2" t="s">
        <v>3725</v>
      </c>
      <c r="D1879" s="1" t="str">
        <f>VLOOKUP(B1879,Sheet2!$B$2:$D$3479,3,FALSE)</f>
        <v>F</v>
      </c>
      <c r="E1879" s="1" t="s">
        <v>3557</v>
      </c>
    </row>
    <row r="1880" ht="15.75" customHeight="1">
      <c r="A1880" s="1">
        <v>1878.0</v>
      </c>
      <c r="B1880" s="2" t="s">
        <v>3726</v>
      </c>
      <c r="C1880" s="2" t="s">
        <v>3727</v>
      </c>
      <c r="D1880" s="1" t="str">
        <f>VLOOKUP(B1880,Sheet2!$B$2:$D$3479,3,FALSE)</f>
        <v>C</v>
      </c>
      <c r="E1880" s="1" t="s">
        <v>3557</v>
      </c>
    </row>
    <row r="1881" ht="15.75" customHeight="1">
      <c r="A1881" s="1">
        <v>1879.0</v>
      </c>
      <c r="B1881" s="2" t="s">
        <v>3728</v>
      </c>
      <c r="C1881" s="2" t="s">
        <v>3729</v>
      </c>
      <c r="D1881" s="1" t="str">
        <f>VLOOKUP(B1881,Sheet2!$B$2:$D$3479,3,FALSE)</f>
        <v>C</v>
      </c>
      <c r="E1881" s="1" t="s">
        <v>3557</v>
      </c>
    </row>
    <row r="1882" ht="15.75" customHeight="1">
      <c r="A1882" s="1">
        <v>1880.0</v>
      </c>
      <c r="B1882" s="2" t="s">
        <v>3730</v>
      </c>
      <c r="C1882" s="2" t="s">
        <v>3731</v>
      </c>
      <c r="D1882" s="1" t="str">
        <f>VLOOKUP(B1882,Sheet2!$B$2:$D$3479,3,FALSE)</f>
        <v>FS</v>
      </c>
      <c r="E1882" s="1" t="s">
        <v>3557</v>
      </c>
    </row>
    <row r="1883" ht="15.75" customHeight="1">
      <c r="A1883" s="1">
        <v>1881.0</v>
      </c>
      <c r="B1883" s="2" t="s">
        <v>3732</v>
      </c>
      <c r="C1883" s="2" t="s">
        <v>3733</v>
      </c>
      <c r="D1883" s="1" t="str">
        <f>VLOOKUP(B1883,Sheet2!$B$2:$D$3479,3,FALSE)</f>
        <v>F</v>
      </c>
      <c r="E1883" s="1" t="s">
        <v>3557</v>
      </c>
    </row>
    <row r="1884" ht="15.75" customHeight="1">
      <c r="A1884" s="1">
        <v>1882.0</v>
      </c>
      <c r="B1884" s="2" t="s">
        <v>3734</v>
      </c>
      <c r="C1884" s="2" t="s">
        <v>3735</v>
      </c>
      <c r="D1884" s="1" t="str">
        <f>VLOOKUP(B1884,Sheet2!$B$2:$D$3479,3,FALSE)</f>
        <v>R</v>
      </c>
      <c r="E1884" s="1" t="s">
        <v>3557</v>
      </c>
    </row>
    <row r="1885" ht="15.75" customHeight="1">
      <c r="A1885" s="1">
        <v>1883.0</v>
      </c>
      <c r="B1885" s="2" t="s">
        <v>3736</v>
      </c>
      <c r="C1885" s="2" t="s">
        <v>3737</v>
      </c>
      <c r="D1885" s="1" t="str">
        <f>VLOOKUP(B1885,Sheet2!$B$2:$D$3479,3,FALSE)</f>
        <v>FS</v>
      </c>
      <c r="E1885" s="1" t="s">
        <v>3557</v>
      </c>
    </row>
    <row r="1886" ht="15.75" customHeight="1">
      <c r="A1886" s="1">
        <v>1884.0</v>
      </c>
      <c r="B1886" s="2" t="s">
        <v>3738</v>
      </c>
      <c r="C1886" s="2" t="s">
        <v>3739</v>
      </c>
      <c r="D1886" s="1" t="str">
        <f>VLOOKUP(B1886,Sheet2!$B$2:$D$3479,3,FALSE)</f>
        <v>F</v>
      </c>
      <c r="E1886" s="1" t="s">
        <v>3557</v>
      </c>
    </row>
    <row r="1887" ht="15.75" customHeight="1">
      <c r="A1887" s="1">
        <v>1885.0</v>
      </c>
      <c r="B1887" s="2" t="s">
        <v>3740</v>
      </c>
      <c r="C1887" s="2" t="s">
        <v>3741</v>
      </c>
      <c r="D1887" s="1" t="str">
        <f>VLOOKUP(B1887,Sheet2!$B$2:$D$3479,3,FALSE)</f>
        <v>R</v>
      </c>
      <c r="E1887" s="1" t="s">
        <v>3557</v>
      </c>
    </row>
    <row r="1888" ht="15.75" customHeight="1">
      <c r="A1888" s="1">
        <v>1886.0</v>
      </c>
      <c r="B1888" s="2" t="s">
        <v>3742</v>
      </c>
      <c r="C1888" s="2" t="s">
        <v>3743</v>
      </c>
      <c r="D1888" s="1" t="str">
        <f>VLOOKUP(B1888,Sheet2!$B$2:$D$3479,3,FALSE)</f>
        <v>F</v>
      </c>
      <c r="E1888" s="1" t="s">
        <v>3557</v>
      </c>
    </row>
    <row r="1889" ht="15.75" customHeight="1">
      <c r="A1889" s="1">
        <v>1887.0</v>
      </c>
      <c r="B1889" s="2" t="s">
        <v>3744</v>
      </c>
      <c r="C1889" s="2" t="s">
        <v>3745</v>
      </c>
      <c r="D1889" s="1" t="str">
        <f>VLOOKUP(B1889,Sheet2!$B$2:$D$3479,3,FALSE)</f>
        <v>R</v>
      </c>
      <c r="E1889" s="1" t="s">
        <v>3557</v>
      </c>
    </row>
    <row r="1890" ht="15.75" customHeight="1">
      <c r="A1890" s="1">
        <v>1888.0</v>
      </c>
      <c r="B1890" s="2" t="s">
        <v>3746</v>
      </c>
      <c r="C1890" s="2" t="s">
        <v>3747</v>
      </c>
      <c r="D1890" s="1" t="str">
        <f>VLOOKUP(B1890,Sheet2!$B$2:$D$3479,3,FALSE)</f>
        <v>FS</v>
      </c>
      <c r="E1890" s="1" t="s">
        <v>3557</v>
      </c>
    </row>
    <row r="1891" ht="15.75" customHeight="1">
      <c r="A1891" s="1">
        <v>1889.0</v>
      </c>
      <c r="B1891" s="2" t="s">
        <v>3748</v>
      </c>
      <c r="C1891" s="2" t="s">
        <v>3749</v>
      </c>
      <c r="D1891" s="1" t="str">
        <f>VLOOKUP(B1891,Sheet2!$B$2:$D$3479,3,FALSE)</f>
        <v>F</v>
      </c>
      <c r="E1891" s="1" t="s">
        <v>3557</v>
      </c>
    </row>
    <row r="1892" ht="15.75" customHeight="1">
      <c r="A1892" s="1">
        <v>1890.0</v>
      </c>
      <c r="B1892" s="2" t="s">
        <v>3750</v>
      </c>
      <c r="C1892" s="2" t="s">
        <v>3751</v>
      </c>
      <c r="D1892" s="1" t="str">
        <f>VLOOKUP(B1892,Sheet2!$B$2:$D$3479,3,FALSE)</f>
        <v>R</v>
      </c>
      <c r="E1892" s="1" t="s">
        <v>3557</v>
      </c>
    </row>
    <row r="1893" ht="15.75" customHeight="1">
      <c r="A1893" s="1">
        <v>1891.0</v>
      </c>
      <c r="B1893" s="2" t="s">
        <v>3752</v>
      </c>
      <c r="C1893" s="2" t="s">
        <v>3753</v>
      </c>
      <c r="D1893" s="1" t="str">
        <f>VLOOKUP(B1893,Sheet2!$B$2:$D$3479,3,FALSE)</f>
        <v>C</v>
      </c>
      <c r="E1893" s="1" t="s">
        <v>3557</v>
      </c>
    </row>
    <row r="1894" ht="15.75" customHeight="1">
      <c r="A1894" s="1">
        <v>1892.0</v>
      </c>
      <c r="B1894" s="2" t="s">
        <v>3754</v>
      </c>
      <c r="C1894" s="2" t="s">
        <v>3755</v>
      </c>
      <c r="D1894" s="1" t="str">
        <f>VLOOKUP(B1894,Sheet2!$B$2:$D$3479,3,FALSE)</f>
        <v>F</v>
      </c>
      <c r="E1894" s="1" t="s">
        <v>3557</v>
      </c>
    </row>
    <row r="1895" ht="15.75" customHeight="1">
      <c r="A1895" s="1">
        <v>1893.0</v>
      </c>
      <c r="B1895" s="2" t="s">
        <v>3756</v>
      </c>
      <c r="C1895" s="2" t="s">
        <v>3757</v>
      </c>
      <c r="D1895" s="1" t="str">
        <f>VLOOKUP(B1895,Sheet2!$B$2:$D$3479,3,FALSE)</f>
        <v>F</v>
      </c>
      <c r="E1895" s="1" t="s">
        <v>3557</v>
      </c>
    </row>
    <row r="1896" ht="15.75" customHeight="1">
      <c r="A1896" s="1">
        <v>1894.0</v>
      </c>
      <c r="B1896" s="2" t="s">
        <v>3758</v>
      </c>
      <c r="C1896" s="2" t="s">
        <v>3759</v>
      </c>
      <c r="D1896" s="1" t="str">
        <f>VLOOKUP(B1896,Sheet2!$B$2:$D$3479,3,FALSE)</f>
        <v>F</v>
      </c>
      <c r="E1896" s="1" t="s">
        <v>3557</v>
      </c>
    </row>
    <row r="1897" ht="15.75" customHeight="1">
      <c r="A1897" s="1">
        <v>1895.0</v>
      </c>
      <c r="B1897" s="2" t="s">
        <v>3760</v>
      </c>
      <c r="C1897" s="2" t="s">
        <v>3761</v>
      </c>
      <c r="D1897" s="1" t="str">
        <f>VLOOKUP(B1897,Sheet2!$B$2:$D$3479,3,FALSE)</f>
        <v>F</v>
      </c>
      <c r="E1897" s="1" t="s">
        <v>3557</v>
      </c>
    </row>
    <row r="1898" ht="15.75" customHeight="1">
      <c r="A1898" s="1">
        <v>1896.0</v>
      </c>
      <c r="B1898" s="2" t="s">
        <v>3762</v>
      </c>
      <c r="C1898" s="2" t="s">
        <v>3763</v>
      </c>
      <c r="D1898" s="1" t="str">
        <f>VLOOKUP(B1898,Sheet2!$B$2:$D$3479,3,FALSE)</f>
        <v>F</v>
      </c>
      <c r="E1898" s="1" t="s">
        <v>3557</v>
      </c>
    </row>
    <row r="1899" ht="15.75" customHeight="1">
      <c r="A1899" s="1">
        <v>1897.0</v>
      </c>
      <c r="B1899" s="2" t="s">
        <v>3764</v>
      </c>
      <c r="C1899" s="2" t="s">
        <v>3765</v>
      </c>
      <c r="D1899" s="1" t="str">
        <f>VLOOKUP(B1899,Sheet2!$B$2:$D$3479,3,FALSE)</f>
        <v>F</v>
      </c>
      <c r="E1899" s="1" t="s">
        <v>3557</v>
      </c>
    </row>
    <row r="1900" ht="15.75" customHeight="1">
      <c r="A1900" s="1">
        <v>1898.0</v>
      </c>
      <c r="B1900" s="2" t="s">
        <v>3766</v>
      </c>
      <c r="C1900" s="2" t="s">
        <v>3767</v>
      </c>
      <c r="D1900" s="1" t="str">
        <f>VLOOKUP(B1900,Sheet2!$B$2:$D$3479,3,FALSE)</f>
        <v>F</v>
      </c>
      <c r="E1900" s="1" t="s">
        <v>3557</v>
      </c>
    </row>
    <row r="1901" ht="15.75" customHeight="1">
      <c r="A1901" s="1">
        <v>1899.0</v>
      </c>
      <c r="B1901" s="2" t="s">
        <v>3768</v>
      </c>
      <c r="C1901" s="2" t="s">
        <v>3769</v>
      </c>
      <c r="D1901" s="1" t="str">
        <f>VLOOKUP(B1901,Sheet2!$B$2:$D$3479,3,FALSE)</f>
        <v>R</v>
      </c>
      <c r="E1901" s="1" t="s">
        <v>3557</v>
      </c>
    </row>
    <row r="1902" ht="15.75" customHeight="1">
      <c r="A1902" s="1">
        <v>1900.0</v>
      </c>
      <c r="B1902" s="2" t="s">
        <v>3770</v>
      </c>
      <c r="C1902" s="2" t="s">
        <v>3771</v>
      </c>
      <c r="D1902" s="1" t="str">
        <f>VLOOKUP(B1902,Sheet2!$B$2:$D$3479,3,FALSE)</f>
        <v>F</v>
      </c>
      <c r="E1902" s="1" t="s">
        <v>3557</v>
      </c>
    </row>
    <row r="1903" ht="15.75" customHeight="1">
      <c r="A1903" s="1">
        <v>1901.0</v>
      </c>
      <c r="B1903" s="2" t="s">
        <v>3772</v>
      </c>
      <c r="C1903" s="2" t="s">
        <v>3773</v>
      </c>
      <c r="D1903" s="1" t="str">
        <f>VLOOKUP(B1903,Sheet2!$B$2:$D$3479,3,FALSE)</f>
        <v>F</v>
      </c>
      <c r="E1903" s="1" t="s">
        <v>3557</v>
      </c>
    </row>
    <row r="1904" ht="15.75" customHeight="1">
      <c r="A1904" s="1">
        <v>1902.0</v>
      </c>
      <c r="B1904" s="2" t="s">
        <v>3774</v>
      </c>
      <c r="C1904" s="2" t="s">
        <v>3775</v>
      </c>
      <c r="D1904" s="1" t="str">
        <f>VLOOKUP(B1904,Sheet2!$B$2:$D$3479,3,FALSE)</f>
        <v>F</v>
      </c>
      <c r="E1904" s="1" t="s">
        <v>3557</v>
      </c>
    </row>
    <row r="1905" ht="15.75" customHeight="1">
      <c r="A1905" s="1">
        <v>1903.0</v>
      </c>
      <c r="B1905" s="2" t="s">
        <v>3776</v>
      </c>
      <c r="C1905" s="2" t="s">
        <v>3777</v>
      </c>
      <c r="D1905" s="1" t="str">
        <f>VLOOKUP(B1905,Sheet2!$B$2:$D$3479,3,FALSE)</f>
        <v>R</v>
      </c>
      <c r="E1905" s="1" t="s">
        <v>3557</v>
      </c>
    </row>
    <row r="1906" ht="15.75" customHeight="1">
      <c r="A1906" s="1">
        <v>1904.0</v>
      </c>
      <c r="B1906" s="2" t="s">
        <v>3778</v>
      </c>
      <c r="C1906" s="2" t="s">
        <v>3779</v>
      </c>
      <c r="D1906" s="1" t="str">
        <f>VLOOKUP(B1906,Sheet2!$B$2:$D$3479,3,FALSE)</f>
        <v>F</v>
      </c>
      <c r="E1906" s="1" t="s">
        <v>3557</v>
      </c>
    </row>
    <row r="1907" ht="15.75" customHeight="1">
      <c r="A1907" s="1">
        <v>1905.0</v>
      </c>
      <c r="B1907" s="2" t="s">
        <v>3780</v>
      </c>
      <c r="C1907" s="2" t="s">
        <v>3781</v>
      </c>
      <c r="D1907" s="1" t="str">
        <f>VLOOKUP(B1907,Sheet2!$B$2:$D$3479,3,FALSE)</f>
        <v>FS</v>
      </c>
      <c r="E1907" s="1" t="s">
        <v>3557</v>
      </c>
    </row>
    <row r="1908" ht="15.75" customHeight="1">
      <c r="A1908" s="1">
        <v>1906.0</v>
      </c>
      <c r="B1908" s="2" t="s">
        <v>3782</v>
      </c>
      <c r="C1908" s="2" t="s">
        <v>3783</v>
      </c>
      <c r="D1908" s="1" t="str">
        <f>VLOOKUP(B1908,Sheet2!$B$2:$D$3479,3,FALSE)</f>
        <v>R</v>
      </c>
      <c r="E1908" s="1" t="s">
        <v>3557</v>
      </c>
    </row>
    <row r="1909" ht="15.75" customHeight="1">
      <c r="A1909" s="1">
        <v>1907.0</v>
      </c>
      <c r="B1909" s="2" t="s">
        <v>3784</v>
      </c>
      <c r="C1909" s="2" t="s">
        <v>3785</v>
      </c>
      <c r="D1909" s="1" t="str">
        <f>VLOOKUP(B1909,Sheet2!$B$2:$D$3479,3,FALSE)</f>
        <v>F</v>
      </c>
      <c r="E1909" s="1" t="s">
        <v>3557</v>
      </c>
    </row>
    <row r="1910" ht="15.75" customHeight="1">
      <c r="A1910" s="1">
        <v>1908.0</v>
      </c>
      <c r="B1910" s="2" t="s">
        <v>3786</v>
      </c>
      <c r="C1910" s="2" t="s">
        <v>3787</v>
      </c>
      <c r="D1910" s="1" t="str">
        <f>VLOOKUP(B1910,Sheet2!$B$2:$D$3479,3,FALSE)</f>
        <v>F</v>
      </c>
      <c r="E1910" s="1" t="s">
        <v>3557</v>
      </c>
    </row>
    <row r="1911" ht="15.75" customHeight="1">
      <c r="A1911" s="1">
        <v>1909.0</v>
      </c>
      <c r="B1911" s="2" t="s">
        <v>3788</v>
      </c>
      <c r="C1911" s="2" t="s">
        <v>3789</v>
      </c>
      <c r="D1911" s="1" t="str">
        <f>VLOOKUP(B1911,Sheet2!$B$2:$D$3479,3,FALSE)</f>
        <v>R</v>
      </c>
      <c r="E1911" s="1" t="s">
        <v>3557</v>
      </c>
    </row>
    <row r="1912" ht="15.75" customHeight="1">
      <c r="A1912" s="1">
        <v>1910.0</v>
      </c>
      <c r="B1912" s="2" t="s">
        <v>3790</v>
      </c>
      <c r="C1912" s="2" t="s">
        <v>3791</v>
      </c>
      <c r="D1912" s="1" t="str">
        <f>VLOOKUP(B1912,Sheet2!$B$2:$D$3479,3,FALSE)</f>
        <v>FS</v>
      </c>
      <c r="E1912" s="1" t="s">
        <v>3557</v>
      </c>
    </row>
    <row r="1913" ht="15.75" customHeight="1">
      <c r="A1913" s="1">
        <v>1911.0</v>
      </c>
      <c r="B1913" s="2" t="s">
        <v>3792</v>
      </c>
      <c r="C1913" s="2" t="s">
        <v>3793</v>
      </c>
      <c r="D1913" s="1" t="str">
        <f>VLOOKUP(B1913,Sheet2!$B$2:$D$3479,3,FALSE)</f>
        <v>C</v>
      </c>
      <c r="E1913" s="1" t="s">
        <v>3557</v>
      </c>
    </row>
    <row r="1914" ht="15.75" customHeight="1">
      <c r="A1914" s="1">
        <v>1912.0</v>
      </c>
      <c r="B1914" s="2" t="s">
        <v>3794</v>
      </c>
      <c r="C1914" s="2" t="s">
        <v>3795</v>
      </c>
      <c r="D1914" s="1" t="str">
        <f>VLOOKUP(B1914,Sheet2!$B$2:$D$3479,3,FALSE)</f>
        <v>F</v>
      </c>
      <c r="E1914" s="1" t="s">
        <v>3557</v>
      </c>
    </row>
    <row r="1915" ht="15.75" customHeight="1">
      <c r="A1915" s="1">
        <v>1913.0</v>
      </c>
      <c r="B1915" s="2" t="s">
        <v>3796</v>
      </c>
      <c r="C1915" s="2" t="s">
        <v>3797</v>
      </c>
      <c r="D1915" s="1" t="str">
        <f>VLOOKUP(B1915,Sheet2!$B$2:$D$3479,3,FALSE)</f>
        <v>FS</v>
      </c>
      <c r="E1915" s="1" t="s">
        <v>3557</v>
      </c>
    </row>
    <row r="1916" ht="15.75" customHeight="1">
      <c r="A1916" s="1">
        <v>1914.0</v>
      </c>
      <c r="B1916" s="2" t="s">
        <v>3798</v>
      </c>
      <c r="C1916" s="2" t="s">
        <v>3799</v>
      </c>
      <c r="D1916" s="1" t="str">
        <f>VLOOKUP(B1916,Sheet2!$B$2:$D$3479,3,FALSE)</f>
        <v>R</v>
      </c>
      <c r="E1916" s="1" t="s">
        <v>3557</v>
      </c>
    </row>
    <row r="1917" ht="15.75" customHeight="1">
      <c r="A1917" s="1">
        <v>1915.0</v>
      </c>
      <c r="B1917" s="2" t="s">
        <v>3800</v>
      </c>
      <c r="C1917" s="2" t="s">
        <v>3801</v>
      </c>
      <c r="D1917" s="1" t="str">
        <f>VLOOKUP(B1917,Sheet2!$B$2:$D$3479,3,FALSE)</f>
        <v>C</v>
      </c>
      <c r="E1917" s="1" t="s">
        <v>3557</v>
      </c>
    </row>
    <row r="1918" ht="15.75" customHeight="1">
      <c r="A1918" s="1">
        <v>1916.0</v>
      </c>
      <c r="B1918" s="2" t="s">
        <v>3802</v>
      </c>
      <c r="C1918" s="2" t="s">
        <v>3803</v>
      </c>
      <c r="D1918" s="1" t="str">
        <f>VLOOKUP(B1918,Sheet2!$B$2:$D$3479,3,FALSE)</f>
        <v>F</v>
      </c>
      <c r="E1918" s="1" t="s">
        <v>3557</v>
      </c>
    </row>
    <row r="1919" ht="15.75" customHeight="1">
      <c r="A1919" s="1">
        <v>1917.0</v>
      </c>
      <c r="B1919" s="2" t="s">
        <v>3804</v>
      </c>
      <c r="C1919" s="2" t="s">
        <v>3805</v>
      </c>
      <c r="D1919" s="1" t="str">
        <f>VLOOKUP(B1919,Sheet2!$B$2:$D$3479,3,FALSE)</f>
        <v>F</v>
      </c>
      <c r="E1919" s="1" t="s">
        <v>3557</v>
      </c>
    </row>
    <row r="1920" ht="15.75" customHeight="1">
      <c r="A1920" s="1">
        <v>1918.0</v>
      </c>
      <c r="B1920" s="2" t="s">
        <v>3806</v>
      </c>
      <c r="C1920" s="2" t="s">
        <v>3807</v>
      </c>
      <c r="D1920" s="1" t="str">
        <f>VLOOKUP(B1920,Sheet2!$B$2:$D$3479,3,FALSE)</f>
        <v>F</v>
      </c>
      <c r="E1920" s="1" t="s">
        <v>3557</v>
      </c>
    </row>
    <row r="1921" ht="15.75" customHeight="1">
      <c r="A1921" s="1">
        <v>1919.0</v>
      </c>
      <c r="B1921" s="2" t="s">
        <v>3808</v>
      </c>
      <c r="C1921" s="2" t="s">
        <v>3809</v>
      </c>
      <c r="D1921" s="1" t="str">
        <f>VLOOKUP(B1921,Sheet2!$B$2:$D$3479,3,FALSE)</f>
        <v>F</v>
      </c>
      <c r="E1921" s="1" t="s">
        <v>3557</v>
      </c>
    </row>
    <row r="1922" ht="15.75" customHeight="1">
      <c r="A1922" s="1">
        <v>1920.0</v>
      </c>
      <c r="B1922" s="2" t="s">
        <v>3810</v>
      </c>
      <c r="C1922" s="2" t="s">
        <v>3811</v>
      </c>
      <c r="D1922" s="1" t="str">
        <f>VLOOKUP(B1922,Sheet2!$B$2:$D$3479,3,FALSE)</f>
        <v>R</v>
      </c>
      <c r="E1922" s="1" t="s">
        <v>3557</v>
      </c>
    </row>
    <row r="1923" ht="15.75" customHeight="1">
      <c r="A1923" s="1">
        <v>1921.0</v>
      </c>
      <c r="B1923" s="2" t="s">
        <v>3812</v>
      </c>
      <c r="C1923" s="2" t="s">
        <v>3813</v>
      </c>
      <c r="D1923" s="1" t="str">
        <f>VLOOKUP(B1923,Sheet2!$B$2:$D$3479,3,FALSE)</f>
        <v>R</v>
      </c>
      <c r="E1923" s="1" t="s">
        <v>3557</v>
      </c>
    </row>
    <row r="1924" ht="15.75" customHeight="1">
      <c r="A1924" s="1">
        <v>1922.0</v>
      </c>
      <c r="B1924" s="2" t="s">
        <v>3814</v>
      </c>
      <c r="C1924" s="2" t="s">
        <v>3815</v>
      </c>
      <c r="D1924" s="1" t="str">
        <f>VLOOKUP(B1924,Sheet2!$B$2:$D$3479,3,FALSE)</f>
        <v>F</v>
      </c>
      <c r="E1924" s="1" t="s">
        <v>3557</v>
      </c>
    </row>
    <row r="1925" ht="15.75" customHeight="1">
      <c r="A1925" s="1">
        <v>1923.0</v>
      </c>
      <c r="B1925" s="2" t="s">
        <v>3816</v>
      </c>
      <c r="C1925" s="2" t="s">
        <v>3817</v>
      </c>
      <c r="D1925" s="1" t="str">
        <f>VLOOKUP(B1925,Sheet2!$B$2:$D$3479,3,FALSE)</f>
        <v>F</v>
      </c>
      <c r="E1925" s="1" t="s">
        <v>3557</v>
      </c>
    </row>
    <row r="1926" ht="15.75" customHeight="1">
      <c r="A1926" s="1">
        <v>1924.0</v>
      </c>
      <c r="B1926" s="2" t="s">
        <v>3818</v>
      </c>
      <c r="C1926" s="2" t="s">
        <v>3819</v>
      </c>
      <c r="D1926" s="1" t="str">
        <f>VLOOKUP(B1926,Sheet2!$B$2:$D$3479,3,FALSE)</f>
        <v>F</v>
      </c>
      <c r="E1926" s="1" t="s">
        <v>3557</v>
      </c>
    </row>
    <row r="1927" ht="15.75" customHeight="1">
      <c r="A1927" s="1">
        <v>1925.0</v>
      </c>
      <c r="B1927" s="2" t="s">
        <v>3820</v>
      </c>
      <c r="C1927" s="2" t="s">
        <v>3821</v>
      </c>
      <c r="D1927" s="1" t="str">
        <f>VLOOKUP(B1927,Sheet2!$B$2:$D$3479,3,FALSE)</f>
        <v>F</v>
      </c>
      <c r="E1927" s="1" t="s">
        <v>3557</v>
      </c>
    </row>
    <row r="1928" ht="15.75" customHeight="1">
      <c r="A1928" s="1">
        <v>1926.0</v>
      </c>
      <c r="B1928" s="2" t="s">
        <v>3822</v>
      </c>
      <c r="C1928" s="2" t="s">
        <v>3823</v>
      </c>
      <c r="D1928" s="1" t="str">
        <f>VLOOKUP(B1928,Sheet2!$B$2:$D$3479,3,FALSE)</f>
        <v>R</v>
      </c>
      <c r="E1928" s="1" t="s">
        <v>3557</v>
      </c>
    </row>
    <row r="1929" ht="15.75" customHeight="1">
      <c r="A1929" s="1">
        <v>1927.0</v>
      </c>
      <c r="B1929" s="2" t="s">
        <v>3824</v>
      </c>
      <c r="C1929" s="2" t="s">
        <v>3825</v>
      </c>
      <c r="D1929" s="1" t="str">
        <f>VLOOKUP(B1929,Sheet2!$B$2:$D$3479,3,FALSE)</f>
        <v>F</v>
      </c>
      <c r="E1929" s="1" t="s">
        <v>3557</v>
      </c>
    </row>
    <row r="1930" ht="15.75" customHeight="1">
      <c r="A1930" s="1">
        <v>1928.0</v>
      </c>
      <c r="B1930" s="2" t="s">
        <v>3826</v>
      </c>
      <c r="C1930" s="2" t="s">
        <v>3685</v>
      </c>
      <c r="D1930" s="1" t="str">
        <f>VLOOKUP(B1930,Sheet2!$B$2:$D$3479,3,FALSE)</f>
        <v>F</v>
      </c>
      <c r="E1930" s="1" t="s">
        <v>3557</v>
      </c>
    </row>
    <row r="1931" ht="15.75" customHeight="1">
      <c r="A1931" s="1">
        <v>1929.0</v>
      </c>
      <c r="B1931" s="2" t="s">
        <v>3827</v>
      </c>
      <c r="C1931" s="2" t="s">
        <v>3828</v>
      </c>
      <c r="D1931" s="1" t="str">
        <f>VLOOKUP(B1931,Sheet2!$B$2:$D$3479,3,FALSE)</f>
        <v>C</v>
      </c>
      <c r="E1931" s="1" t="s">
        <v>3557</v>
      </c>
    </row>
    <row r="1932" ht="15.75" customHeight="1">
      <c r="A1932" s="1">
        <v>1930.0</v>
      </c>
      <c r="B1932" s="2" t="s">
        <v>3829</v>
      </c>
      <c r="C1932" s="2" t="s">
        <v>3830</v>
      </c>
      <c r="D1932" s="1" t="str">
        <f>VLOOKUP(B1932,Sheet2!$B$2:$D$3479,3,FALSE)</f>
        <v>F</v>
      </c>
      <c r="E1932" s="1" t="s">
        <v>3557</v>
      </c>
    </row>
    <row r="1933" ht="15.75" customHeight="1">
      <c r="A1933" s="1">
        <v>1931.0</v>
      </c>
      <c r="B1933" s="2" t="s">
        <v>3831</v>
      </c>
      <c r="C1933" s="2" t="s">
        <v>3832</v>
      </c>
      <c r="D1933" s="1" t="str">
        <f>VLOOKUP(B1933,Sheet2!$B$2:$D$3479,3,FALSE)</f>
        <v>R</v>
      </c>
      <c r="E1933" s="1" t="s">
        <v>3557</v>
      </c>
    </row>
    <row r="1934" ht="15.75" customHeight="1">
      <c r="A1934" s="1">
        <v>1932.0</v>
      </c>
      <c r="B1934" s="2" t="s">
        <v>3833</v>
      </c>
      <c r="C1934" s="2" t="s">
        <v>3834</v>
      </c>
      <c r="D1934" s="1" t="str">
        <f>VLOOKUP(B1934,Sheet2!$B$2:$D$3479,3,FALSE)</f>
        <v>C</v>
      </c>
      <c r="E1934" s="1" t="s">
        <v>3557</v>
      </c>
    </row>
    <row r="1935" ht="15.75" customHeight="1">
      <c r="A1935" s="1">
        <v>1933.0</v>
      </c>
      <c r="B1935" s="2" t="s">
        <v>3835</v>
      </c>
      <c r="C1935" s="2" t="s">
        <v>3836</v>
      </c>
      <c r="D1935" s="1" t="str">
        <f>VLOOKUP(B1935,Sheet2!$B$2:$D$3479,3,FALSE)</f>
        <v>F</v>
      </c>
      <c r="E1935" s="1" t="s">
        <v>3557</v>
      </c>
    </row>
    <row r="1936" ht="15.75" customHeight="1">
      <c r="A1936" s="1">
        <v>1934.0</v>
      </c>
      <c r="B1936" s="2" t="s">
        <v>3837</v>
      </c>
      <c r="C1936" s="2" t="s">
        <v>3838</v>
      </c>
      <c r="D1936" s="1" t="str">
        <f>VLOOKUP(B1936,Sheet2!$B$2:$D$3479,3,FALSE)</f>
        <v>R</v>
      </c>
      <c r="E1936" s="1" t="s">
        <v>3557</v>
      </c>
    </row>
    <row r="1937" ht="15.75" customHeight="1">
      <c r="A1937" s="1">
        <v>1935.0</v>
      </c>
      <c r="B1937" s="2" t="s">
        <v>3839</v>
      </c>
      <c r="C1937" s="2" t="s">
        <v>3840</v>
      </c>
      <c r="D1937" s="1" t="str">
        <f>VLOOKUP(B1937,Sheet2!$B$2:$D$3479,3,FALSE)</f>
        <v>F</v>
      </c>
      <c r="E1937" s="1" t="s">
        <v>3557</v>
      </c>
    </row>
    <row r="1938" ht="15.75" customHeight="1">
      <c r="A1938" s="1">
        <v>1936.0</v>
      </c>
      <c r="B1938" s="2" t="s">
        <v>3841</v>
      </c>
      <c r="C1938" s="2" t="s">
        <v>3842</v>
      </c>
      <c r="D1938" s="1" t="str">
        <f>VLOOKUP(B1938,Sheet2!$B$2:$D$3479,3,FALSE)</f>
        <v>F</v>
      </c>
      <c r="E1938" s="1" t="s">
        <v>3557</v>
      </c>
    </row>
    <row r="1939" ht="15.75" customHeight="1">
      <c r="A1939" s="1">
        <v>1937.0</v>
      </c>
      <c r="B1939" s="2" t="s">
        <v>3843</v>
      </c>
      <c r="C1939" s="2" t="s">
        <v>3844</v>
      </c>
      <c r="D1939" s="1" t="str">
        <f>VLOOKUP(B1939,Sheet2!$B$2:$D$3479,3,FALSE)</f>
        <v>F</v>
      </c>
      <c r="E1939" s="1" t="s">
        <v>3557</v>
      </c>
    </row>
    <row r="1940" ht="15.75" customHeight="1">
      <c r="A1940" s="1">
        <v>1938.0</v>
      </c>
      <c r="B1940" s="2" t="s">
        <v>3845</v>
      </c>
      <c r="C1940" s="2" t="s">
        <v>3846</v>
      </c>
      <c r="D1940" s="1" t="str">
        <f>VLOOKUP(B1940,Sheet2!$B$2:$D$3479,3,FALSE)</f>
        <v>F</v>
      </c>
      <c r="E1940" s="1" t="s">
        <v>3557</v>
      </c>
    </row>
    <row r="1941" ht="15.75" customHeight="1">
      <c r="A1941" s="1">
        <v>1939.0</v>
      </c>
      <c r="B1941" s="2" t="s">
        <v>3847</v>
      </c>
      <c r="C1941" s="2" t="s">
        <v>3848</v>
      </c>
      <c r="D1941" s="1" t="str">
        <f>VLOOKUP(B1941,Sheet2!$B$2:$D$3479,3,FALSE)</f>
        <v>F</v>
      </c>
      <c r="E1941" s="1" t="s">
        <v>3557</v>
      </c>
    </row>
    <row r="1942" ht="15.75" customHeight="1">
      <c r="A1942" s="1">
        <v>1940.0</v>
      </c>
      <c r="B1942" s="2" t="s">
        <v>3849</v>
      </c>
      <c r="C1942" s="2" t="s">
        <v>3850</v>
      </c>
      <c r="D1942" s="1" t="str">
        <f>VLOOKUP(B1942,Sheet2!$B$2:$D$3479,3,FALSE)</f>
        <v>F</v>
      </c>
      <c r="E1942" s="1" t="s">
        <v>3557</v>
      </c>
    </row>
    <row r="1943" ht="15.75" customHeight="1">
      <c r="A1943" s="1">
        <v>1941.0</v>
      </c>
      <c r="B1943" s="2" t="s">
        <v>3851</v>
      </c>
      <c r="C1943" s="2" t="s">
        <v>3852</v>
      </c>
      <c r="D1943" s="1" t="str">
        <f>VLOOKUP(B1943,Sheet2!$B$2:$D$3479,3,FALSE)</f>
        <v>F</v>
      </c>
      <c r="E1943" s="1" t="s">
        <v>3557</v>
      </c>
    </row>
    <row r="1944" ht="15.75" customHeight="1">
      <c r="A1944" s="1">
        <v>1942.0</v>
      </c>
      <c r="B1944" s="2" t="s">
        <v>3853</v>
      </c>
      <c r="C1944" s="2" t="s">
        <v>3854</v>
      </c>
      <c r="D1944" s="1" t="str">
        <f>VLOOKUP(B1944,Sheet2!$B$2:$D$3479,3,FALSE)</f>
        <v>FS</v>
      </c>
      <c r="E1944" s="1" t="s">
        <v>3557</v>
      </c>
    </row>
    <row r="1945" ht="15.75" customHeight="1">
      <c r="A1945" s="1">
        <v>1943.0</v>
      </c>
      <c r="B1945" s="2" t="s">
        <v>3855</v>
      </c>
      <c r="C1945" s="2" t="s">
        <v>3856</v>
      </c>
      <c r="D1945" s="1" t="str">
        <f>VLOOKUP(B1945,Sheet2!$B$2:$D$3479,3,FALSE)</f>
        <v>R</v>
      </c>
      <c r="E1945" s="1" t="s">
        <v>3557</v>
      </c>
    </row>
    <row r="1946" ht="15.75" customHeight="1">
      <c r="A1946" s="1">
        <v>1944.0</v>
      </c>
      <c r="B1946" s="2" t="s">
        <v>3857</v>
      </c>
      <c r="C1946" s="2" t="s">
        <v>3858</v>
      </c>
      <c r="D1946" s="1" t="str">
        <f>VLOOKUP(B1946,Sheet2!$B$2:$D$3479,3,FALSE)</f>
        <v>C</v>
      </c>
      <c r="E1946" s="1" t="s">
        <v>3557</v>
      </c>
    </row>
    <row r="1947" ht="15.75" customHeight="1">
      <c r="A1947" s="1">
        <v>1945.0</v>
      </c>
      <c r="B1947" s="2" t="s">
        <v>3859</v>
      </c>
      <c r="C1947" s="2" t="s">
        <v>3860</v>
      </c>
      <c r="D1947" s="1" t="str">
        <f>VLOOKUP(B1947,Sheet2!$B$2:$D$3479,3,FALSE)</f>
        <v>F</v>
      </c>
      <c r="E1947" s="1" t="s">
        <v>3557</v>
      </c>
    </row>
    <row r="1948" ht="15.75" customHeight="1">
      <c r="A1948" s="1">
        <v>1946.0</v>
      </c>
      <c r="B1948" s="2" t="s">
        <v>3861</v>
      </c>
      <c r="C1948" s="2" t="s">
        <v>3862</v>
      </c>
      <c r="D1948" s="1" t="str">
        <f>VLOOKUP(B1948,Sheet2!$B$2:$D$3479,3,FALSE)</f>
        <v>FS</v>
      </c>
      <c r="E1948" s="1" t="s">
        <v>3557</v>
      </c>
    </row>
    <row r="1949" ht="15.75" customHeight="1">
      <c r="A1949" s="1">
        <v>1947.0</v>
      </c>
      <c r="B1949" s="2" t="s">
        <v>3863</v>
      </c>
      <c r="C1949" s="2" t="s">
        <v>3864</v>
      </c>
      <c r="D1949" s="1" t="str">
        <f>VLOOKUP(B1949,Sheet2!$B$2:$D$3479,3,FALSE)</f>
        <v>R</v>
      </c>
      <c r="E1949" s="1" t="s">
        <v>3557</v>
      </c>
    </row>
    <row r="1950" ht="15.75" customHeight="1">
      <c r="A1950" s="1">
        <v>1948.0</v>
      </c>
      <c r="B1950" s="2" t="s">
        <v>3865</v>
      </c>
      <c r="C1950" s="2" t="s">
        <v>3866</v>
      </c>
      <c r="D1950" s="1" t="str">
        <f>VLOOKUP(B1950,Sheet2!$B$2:$D$3479,3,FALSE)</f>
        <v>FS</v>
      </c>
      <c r="E1950" s="1" t="s">
        <v>3557</v>
      </c>
    </row>
    <row r="1951" ht="15.75" customHeight="1">
      <c r="A1951" s="1">
        <v>1949.0</v>
      </c>
      <c r="B1951" s="2" t="s">
        <v>3867</v>
      </c>
      <c r="C1951" s="2" t="s">
        <v>3868</v>
      </c>
      <c r="D1951" s="1" t="str">
        <f>VLOOKUP(B1951,Sheet2!$B$2:$D$3479,3,FALSE)</f>
        <v>F</v>
      </c>
      <c r="E1951" s="1" t="s">
        <v>3557</v>
      </c>
    </row>
    <row r="1952" ht="15.75" customHeight="1">
      <c r="A1952" s="1">
        <v>1950.0</v>
      </c>
      <c r="B1952" s="2" t="s">
        <v>3869</v>
      </c>
      <c r="C1952" s="2" t="s">
        <v>3870</v>
      </c>
      <c r="D1952" s="1" t="str">
        <f>VLOOKUP(B1952,Sheet2!$B$2:$D$3479,3,FALSE)</f>
        <v>R</v>
      </c>
      <c r="E1952" s="1" t="s">
        <v>3557</v>
      </c>
    </row>
    <row r="1953" ht="15.75" customHeight="1">
      <c r="A1953" s="1">
        <v>1951.0</v>
      </c>
      <c r="B1953" s="2" t="s">
        <v>3871</v>
      </c>
      <c r="C1953" s="2" t="s">
        <v>3872</v>
      </c>
      <c r="D1953" s="1" t="str">
        <f>VLOOKUP(B1953,Sheet2!$B$2:$D$3479,3,FALSE)</f>
        <v>FS</v>
      </c>
      <c r="E1953" s="1" t="s">
        <v>3557</v>
      </c>
    </row>
    <row r="1954" ht="15.75" customHeight="1">
      <c r="A1954" s="1">
        <v>1952.0</v>
      </c>
      <c r="B1954" s="2" t="s">
        <v>3873</v>
      </c>
      <c r="C1954" s="2" t="s">
        <v>3874</v>
      </c>
      <c r="D1954" s="1" t="str">
        <f>VLOOKUP(B1954,Sheet2!$B$2:$D$3479,3,FALSE)</f>
        <v>FS</v>
      </c>
      <c r="E1954" s="1" t="s">
        <v>3557</v>
      </c>
    </row>
    <row r="1955" ht="15.75" customHeight="1">
      <c r="A1955" s="1">
        <v>1953.0</v>
      </c>
      <c r="B1955" s="2" t="s">
        <v>3875</v>
      </c>
      <c r="C1955" s="2" t="s">
        <v>3876</v>
      </c>
      <c r="D1955" s="1" t="str">
        <f>VLOOKUP(B1955,Sheet2!$B$2:$D$3479,3,FALSE)</f>
        <v>F</v>
      </c>
      <c r="E1955" s="1" t="s">
        <v>3557</v>
      </c>
    </row>
    <row r="1956" ht="15.75" customHeight="1">
      <c r="A1956" s="1">
        <v>1954.0</v>
      </c>
      <c r="B1956" s="2" t="s">
        <v>3877</v>
      </c>
      <c r="C1956" s="2" t="s">
        <v>3878</v>
      </c>
      <c r="D1956" s="1" t="str">
        <f>VLOOKUP(B1956,Sheet2!$B$2:$D$3479,3,FALSE)</f>
        <v>F</v>
      </c>
      <c r="E1956" s="1" t="s">
        <v>3557</v>
      </c>
    </row>
    <row r="1957" ht="15.75" customHeight="1">
      <c r="A1957" s="1">
        <v>1955.0</v>
      </c>
      <c r="B1957" s="2" t="s">
        <v>3879</v>
      </c>
      <c r="C1957" s="2" t="s">
        <v>3880</v>
      </c>
      <c r="D1957" s="1" t="str">
        <f>VLOOKUP(B1957,Sheet2!$B$2:$D$3479,3,FALSE)</f>
        <v>F</v>
      </c>
      <c r="E1957" s="1" t="s">
        <v>3557</v>
      </c>
    </row>
    <row r="1958" ht="15.75" customHeight="1">
      <c r="A1958" s="1">
        <v>1956.0</v>
      </c>
      <c r="B1958" s="2" t="s">
        <v>3881</v>
      </c>
      <c r="C1958" s="2" t="s">
        <v>3882</v>
      </c>
      <c r="D1958" s="1" t="str">
        <f>VLOOKUP(B1958,Sheet2!$B$2:$D$3479,3,FALSE)</f>
        <v>F</v>
      </c>
      <c r="E1958" s="1" t="s">
        <v>3557</v>
      </c>
    </row>
    <row r="1959" ht="15.75" customHeight="1">
      <c r="A1959" s="1">
        <v>1957.0</v>
      </c>
      <c r="B1959" s="2" t="s">
        <v>3883</v>
      </c>
      <c r="C1959" s="2" t="s">
        <v>3884</v>
      </c>
      <c r="D1959" s="1" t="str">
        <f>VLOOKUP(B1959,Sheet2!$B$2:$D$3479,3,FALSE)</f>
        <v>F</v>
      </c>
      <c r="E1959" s="1" t="s">
        <v>3557</v>
      </c>
    </row>
    <row r="1960" ht="15.75" customHeight="1">
      <c r="A1960" s="1">
        <v>1958.0</v>
      </c>
      <c r="B1960" s="2" t="s">
        <v>3885</v>
      </c>
      <c r="C1960" s="2" t="s">
        <v>3886</v>
      </c>
      <c r="D1960" s="1" t="str">
        <f>VLOOKUP(B1960,Sheet2!$B$2:$D$3479,3,FALSE)</f>
        <v>F</v>
      </c>
      <c r="E1960" s="1" t="s">
        <v>3557</v>
      </c>
    </row>
    <row r="1961" ht="15.75" customHeight="1">
      <c r="A1961" s="1">
        <v>1959.0</v>
      </c>
      <c r="B1961" s="2" t="s">
        <v>3887</v>
      </c>
      <c r="C1961" s="2" t="s">
        <v>3888</v>
      </c>
      <c r="D1961" s="1" t="str">
        <f>VLOOKUP(B1961,Sheet2!$B$2:$D$3479,3,FALSE)</f>
        <v>R</v>
      </c>
      <c r="E1961" s="1" t="s">
        <v>3557</v>
      </c>
    </row>
    <row r="1962" ht="15.75" customHeight="1">
      <c r="A1962" s="1">
        <v>1960.0</v>
      </c>
      <c r="B1962" s="2" t="s">
        <v>3889</v>
      </c>
      <c r="C1962" s="2" t="s">
        <v>3890</v>
      </c>
      <c r="D1962" s="1" t="str">
        <f>VLOOKUP(B1962,Sheet2!$B$2:$D$3479,3,FALSE)</f>
        <v>C</v>
      </c>
      <c r="E1962" s="1" t="s">
        <v>3557</v>
      </c>
    </row>
    <row r="1963" ht="15.75" customHeight="1">
      <c r="A1963" s="1">
        <v>1961.0</v>
      </c>
      <c r="B1963" s="2" t="s">
        <v>3891</v>
      </c>
      <c r="C1963" s="2" t="s">
        <v>3892</v>
      </c>
      <c r="D1963" s="1" t="str">
        <f>VLOOKUP(B1963,Sheet2!$B$2:$D$3479,3,FALSE)</f>
        <v>F</v>
      </c>
      <c r="E1963" s="1" t="s">
        <v>3557</v>
      </c>
    </row>
    <row r="1964" ht="15.75" customHeight="1">
      <c r="A1964" s="1">
        <v>1962.0</v>
      </c>
      <c r="B1964" s="2" t="s">
        <v>3893</v>
      </c>
      <c r="C1964" s="2" t="s">
        <v>3894</v>
      </c>
      <c r="D1964" s="1" t="str">
        <f>VLOOKUP(B1964,Sheet2!$B$2:$D$3479,3,FALSE)</f>
        <v>F</v>
      </c>
      <c r="E1964" s="1" t="s">
        <v>3557</v>
      </c>
    </row>
    <row r="1965" ht="15.75" customHeight="1">
      <c r="A1965" s="1">
        <v>1963.0</v>
      </c>
      <c r="B1965" s="2" t="s">
        <v>3895</v>
      </c>
      <c r="C1965" s="2" t="s">
        <v>3896</v>
      </c>
      <c r="D1965" s="1" t="str">
        <f>VLOOKUP(B1965,Sheet2!$B$2:$D$3479,3,FALSE)</f>
        <v>R</v>
      </c>
      <c r="E1965" s="1" t="s">
        <v>3557</v>
      </c>
    </row>
    <row r="1966" ht="15.75" customHeight="1">
      <c r="A1966" s="1">
        <v>1964.0</v>
      </c>
      <c r="B1966" s="2" t="s">
        <v>3897</v>
      </c>
      <c r="C1966" s="2" t="s">
        <v>3898</v>
      </c>
      <c r="D1966" s="1" t="str">
        <f>VLOOKUP(B1966,Sheet2!$B$2:$D$3479,3,FALSE)</f>
        <v>F</v>
      </c>
      <c r="E1966" s="1" t="s">
        <v>3557</v>
      </c>
    </row>
    <row r="1967" ht="15.75" customHeight="1">
      <c r="A1967" s="1">
        <v>1965.0</v>
      </c>
      <c r="B1967" s="2" t="s">
        <v>3899</v>
      </c>
      <c r="C1967" s="2" t="s">
        <v>3900</v>
      </c>
      <c r="D1967" s="1" t="str">
        <f>VLOOKUP(B1967,Sheet2!$B$2:$D$3479,3,FALSE)</f>
        <v>F</v>
      </c>
      <c r="E1967" s="1" t="s">
        <v>3557</v>
      </c>
    </row>
    <row r="1968" ht="15.75" customHeight="1">
      <c r="A1968" s="1">
        <v>1966.0</v>
      </c>
      <c r="B1968" s="2" t="s">
        <v>3901</v>
      </c>
      <c r="C1968" s="2" t="s">
        <v>3902</v>
      </c>
      <c r="D1968" s="1" t="str">
        <f>VLOOKUP(B1968,Sheet2!$B$2:$D$3479,3,FALSE)</f>
        <v>R</v>
      </c>
      <c r="E1968" s="1" t="s">
        <v>3557</v>
      </c>
    </row>
    <row r="1969" ht="15.75" customHeight="1">
      <c r="A1969" s="1">
        <v>1967.0</v>
      </c>
      <c r="B1969" s="2" t="s">
        <v>3903</v>
      </c>
      <c r="C1969" s="2" t="s">
        <v>3904</v>
      </c>
      <c r="D1969" s="1" t="str">
        <f>VLOOKUP(B1969,Sheet2!$B$2:$D$3479,3,FALSE)</f>
        <v>R</v>
      </c>
      <c r="E1969" s="1" t="s">
        <v>3557</v>
      </c>
    </row>
    <row r="1970" ht="15.75" customHeight="1">
      <c r="A1970" s="1">
        <v>1968.0</v>
      </c>
      <c r="B1970" s="2" t="s">
        <v>3905</v>
      </c>
      <c r="C1970" s="2" t="s">
        <v>3906</v>
      </c>
      <c r="D1970" s="1" t="str">
        <f>VLOOKUP(B1970,Sheet2!$B$2:$D$3479,3,FALSE)</f>
        <v>R</v>
      </c>
      <c r="E1970" s="1" t="s">
        <v>3557</v>
      </c>
    </row>
    <row r="1971" ht="15.75" customHeight="1">
      <c r="A1971" s="1">
        <v>1969.0</v>
      </c>
      <c r="B1971" s="2" t="s">
        <v>3907</v>
      </c>
      <c r="C1971" s="2" t="s">
        <v>3908</v>
      </c>
      <c r="D1971" s="1" t="str">
        <f>VLOOKUP(B1971,Sheet2!$B$2:$D$3479,3,FALSE)</f>
        <v>F</v>
      </c>
      <c r="E1971" s="1" t="s">
        <v>3557</v>
      </c>
    </row>
    <row r="1972" ht="15.75" customHeight="1">
      <c r="A1972" s="1">
        <v>1970.0</v>
      </c>
      <c r="B1972" s="2" t="s">
        <v>3909</v>
      </c>
      <c r="C1972" s="2" t="s">
        <v>3910</v>
      </c>
      <c r="D1972" s="1" t="str">
        <f>VLOOKUP(B1972,Sheet2!$B$2:$D$3479,3,FALSE)</f>
        <v>F</v>
      </c>
      <c r="E1972" s="1" t="s">
        <v>3557</v>
      </c>
    </row>
    <row r="1973" ht="15.75" customHeight="1">
      <c r="A1973" s="1">
        <v>1971.0</v>
      </c>
      <c r="B1973" s="2" t="s">
        <v>3911</v>
      </c>
      <c r="C1973" s="2" t="s">
        <v>3912</v>
      </c>
      <c r="D1973" s="1" t="str">
        <f>VLOOKUP(B1973,Sheet2!$B$2:$D$3479,3,FALSE)</f>
        <v>F</v>
      </c>
      <c r="E1973" s="1" t="s">
        <v>3557</v>
      </c>
    </row>
    <row r="1974" ht="15.75" customHeight="1">
      <c r="A1974" s="1">
        <v>1972.0</v>
      </c>
      <c r="B1974" s="2" t="s">
        <v>3913</v>
      </c>
      <c r="C1974" s="2" t="s">
        <v>3914</v>
      </c>
      <c r="D1974" s="1" t="str">
        <f>VLOOKUP(B1974,Sheet2!$B$2:$D$3479,3,FALSE)</f>
        <v>F</v>
      </c>
      <c r="E1974" s="1" t="s">
        <v>3557</v>
      </c>
    </row>
    <row r="1975" ht="15.75" customHeight="1">
      <c r="A1975" s="1">
        <v>1973.0</v>
      </c>
      <c r="B1975" s="2" t="s">
        <v>3915</v>
      </c>
      <c r="C1975" s="2" t="s">
        <v>3916</v>
      </c>
      <c r="D1975" s="1" t="str">
        <f>VLOOKUP(B1975,Sheet2!$B$2:$D$3479,3,FALSE)</f>
        <v>F</v>
      </c>
      <c r="E1975" s="1" t="s">
        <v>3557</v>
      </c>
    </row>
    <row r="1976" ht="15.75" customHeight="1">
      <c r="A1976" s="1">
        <v>1974.0</v>
      </c>
      <c r="B1976" s="2" t="s">
        <v>3917</v>
      </c>
      <c r="C1976" s="2" t="s">
        <v>3918</v>
      </c>
      <c r="D1976" s="1" t="str">
        <f>VLOOKUP(B1976,Sheet2!$B$2:$D$3479,3,FALSE)</f>
        <v>R</v>
      </c>
      <c r="E1976" s="1" t="s">
        <v>3557</v>
      </c>
    </row>
    <row r="1977" ht="15.75" customHeight="1">
      <c r="A1977" s="1">
        <v>1975.0</v>
      </c>
      <c r="B1977" s="2" t="s">
        <v>3919</v>
      </c>
      <c r="C1977" s="2" t="s">
        <v>3920</v>
      </c>
      <c r="D1977" s="1" t="str">
        <f>VLOOKUP(B1977,Sheet2!$B$2:$D$3479,3,FALSE)</f>
        <v>F</v>
      </c>
      <c r="E1977" s="1" t="s">
        <v>3557</v>
      </c>
    </row>
    <row r="1978" ht="15.75" customHeight="1">
      <c r="A1978" s="1">
        <v>1976.0</v>
      </c>
      <c r="B1978" s="2" t="s">
        <v>3921</v>
      </c>
      <c r="C1978" s="2" t="s">
        <v>3922</v>
      </c>
      <c r="D1978" s="1" t="str">
        <f>VLOOKUP(B1978,Sheet2!$B$2:$D$3479,3,FALSE)</f>
        <v>C</v>
      </c>
      <c r="E1978" s="1" t="s">
        <v>3557</v>
      </c>
    </row>
    <row r="1979" ht="15.75" customHeight="1">
      <c r="A1979" s="1">
        <v>1977.0</v>
      </c>
      <c r="B1979" s="2" t="s">
        <v>3923</v>
      </c>
      <c r="C1979" s="2" t="s">
        <v>3924</v>
      </c>
      <c r="D1979" s="1" t="str">
        <f>VLOOKUP(B1979,Sheet2!$B$2:$D$3479,3,FALSE)</f>
        <v>R</v>
      </c>
      <c r="E1979" s="1" t="s">
        <v>3557</v>
      </c>
    </row>
    <row r="1980" ht="15.75" customHeight="1">
      <c r="A1980" s="1">
        <v>1978.0</v>
      </c>
      <c r="B1980" s="2" t="s">
        <v>3925</v>
      </c>
      <c r="C1980" s="2" t="s">
        <v>3926</v>
      </c>
      <c r="D1980" s="1" t="str">
        <f>VLOOKUP(B1980,Sheet2!$B$2:$D$3479,3,FALSE)</f>
        <v>FS</v>
      </c>
      <c r="E1980" s="1" t="s">
        <v>3557</v>
      </c>
    </row>
    <row r="1981" ht="15.75" customHeight="1">
      <c r="A1981" s="1">
        <v>1979.0</v>
      </c>
      <c r="B1981" s="2" t="s">
        <v>3927</v>
      </c>
      <c r="C1981" s="2" t="s">
        <v>3928</v>
      </c>
      <c r="D1981" s="1" t="str">
        <f>VLOOKUP(B1981,Sheet2!$B$2:$D$3479,3,FALSE)</f>
        <v>FS</v>
      </c>
      <c r="E1981" s="1" t="s">
        <v>3557</v>
      </c>
    </row>
    <row r="1982" ht="15.75" customHeight="1">
      <c r="A1982" s="1">
        <v>1980.0</v>
      </c>
      <c r="B1982" s="2" t="s">
        <v>3929</v>
      </c>
      <c r="C1982" s="2" t="s">
        <v>3930</v>
      </c>
      <c r="D1982" s="1" t="str">
        <f>VLOOKUP(B1982,Sheet2!$B$2:$D$3479,3,FALSE)</f>
        <v>R</v>
      </c>
      <c r="E1982" s="1" t="s">
        <v>3557</v>
      </c>
    </row>
    <row r="1983" ht="15.75" customHeight="1">
      <c r="A1983" s="1">
        <v>1981.0</v>
      </c>
      <c r="B1983" s="2" t="s">
        <v>3931</v>
      </c>
      <c r="C1983" s="2" t="s">
        <v>3932</v>
      </c>
      <c r="D1983" s="1" t="str">
        <f>VLOOKUP(B1983,Sheet2!$B$2:$D$3479,3,FALSE)</f>
        <v>F</v>
      </c>
      <c r="E1983" s="1" t="s">
        <v>3557</v>
      </c>
    </row>
    <row r="1984" ht="15.75" customHeight="1">
      <c r="A1984" s="1">
        <v>1982.0</v>
      </c>
      <c r="B1984" s="2" t="s">
        <v>3933</v>
      </c>
      <c r="C1984" s="2" t="s">
        <v>3934</v>
      </c>
      <c r="D1984" s="1" t="str">
        <f>VLOOKUP(B1984,Sheet2!$B$2:$D$3479,3,FALSE)</f>
        <v>F</v>
      </c>
      <c r="E1984" s="1" t="s">
        <v>3557</v>
      </c>
    </row>
    <row r="1985" ht="15.75" customHeight="1">
      <c r="A1985" s="1">
        <v>1983.0</v>
      </c>
      <c r="B1985" s="2" t="s">
        <v>3935</v>
      </c>
      <c r="C1985" s="2" t="s">
        <v>3811</v>
      </c>
      <c r="D1985" s="1" t="str">
        <f>VLOOKUP(B1985,Sheet2!$B$2:$D$3479,3,FALSE)</f>
        <v>FS</v>
      </c>
      <c r="E1985" s="1" t="s">
        <v>3557</v>
      </c>
    </row>
    <row r="1986" ht="15.75" customHeight="1">
      <c r="A1986" s="1">
        <v>1984.0</v>
      </c>
      <c r="B1986" s="2" t="s">
        <v>3936</v>
      </c>
      <c r="C1986" s="2" t="s">
        <v>3937</v>
      </c>
      <c r="D1986" s="1" t="str">
        <f>VLOOKUP(B1986,Sheet2!$B$2:$D$3479,3,FALSE)</f>
        <v>R</v>
      </c>
      <c r="E1986" s="1" t="s">
        <v>3557</v>
      </c>
    </row>
    <row r="1987" ht="15.75" customHeight="1">
      <c r="A1987" s="1">
        <v>1985.0</v>
      </c>
      <c r="B1987" s="2" t="s">
        <v>3938</v>
      </c>
      <c r="C1987" s="2" t="s">
        <v>3939</v>
      </c>
      <c r="D1987" s="1" t="str">
        <f>VLOOKUP(B1987,Sheet2!$B$2:$D$3479,3,FALSE)</f>
        <v>F</v>
      </c>
      <c r="E1987" s="1" t="s">
        <v>3557</v>
      </c>
    </row>
    <row r="1988" ht="15.75" customHeight="1">
      <c r="A1988" s="1">
        <v>1986.0</v>
      </c>
      <c r="B1988" s="2" t="s">
        <v>3940</v>
      </c>
      <c r="C1988" s="2" t="s">
        <v>3941</v>
      </c>
      <c r="D1988" s="1" t="str">
        <f>VLOOKUP(B1988,Sheet2!$B$2:$D$3479,3,FALSE)</f>
        <v>F</v>
      </c>
      <c r="E1988" s="1" t="s">
        <v>3557</v>
      </c>
    </row>
    <row r="1989" ht="15.75" customHeight="1">
      <c r="A1989" s="1">
        <v>1987.0</v>
      </c>
      <c r="B1989" s="2" t="s">
        <v>3942</v>
      </c>
      <c r="C1989" s="2" t="s">
        <v>3943</v>
      </c>
      <c r="D1989" s="1" t="str">
        <f>VLOOKUP(B1989,Sheet2!$B$2:$D$3479,3,FALSE)</f>
        <v>FS</v>
      </c>
      <c r="E1989" s="1" t="s">
        <v>3557</v>
      </c>
    </row>
    <row r="1990" ht="15.75" customHeight="1">
      <c r="A1990" s="1">
        <v>1988.0</v>
      </c>
      <c r="B1990" s="2" t="s">
        <v>3944</v>
      </c>
      <c r="C1990" s="2" t="s">
        <v>3945</v>
      </c>
      <c r="D1990" s="1" t="str">
        <f>VLOOKUP(B1990,Sheet2!$B$2:$D$3479,3,FALSE)</f>
        <v>F</v>
      </c>
      <c r="E1990" s="1" t="s">
        <v>3557</v>
      </c>
    </row>
    <row r="1991" ht="15.75" customHeight="1">
      <c r="A1991" s="1">
        <v>1989.0</v>
      </c>
      <c r="B1991" s="2" t="s">
        <v>3946</v>
      </c>
      <c r="C1991" s="2" t="s">
        <v>3947</v>
      </c>
      <c r="D1991" s="1" t="str">
        <f>VLOOKUP(B1991,Sheet2!$B$2:$D$3479,3,FALSE)</f>
        <v>FS</v>
      </c>
      <c r="E1991" s="1" t="s">
        <v>3557</v>
      </c>
    </row>
    <row r="1992" ht="15.75" customHeight="1">
      <c r="A1992" s="1">
        <v>1990.0</v>
      </c>
      <c r="B1992" s="2" t="s">
        <v>3948</v>
      </c>
      <c r="C1992" s="2" t="s">
        <v>3949</v>
      </c>
      <c r="D1992" s="1" t="str">
        <f>VLOOKUP(B1992,Sheet2!$B$2:$D$3479,3,FALSE)</f>
        <v>R</v>
      </c>
      <c r="E1992" s="1" t="s">
        <v>3557</v>
      </c>
    </row>
    <row r="1993" ht="15.75" customHeight="1">
      <c r="A1993" s="1">
        <v>1991.0</v>
      </c>
      <c r="B1993" s="2" t="s">
        <v>3950</v>
      </c>
      <c r="C1993" s="2" t="s">
        <v>3685</v>
      </c>
      <c r="D1993" s="1" t="str">
        <f>VLOOKUP(B1993,Sheet2!$B$2:$D$3479,3,FALSE)</f>
        <v>F</v>
      </c>
      <c r="E1993" s="1" t="s">
        <v>3557</v>
      </c>
    </row>
    <row r="1994" ht="15.75" customHeight="1">
      <c r="A1994" s="1">
        <v>1992.0</v>
      </c>
      <c r="B1994" s="2" t="s">
        <v>3951</v>
      </c>
      <c r="C1994" s="2" t="s">
        <v>3952</v>
      </c>
      <c r="D1994" s="1" t="str">
        <f>VLOOKUP(B1994,Sheet2!$B$2:$D$3479,3,FALSE)</f>
        <v>F</v>
      </c>
      <c r="E1994" s="1" t="s">
        <v>3557</v>
      </c>
    </row>
    <row r="1995" ht="15.75" customHeight="1">
      <c r="A1995" s="1">
        <v>1993.0</v>
      </c>
      <c r="B1995" s="2" t="s">
        <v>3953</v>
      </c>
      <c r="C1995" s="2" t="s">
        <v>3954</v>
      </c>
      <c r="D1995" s="1" t="str">
        <f>VLOOKUP(B1995,Sheet2!$B$2:$D$3479,3,FALSE)</f>
        <v>FS</v>
      </c>
      <c r="E1995" s="1" t="s">
        <v>3557</v>
      </c>
    </row>
    <row r="1996" ht="15.75" customHeight="1">
      <c r="A1996" s="1">
        <v>1994.0</v>
      </c>
      <c r="B1996" s="2" t="s">
        <v>3955</v>
      </c>
      <c r="C1996" s="2" t="s">
        <v>3956</v>
      </c>
      <c r="D1996" s="1" t="str">
        <f>VLOOKUP(B1996,Sheet2!$B$2:$D$3479,3,FALSE)</f>
        <v>FS</v>
      </c>
      <c r="E1996" s="1" t="s">
        <v>3557</v>
      </c>
    </row>
    <row r="1997" ht="15.75" customHeight="1">
      <c r="A1997" s="1">
        <v>1995.0</v>
      </c>
      <c r="B1997" s="2" t="s">
        <v>3957</v>
      </c>
      <c r="C1997" s="2" t="s">
        <v>3958</v>
      </c>
      <c r="D1997" s="1" t="str">
        <f>VLOOKUP(B1997,Sheet2!$B$2:$D$3479,3,FALSE)</f>
        <v>F</v>
      </c>
      <c r="E1997" s="1" t="s">
        <v>3557</v>
      </c>
    </row>
    <row r="1998" ht="15.75" customHeight="1">
      <c r="A1998" s="1">
        <v>1996.0</v>
      </c>
      <c r="B1998" s="2" t="s">
        <v>3959</v>
      </c>
      <c r="C1998" s="2" t="s">
        <v>3960</v>
      </c>
      <c r="D1998" s="1" t="str">
        <f>VLOOKUP(B1998,Sheet2!$B$2:$D$3479,3,FALSE)</f>
        <v>R</v>
      </c>
      <c r="E1998" s="1" t="s">
        <v>3557</v>
      </c>
    </row>
    <row r="1999" ht="15.75" customHeight="1">
      <c r="A1999" s="1">
        <v>1997.0</v>
      </c>
      <c r="B1999" s="2" t="s">
        <v>3961</v>
      </c>
      <c r="C1999" s="2" t="s">
        <v>3962</v>
      </c>
      <c r="D1999" s="1" t="str">
        <f>VLOOKUP(B1999,Sheet2!$B$2:$D$3479,3,FALSE)</f>
        <v>C</v>
      </c>
      <c r="E1999" s="1" t="s">
        <v>3557</v>
      </c>
    </row>
    <row r="2000" ht="15.75" customHeight="1">
      <c r="A2000" s="1">
        <v>1998.0</v>
      </c>
      <c r="B2000" s="2" t="s">
        <v>3963</v>
      </c>
      <c r="C2000" s="2" t="s">
        <v>3964</v>
      </c>
      <c r="D2000" s="1" t="str">
        <f>VLOOKUP(B2000,Sheet2!$B$2:$D$3479,3,FALSE)</f>
        <v>FS</v>
      </c>
      <c r="E2000" s="1" t="s">
        <v>3557</v>
      </c>
    </row>
    <row r="2001" ht="15.75" customHeight="1">
      <c r="A2001" s="1">
        <v>1999.0</v>
      </c>
      <c r="B2001" s="2" t="s">
        <v>3965</v>
      </c>
      <c r="C2001" s="2" t="s">
        <v>3966</v>
      </c>
      <c r="D2001" s="1" t="str">
        <f>VLOOKUP(B2001,Sheet2!$B$2:$D$3479,3,FALSE)</f>
        <v>F</v>
      </c>
      <c r="E2001" s="1" t="s">
        <v>3557</v>
      </c>
    </row>
    <row r="2002" ht="15.75" customHeight="1">
      <c r="A2002" s="1">
        <v>2000.0</v>
      </c>
      <c r="B2002" s="2" t="s">
        <v>3967</v>
      </c>
      <c r="C2002" s="2" t="s">
        <v>3968</v>
      </c>
      <c r="D2002" s="1" t="str">
        <f>VLOOKUP(B2002,Sheet2!$B$2:$D$3479,3,FALSE)</f>
        <v>R</v>
      </c>
      <c r="E2002" s="1" t="s">
        <v>3557</v>
      </c>
    </row>
    <row r="2003" ht="15.75" customHeight="1">
      <c r="A2003" s="1">
        <v>2001.0</v>
      </c>
      <c r="B2003" s="2" t="s">
        <v>3969</v>
      </c>
      <c r="C2003" s="2" t="s">
        <v>3970</v>
      </c>
      <c r="D2003" s="1" t="str">
        <f>VLOOKUP(B2003,Sheet2!$B$2:$D$3479,3,FALSE)</f>
        <v>F</v>
      </c>
      <c r="E2003" s="1" t="s">
        <v>3557</v>
      </c>
    </row>
    <row r="2004" ht="15.75" customHeight="1">
      <c r="A2004" s="1">
        <v>2002.0</v>
      </c>
      <c r="B2004" s="2" t="s">
        <v>3971</v>
      </c>
      <c r="C2004" s="2" t="s">
        <v>3972</v>
      </c>
      <c r="D2004" s="1" t="str">
        <f>VLOOKUP(B2004,Sheet2!$B$2:$D$3479,3,FALSE)</f>
        <v>FS</v>
      </c>
      <c r="E2004" s="1" t="s">
        <v>3557</v>
      </c>
    </row>
    <row r="2005" ht="15.75" customHeight="1">
      <c r="A2005" s="1">
        <v>2003.0</v>
      </c>
      <c r="B2005" s="2" t="s">
        <v>3973</v>
      </c>
      <c r="C2005" s="2" t="s">
        <v>3974</v>
      </c>
      <c r="D2005" s="1" t="str">
        <f>VLOOKUP(B2005,Sheet2!$B$2:$D$3479,3,FALSE)</f>
        <v>R</v>
      </c>
      <c r="E2005" s="1" t="s">
        <v>3557</v>
      </c>
    </row>
    <row r="2006" ht="15.75" customHeight="1">
      <c r="A2006" s="1">
        <v>2004.0</v>
      </c>
      <c r="B2006" s="2" t="s">
        <v>3975</v>
      </c>
      <c r="C2006" s="2" t="s">
        <v>3976</v>
      </c>
      <c r="D2006" s="1" t="str">
        <f>VLOOKUP(B2006,Sheet2!$B$2:$D$3479,3,FALSE)</f>
        <v>R</v>
      </c>
      <c r="E2006" s="1" t="s">
        <v>3557</v>
      </c>
    </row>
    <row r="2007" ht="15.75" customHeight="1">
      <c r="A2007" s="1">
        <v>2005.0</v>
      </c>
      <c r="B2007" s="2" t="s">
        <v>3977</v>
      </c>
      <c r="C2007" s="2" t="s">
        <v>3978</v>
      </c>
      <c r="D2007" s="1" t="str">
        <f>VLOOKUP(B2007,Sheet2!$B$2:$D$3479,3,FALSE)</f>
        <v>F</v>
      </c>
      <c r="E2007" s="1" t="s">
        <v>3557</v>
      </c>
    </row>
    <row r="2008" ht="15.75" customHeight="1">
      <c r="A2008" s="1">
        <v>2006.0</v>
      </c>
      <c r="B2008" s="2" t="s">
        <v>3979</v>
      </c>
      <c r="C2008" s="2" t="s">
        <v>3980</v>
      </c>
      <c r="D2008" s="1" t="str">
        <f>VLOOKUP(B2008,Sheet2!$B$2:$D$3479,3,FALSE)</f>
        <v>F</v>
      </c>
      <c r="E2008" s="1" t="s">
        <v>3557</v>
      </c>
    </row>
    <row r="2009" ht="15.75" customHeight="1">
      <c r="A2009" s="1">
        <v>2007.0</v>
      </c>
      <c r="B2009" s="2" t="s">
        <v>3981</v>
      </c>
      <c r="C2009" s="2" t="s">
        <v>3982</v>
      </c>
      <c r="D2009" s="1" t="str">
        <f>VLOOKUP(B2009,Sheet2!$B$2:$D$3479,3,FALSE)</f>
        <v>FS</v>
      </c>
      <c r="E2009" s="1" t="s">
        <v>3557</v>
      </c>
    </row>
    <row r="2010" ht="15.75" customHeight="1">
      <c r="A2010" s="1">
        <v>2008.0</v>
      </c>
      <c r="B2010" s="2" t="s">
        <v>3983</v>
      </c>
      <c r="C2010" s="2" t="s">
        <v>3984</v>
      </c>
      <c r="D2010" s="1" t="str">
        <f>VLOOKUP(B2010,Sheet2!$B$2:$D$3479,3,FALSE)</f>
        <v>FS</v>
      </c>
      <c r="E2010" s="1" t="s">
        <v>3557</v>
      </c>
    </row>
    <row r="2011" ht="15.75" customHeight="1">
      <c r="A2011" s="1">
        <v>2009.0</v>
      </c>
      <c r="B2011" s="2" t="s">
        <v>3985</v>
      </c>
      <c r="C2011" s="2" t="s">
        <v>3601</v>
      </c>
      <c r="D2011" s="1" t="str">
        <f>VLOOKUP(B2011,Sheet2!$B$2:$D$3479,3,FALSE)</f>
        <v>C</v>
      </c>
      <c r="E2011" s="1" t="s">
        <v>3557</v>
      </c>
    </row>
    <row r="2012" ht="15.75" customHeight="1">
      <c r="A2012" s="1">
        <v>2010.0</v>
      </c>
      <c r="B2012" s="2" t="s">
        <v>3986</v>
      </c>
      <c r="C2012" s="2" t="s">
        <v>3987</v>
      </c>
      <c r="D2012" s="1" t="str">
        <f>VLOOKUP(B2012,Sheet2!$B$2:$D$3479,3,FALSE)</f>
        <v>F</v>
      </c>
      <c r="E2012" s="1" t="s">
        <v>3557</v>
      </c>
    </row>
    <row r="2013" ht="15.75" customHeight="1">
      <c r="A2013" s="1">
        <v>2011.0</v>
      </c>
      <c r="B2013" s="2" t="s">
        <v>3988</v>
      </c>
      <c r="C2013" s="2" t="s">
        <v>3989</v>
      </c>
      <c r="D2013" s="1" t="str">
        <f>VLOOKUP(B2013,Sheet2!$B$2:$D$3479,3,FALSE)</f>
        <v>F</v>
      </c>
      <c r="E2013" s="1" t="s">
        <v>3557</v>
      </c>
    </row>
    <row r="2014" ht="15.75" customHeight="1">
      <c r="A2014" s="1">
        <v>2012.0</v>
      </c>
      <c r="B2014" s="2" t="s">
        <v>3990</v>
      </c>
      <c r="C2014" s="2" t="s">
        <v>3991</v>
      </c>
      <c r="D2014" s="1" t="str">
        <f>VLOOKUP(B2014,Sheet2!$B$2:$D$3479,3,FALSE)</f>
        <v>R</v>
      </c>
      <c r="E2014" s="1" t="s">
        <v>3557</v>
      </c>
    </row>
    <row r="2015" ht="15.75" customHeight="1">
      <c r="A2015" s="1">
        <v>2013.0</v>
      </c>
      <c r="B2015" s="2" t="s">
        <v>3992</v>
      </c>
      <c r="C2015" s="2" t="s">
        <v>3993</v>
      </c>
      <c r="D2015" s="1" t="str">
        <f>VLOOKUP(B2015,Sheet2!$B$2:$D$3479,3,FALSE)</f>
        <v>F</v>
      </c>
      <c r="E2015" s="1" t="s">
        <v>3557</v>
      </c>
    </row>
    <row r="2016" ht="15.75" customHeight="1">
      <c r="A2016" s="1">
        <v>2014.0</v>
      </c>
      <c r="B2016" s="2" t="s">
        <v>3994</v>
      </c>
      <c r="C2016" s="2" t="s">
        <v>3995</v>
      </c>
      <c r="D2016" s="1" t="str">
        <f>VLOOKUP(B2016,Sheet2!$B$2:$D$3479,3,FALSE)</f>
        <v>F</v>
      </c>
      <c r="E2016" s="1" t="s">
        <v>3557</v>
      </c>
    </row>
    <row r="2017" ht="15.75" customHeight="1">
      <c r="A2017" s="1">
        <v>2015.0</v>
      </c>
      <c r="B2017" s="2" t="s">
        <v>3996</v>
      </c>
      <c r="C2017" s="2" t="s">
        <v>3997</v>
      </c>
      <c r="D2017" s="1" t="str">
        <f>VLOOKUP(B2017,Sheet2!$B$2:$D$3479,3,FALSE)</f>
        <v>C</v>
      </c>
      <c r="E2017" s="1" t="s">
        <v>3557</v>
      </c>
    </row>
    <row r="2018" ht="15.75" customHeight="1">
      <c r="A2018" s="1">
        <v>2016.0</v>
      </c>
      <c r="B2018" s="2" t="s">
        <v>3998</v>
      </c>
      <c r="C2018" s="2" t="s">
        <v>3999</v>
      </c>
      <c r="D2018" s="1" t="str">
        <f>VLOOKUP(B2018,Sheet2!$B$2:$D$3479,3,FALSE)</f>
        <v>R</v>
      </c>
      <c r="E2018" s="1" t="s">
        <v>3557</v>
      </c>
    </row>
    <row r="2019" ht="15.75" customHeight="1">
      <c r="A2019" s="1">
        <v>2017.0</v>
      </c>
      <c r="B2019" s="2" t="s">
        <v>4000</v>
      </c>
      <c r="C2019" s="2" t="s">
        <v>4001</v>
      </c>
      <c r="D2019" s="1" t="str">
        <f>VLOOKUP(B2019,Sheet2!$B$2:$D$3479,3,FALSE)</f>
        <v>F</v>
      </c>
      <c r="E2019" s="1" t="s">
        <v>3557</v>
      </c>
    </row>
    <row r="2020" ht="15.75" customHeight="1">
      <c r="A2020" s="1">
        <v>2018.0</v>
      </c>
      <c r="B2020" s="2" t="s">
        <v>4002</v>
      </c>
      <c r="C2020" s="2" t="s">
        <v>4003</v>
      </c>
      <c r="D2020" s="1" t="str">
        <f>VLOOKUP(B2020,Sheet2!$B$2:$D$3479,3,FALSE)</f>
        <v>F</v>
      </c>
      <c r="E2020" s="1" t="s">
        <v>3557</v>
      </c>
    </row>
    <row r="2021" ht="15.75" customHeight="1">
      <c r="A2021" s="1">
        <v>2019.0</v>
      </c>
      <c r="B2021" s="2" t="s">
        <v>4004</v>
      </c>
      <c r="C2021" s="2" t="s">
        <v>4005</v>
      </c>
      <c r="D2021" s="1" t="str">
        <f>VLOOKUP(B2021,Sheet2!$B$2:$D$3479,3,FALSE)</f>
        <v>F</v>
      </c>
      <c r="E2021" s="1" t="s">
        <v>3557</v>
      </c>
    </row>
    <row r="2022" ht="15.75" customHeight="1">
      <c r="A2022" s="1">
        <v>2020.0</v>
      </c>
      <c r="B2022" s="2" t="s">
        <v>4006</v>
      </c>
      <c r="C2022" s="2" t="s">
        <v>4007</v>
      </c>
      <c r="D2022" s="1" t="str">
        <f>VLOOKUP(B2022,Sheet2!$B$2:$D$3479,3,FALSE)</f>
        <v>F</v>
      </c>
      <c r="E2022" s="1" t="s">
        <v>3557</v>
      </c>
    </row>
    <row r="2023" ht="15.75" customHeight="1">
      <c r="A2023" s="1">
        <v>2021.0</v>
      </c>
      <c r="B2023" s="2" t="s">
        <v>4008</v>
      </c>
      <c r="C2023" s="2" t="s">
        <v>4009</v>
      </c>
      <c r="D2023" s="1" t="str">
        <f>VLOOKUP(B2023,Sheet2!$B$2:$D$3479,3,FALSE)</f>
        <v>F</v>
      </c>
      <c r="E2023" s="1" t="s">
        <v>3557</v>
      </c>
    </row>
    <row r="2024" ht="15.75" customHeight="1">
      <c r="A2024" s="1">
        <v>2022.0</v>
      </c>
      <c r="B2024" s="2" t="s">
        <v>4010</v>
      </c>
      <c r="C2024" s="2" t="s">
        <v>4011</v>
      </c>
      <c r="D2024" s="1" t="str">
        <f>VLOOKUP(B2024,Sheet2!$B$2:$D$3479,3,FALSE)</f>
        <v>F</v>
      </c>
      <c r="E2024" s="1" t="s">
        <v>3557</v>
      </c>
    </row>
    <row r="2025" ht="15.75" customHeight="1">
      <c r="A2025" s="1">
        <v>2023.0</v>
      </c>
      <c r="B2025" s="2" t="s">
        <v>4012</v>
      </c>
      <c r="C2025" s="2" t="s">
        <v>4013</v>
      </c>
      <c r="D2025" s="1" t="str">
        <f>VLOOKUP(B2025,Sheet2!$B$2:$D$3479,3,FALSE)</f>
        <v>R</v>
      </c>
      <c r="E2025" s="1" t="s">
        <v>3557</v>
      </c>
    </row>
    <row r="2026" ht="15.75" customHeight="1">
      <c r="A2026" s="1">
        <v>2024.0</v>
      </c>
      <c r="B2026" s="2" t="s">
        <v>4014</v>
      </c>
      <c r="C2026" s="2" t="s">
        <v>4015</v>
      </c>
      <c r="D2026" s="1" t="str">
        <f>VLOOKUP(B2026,Sheet2!$B$2:$D$3479,3,FALSE)</f>
        <v>R</v>
      </c>
      <c r="E2026" s="1" t="s">
        <v>3557</v>
      </c>
    </row>
    <row r="2027" ht="15.75" customHeight="1">
      <c r="A2027" s="1">
        <v>2025.0</v>
      </c>
      <c r="B2027" s="2" t="s">
        <v>4016</v>
      </c>
      <c r="C2027" s="2" t="s">
        <v>4017</v>
      </c>
      <c r="D2027" s="1" t="str">
        <f>VLOOKUP(B2027,Sheet2!$B$2:$D$3479,3,FALSE)</f>
        <v>F</v>
      </c>
      <c r="E2027" s="1" t="s">
        <v>3557</v>
      </c>
    </row>
    <row r="2028" ht="15.75" customHeight="1">
      <c r="A2028" s="1">
        <v>2026.0</v>
      </c>
      <c r="B2028" s="2" t="s">
        <v>4018</v>
      </c>
      <c r="C2028" s="2" t="s">
        <v>4019</v>
      </c>
      <c r="D2028" s="1" t="str">
        <f>VLOOKUP(B2028,Sheet2!$B$2:$D$3479,3,FALSE)</f>
        <v>F</v>
      </c>
      <c r="E2028" s="1" t="s">
        <v>3557</v>
      </c>
    </row>
    <row r="2029" ht="15.75" customHeight="1">
      <c r="A2029" s="1">
        <v>2027.0</v>
      </c>
      <c r="B2029" s="2" t="s">
        <v>4020</v>
      </c>
      <c r="C2029" s="2" t="s">
        <v>4021</v>
      </c>
      <c r="D2029" s="1" t="str">
        <f>VLOOKUP(B2029,Sheet2!$B$2:$D$3479,3,FALSE)</f>
        <v>F</v>
      </c>
      <c r="E2029" s="1" t="s">
        <v>3557</v>
      </c>
    </row>
    <row r="2030" ht="15.75" customHeight="1">
      <c r="A2030" s="1">
        <v>2028.0</v>
      </c>
      <c r="B2030" s="2" t="s">
        <v>4022</v>
      </c>
      <c r="C2030" s="2" t="s">
        <v>4023</v>
      </c>
      <c r="D2030" s="1" t="str">
        <f>VLOOKUP(B2030,Sheet2!$B$2:$D$3479,3,FALSE)</f>
        <v>FS</v>
      </c>
      <c r="E2030" s="1" t="s">
        <v>3557</v>
      </c>
    </row>
    <row r="2031" ht="15.75" customHeight="1">
      <c r="A2031" s="1">
        <v>2029.0</v>
      </c>
      <c r="B2031" s="2" t="s">
        <v>4024</v>
      </c>
      <c r="C2031" s="2" t="s">
        <v>4025</v>
      </c>
      <c r="D2031" s="1" t="str">
        <f>VLOOKUP(B2031,Sheet2!$B$2:$D$3479,3,FALSE)</f>
        <v>F</v>
      </c>
      <c r="E2031" s="1" t="s">
        <v>3557</v>
      </c>
    </row>
    <row r="2032" ht="15.75" customHeight="1">
      <c r="A2032" s="1">
        <v>2030.0</v>
      </c>
      <c r="B2032" s="2" t="s">
        <v>4026</v>
      </c>
      <c r="C2032" s="2" t="s">
        <v>4027</v>
      </c>
      <c r="D2032" s="1" t="str">
        <f>VLOOKUP(B2032,Sheet2!$B$2:$D$3479,3,FALSE)</f>
        <v>FS</v>
      </c>
      <c r="E2032" s="1" t="s">
        <v>4028</v>
      </c>
    </row>
    <row r="2033" ht="15.75" customHeight="1">
      <c r="A2033" s="1">
        <v>2031.0</v>
      </c>
      <c r="B2033" s="2" t="s">
        <v>4029</v>
      </c>
      <c r="C2033" s="2" t="s">
        <v>4030</v>
      </c>
      <c r="D2033" s="1" t="str">
        <f>VLOOKUP(B2033,Sheet2!$B$2:$D$3479,3,FALSE)</f>
        <v>F</v>
      </c>
      <c r="E2033" s="1" t="s">
        <v>4028</v>
      </c>
    </row>
    <row r="2034" ht="15.75" customHeight="1">
      <c r="A2034" s="1">
        <v>2032.0</v>
      </c>
      <c r="B2034" s="2" t="s">
        <v>4031</v>
      </c>
      <c r="C2034" s="2" t="s">
        <v>4032</v>
      </c>
      <c r="D2034" s="1" t="str">
        <f>VLOOKUP(B2034,Sheet2!$B$2:$D$3479,3,FALSE)</f>
        <v>F</v>
      </c>
      <c r="E2034" s="1" t="s">
        <v>4028</v>
      </c>
    </row>
    <row r="2035" ht="15.75" customHeight="1">
      <c r="A2035" s="1">
        <v>2033.0</v>
      </c>
      <c r="B2035" s="2" t="s">
        <v>4033</v>
      </c>
      <c r="C2035" s="2" t="s">
        <v>4034</v>
      </c>
      <c r="D2035" s="1" t="str">
        <f>VLOOKUP(B2035,Sheet2!$B$2:$D$3479,3,FALSE)</f>
        <v>F</v>
      </c>
      <c r="E2035" s="1" t="s">
        <v>4028</v>
      </c>
    </row>
    <row r="2036" ht="15.75" customHeight="1">
      <c r="A2036" s="1">
        <v>2034.0</v>
      </c>
      <c r="B2036" s="2" t="s">
        <v>4035</v>
      </c>
      <c r="C2036" s="2" t="s">
        <v>4036</v>
      </c>
      <c r="D2036" s="1" t="str">
        <f>VLOOKUP(B2036,Sheet2!$B$2:$D$3479,3,FALSE)</f>
        <v>F</v>
      </c>
      <c r="E2036" s="1" t="s">
        <v>4028</v>
      </c>
    </row>
    <row r="2037" ht="15.75" customHeight="1">
      <c r="A2037" s="1">
        <v>2035.0</v>
      </c>
      <c r="B2037" s="2" t="s">
        <v>4037</v>
      </c>
      <c r="C2037" s="2" t="s">
        <v>4038</v>
      </c>
      <c r="D2037" s="1" t="str">
        <f>VLOOKUP(B2037,Sheet2!$B$2:$D$3479,3,FALSE)</f>
        <v>F</v>
      </c>
      <c r="E2037" s="1" t="s">
        <v>4028</v>
      </c>
    </row>
    <row r="2038" ht="15.75" customHeight="1">
      <c r="A2038" s="1">
        <v>2036.0</v>
      </c>
      <c r="B2038" s="2" t="s">
        <v>4039</v>
      </c>
      <c r="C2038" s="2" t="s">
        <v>4040</v>
      </c>
      <c r="D2038" s="1" t="str">
        <f>VLOOKUP(B2038,Sheet2!$B$2:$D$3479,3,FALSE)</f>
        <v>F</v>
      </c>
      <c r="E2038" s="1" t="s">
        <v>4028</v>
      </c>
    </row>
    <row r="2039" ht="15.75" customHeight="1">
      <c r="A2039" s="1">
        <v>2037.0</v>
      </c>
      <c r="B2039" s="2" t="s">
        <v>4041</v>
      </c>
      <c r="C2039" s="2" t="s">
        <v>4042</v>
      </c>
      <c r="D2039" s="1" t="str">
        <f>VLOOKUP(B2039,Sheet2!$B$2:$D$3479,3,FALSE)</f>
        <v>F</v>
      </c>
      <c r="E2039" s="1" t="s">
        <v>4028</v>
      </c>
    </row>
    <row r="2040" ht="15.75" customHeight="1">
      <c r="A2040" s="1">
        <v>2038.0</v>
      </c>
      <c r="B2040" s="2" t="s">
        <v>4043</v>
      </c>
      <c r="C2040" s="2" t="s">
        <v>4044</v>
      </c>
      <c r="D2040" s="1" t="str">
        <f>VLOOKUP(B2040,Sheet2!$B$2:$D$3479,3,FALSE)</f>
        <v>R</v>
      </c>
      <c r="E2040" s="1" t="s">
        <v>4028</v>
      </c>
    </row>
    <row r="2041" ht="15.75" customHeight="1">
      <c r="A2041" s="1">
        <v>2039.0</v>
      </c>
      <c r="B2041" s="2" t="s">
        <v>4045</v>
      </c>
      <c r="C2041" s="2" t="s">
        <v>4046</v>
      </c>
      <c r="D2041" s="1" t="str">
        <f>VLOOKUP(B2041,Sheet2!$B$2:$D$3479,3,FALSE)</f>
        <v>FS</v>
      </c>
      <c r="E2041" s="1" t="s">
        <v>4028</v>
      </c>
    </row>
    <row r="2042" ht="15.75" customHeight="1">
      <c r="A2042" s="1">
        <v>2040.0</v>
      </c>
      <c r="B2042" s="2" t="s">
        <v>4047</v>
      </c>
      <c r="C2042" s="2" t="s">
        <v>4048</v>
      </c>
      <c r="D2042" s="1" t="str">
        <f>VLOOKUP(B2042,Sheet2!$B$2:$D$3479,3,FALSE)</f>
        <v>F</v>
      </c>
      <c r="E2042" s="1" t="s">
        <v>4028</v>
      </c>
    </row>
    <row r="2043" ht="15.75" customHeight="1">
      <c r="A2043" s="1">
        <v>2041.0</v>
      </c>
      <c r="B2043" s="2" t="s">
        <v>4049</v>
      </c>
      <c r="C2043" s="2" t="s">
        <v>4050</v>
      </c>
      <c r="D2043" s="1" t="str">
        <f>VLOOKUP(B2043,Sheet2!$B$2:$D$3479,3,FALSE)</f>
        <v>F</v>
      </c>
      <c r="E2043" s="1" t="s">
        <v>4028</v>
      </c>
    </row>
    <row r="2044" ht="15.75" customHeight="1">
      <c r="A2044" s="1">
        <v>2042.0</v>
      </c>
      <c r="B2044" s="2" t="s">
        <v>4051</v>
      </c>
      <c r="C2044" s="2" t="s">
        <v>4052</v>
      </c>
      <c r="D2044" s="1" t="str">
        <f>VLOOKUP(B2044,Sheet2!$B$2:$D$3479,3,FALSE)</f>
        <v>F</v>
      </c>
      <c r="E2044" s="1" t="s">
        <v>4028</v>
      </c>
    </row>
    <row r="2045" ht="15.75" customHeight="1">
      <c r="A2045" s="1">
        <v>2043.0</v>
      </c>
      <c r="B2045" s="2" t="s">
        <v>4053</v>
      </c>
      <c r="C2045" s="2" t="s">
        <v>4054</v>
      </c>
      <c r="D2045" s="1" t="str">
        <f>VLOOKUP(B2045,Sheet2!$B$2:$D$3479,3,FALSE)</f>
        <v>F</v>
      </c>
      <c r="E2045" s="1" t="s">
        <v>4028</v>
      </c>
    </row>
    <row r="2046" ht="15.75" customHeight="1">
      <c r="A2046" s="1">
        <v>2044.0</v>
      </c>
      <c r="B2046" s="2" t="s">
        <v>4055</v>
      </c>
      <c r="C2046" s="2" t="s">
        <v>4056</v>
      </c>
      <c r="D2046" s="1" t="str">
        <f>VLOOKUP(B2046,Sheet2!$B$2:$D$3479,3,FALSE)</f>
        <v>F</v>
      </c>
      <c r="E2046" s="1" t="s">
        <v>4028</v>
      </c>
    </row>
    <row r="2047" ht="15.75" customHeight="1">
      <c r="A2047" s="1">
        <v>2045.0</v>
      </c>
      <c r="B2047" s="2" t="s">
        <v>4057</v>
      </c>
      <c r="C2047" s="2" t="s">
        <v>4058</v>
      </c>
      <c r="D2047" s="1" t="str">
        <f>VLOOKUP(B2047,Sheet2!$B$2:$D$3479,3,FALSE)</f>
        <v>R</v>
      </c>
      <c r="E2047" s="1" t="s">
        <v>4028</v>
      </c>
    </row>
    <row r="2048" ht="15.75" customHeight="1">
      <c r="A2048" s="1">
        <v>2046.0</v>
      </c>
      <c r="B2048" s="2" t="s">
        <v>4059</v>
      </c>
      <c r="C2048" s="2" t="s">
        <v>4060</v>
      </c>
      <c r="D2048" s="1" t="str">
        <f>VLOOKUP(B2048,Sheet2!$B$2:$D$3479,3,FALSE)</f>
        <v>F</v>
      </c>
      <c r="E2048" s="1" t="s">
        <v>4028</v>
      </c>
    </row>
    <row r="2049" ht="15.75" customHeight="1">
      <c r="A2049" s="1">
        <v>2047.0</v>
      </c>
      <c r="B2049" s="2" t="s">
        <v>4061</v>
      </c>
      <c r="C2049" s="2" t="s">
        <v>4062</v>
      </c>
      <c r="D2049" s="1" t="str">
        <f>VLOOKUP(B2049,Sheet2!$B$2:$D$3479,3,FALSE)</f>
        <v>F</v>
      </c>
      <c r="E2049" s="1" t="s">
        <v>4028</v>
      </c>
    </row>
    <row r="2050" ht="15.75" customHeight="1">
      <c r="A2050" s="1">
        <v>2048.0</v>
      </c>
      <c r="B2050" s="2" t="s">
        <v>4063</v>
      </c>
      <c r="C2050" s="2" t="s">
        <v>4064</v>
      </c>
      <c r="D2050" s="1" t="str">
        <f>VLOOKUP(B2050,Sheet2!$B$2:$D$3479,3,FALSE)</f>
        <v>F</v>
      </c>
      <c r="E2050" s="1" t="s">
        <v>4028</v>
      </c>
    </row>
    <row r="2051" ht="15.75" customHeight="1">
      <c r="A2051" s="1">
        <v>2049.0</v>
      </c>
      <c r="B2051" s="2" t="s">
        <v>4065</v>
      </c>
      <c r="C2051" s="2" t="s">
        <v>4066</v>
      </c>
      <c r="D2051" s="1" t="str">
        <f>VLOOKUP(B2051,Sheet2!$B$2:$D$3479,3,FALSE)</f>
        <v>R</v>
      </c>
      <c r="E2051" s="1" t="s">
        <v>4028</v>
      </c>
    </row>
    <row r="2052" ht="15.75" customHeight="1">
      <c r="A2052" s="1">
        <v>2050.0</v>
      </c>
      <c r="B2052" s="2" t="s">
        <v>4067</v>
      </c>
      <c r="C2052" s="2" t="s">
        <v>4068</v>
      </c>
      <c r="D2052" s="1" t="str">
        <f>VLOOKUP(B2052,Sheet2!$B$2:$D$3479,3,FALSE)</f>
        <v>F</v>
      </c>
      <c r="E2052" s="1" t="s">
        <v>4028</v>
      </c>
    </row>
    <row r="2053" ht="15.75" customHeight="1">
      <c r="A2053" s="1">
        <v>2051.0</v>
      </c>
      <c r="B2053" s="2" t="s">
        <v>4069</v>
      </c>
      <c r="C2053" s="2" t="s">
        <v>4070</v>
      </c>
      <c r="D2053" s="1" t="str">
        <f>VLOOKUP(B2053,Sheet2!$B$2:$D$3479,3,FALSE)</f>
        <v>R</v>
      </c>
      <c r="E2053" s="1" t="s">
        <v>4028</v>
      </c>
    </row>
    <row r="2054" ht="15.75" customHeight="1">
      <c r="A2054" s="1">
        <v>2052.0</v>
      </c>
      <c r="B2054" s="2" t="s">
        <v>4071</v>
      </c>
      <c r="C2054" s="2" t="s">
        <v>4072</v>
      </c>
      <c r="D2054" s="1" t="str">
        <f>VLOOKUP(B2054,Sheet2!$B$2:$D$3479,3,FALSE)</f>
        <v>F</v>
      </c>
      <c r="E2054" s="1" t="s">
        <v>4028</v>
      </c>
    </row>
    <row r="2055" ht="15.75" customHeight="1">
      <c r="A2055" s="1">
        <v>2053.0</v>
      </c>
      <c r="B2055" s="2" t="s">
        <v>4073</v>
      </c>
      <c r="C2055" s="2" t="s">
        <v>4074</v>
      </c>
      <c r="D2055" s="1" t="str">
        <f>VLOOKUP(B2055,Sheet2!$B$2:$D$3479,3,FALSE)</f>
        <v>F</v>
      </c>
      <c r="E2055" s="1" t="s">
        <v>4028</v>
      </c>
    </row>
    <row r="2056" ht="15.75" customHeight="1">
      <c r="A2056" s="1">
        <v>2054.0</v>
      </c>
      <c r="B2056" s="2" t="s">
        <v>4075</v>
      </c>
      <c r="C2056" s="2" t="s">
        <v>4076</v>
      </c>
      <c r="D2056" s="1" t="str">
        <f>VLOOKUP(B2056,Sheet2!$B$2:$D$3479,3,FALSE)</f>
        <v>FS</v>
      </c>
      <c r="E2056" s="1" t="s">
        <v>4028</v>
      </c>
    </row>
    <row r="2057" ht="15.75" customHeight="1">
      <c r="A2057" s="1">
        <v>2055.0</v>
      </c>
      <c r="B2057" s="2" t="s">
        <v>4077</v>
      </c>
      <c r="C2057" s="2" t="s">
        <v>4078</v>
      </c>
      <c r="D2057" s="1" t="str">
        <f>VLOOKUP(B2057,Sheet2!$B$2:$D$3479,3,FALSE)</f>
        <v>R</v>
      </c>
      <c r="E2057" s="1" t="s">
        <v>4028</v>
      </c>
    </row>
    <row r="2058" ht="15.75" customHeight="1">
      <c r="A2058" s="1">
        <v>2056.0</v>
      </c>
      <c r="B2058" s="2" t="s">
        <v>4079</v>
      </c>
      <c r="C2058" s="2" t="s">
        <v>4080</v>
      </c>
      <c r="D2058" s="1" t="str">
        <f>VLOOKUP(B2058,Sheet2!$B$2:$D$3479,3,FALSE)</f>
        <v>FS</v>
      </c>
      <c r="E2058" s="1" t="s">
        <v>4028</v>
      </c>
    </row>
    <row r="2059" ht="15.75" customHeight="1">
      <c r="A2059" s="1">
        <v>2057.0</v>
      </c>
      <c r="B2059" s="2" t="s">
        <v>4081</v>
      </c>
      <c r="C2059" s="2" t="s">
        <v>4082</v>
      </c>
      <c r="D2059" s="1" t="str">
        <f>VLOOKUP(B2059,Sheet2!$B$2:$D$3479,3,FALSE)</f>
        <v>F</v>
      </c>
      <c r="E2059" s="1" t="s">
        <v>4028</v>
      </c>
    </row>
    <row r="2060" ht="15.75" customHeight="1">
      <c r="A2060" s="1">
        <v>2058.0</v>
      </c>
      <c r="B2060" s="2" t="s">
        <v>4083</v>
      </c>
      <c r="C2060" s="2" t="s">
        <v>4084</v>
      </c>
      <c r="D2060" s="1" t="str">
        <f>VLOOKUP(B2060,Sheet2!$B$2:$D$3479,3,FALSE)</f>
        <v>F</v>
      </c>
      <c r="E2060" s="1" t="s">
        <v>4028</v>
      </c>
    </row>
    <row r="2061" ht="15.75" customHeight="1">
      <c r="A2061" s="1">
        <v>2059.0</v>
      </c>
      <c r="B2061" s="2" t="s">
        <v>4085</v>
      </c>
      <c r="C2061" s="2" t="s">
        <v>4086</v>
      </c>
      <c r="D2061" s="1" t="str">
        <f>VLOOKUP(B2061,Sheet2!$B$2:$D$3479,3,FALSE)</f>
        <v>F</v>
      </c>
      <c r="E2061" s="1" t="s">
        <v>4028</v>
      </c>
    </row>
    <row r="2062" ht="15.75" customHeight="1">
      <c r="A2062" s="1">
        <v>2060.0</v>
      </c>
      <c r="B2062" s="2" t="s">
        <v>4087</v>
      </c>
      <c r="C2062" s="2" t="s">
        <v>4088</v>
      </c>
      <c r="D2062" s="1" t="str">
        <f>VLOOKUP(B2062,Sheet2!$B$2:$D$3479,3,FALSE)</f>
        <v>F</v>
      </c>
      <c r="E2062" s="1" t="s">
        <v>4028</v>
      </c>
    </row>
    <row r="2063" ht="15.75" customHeight="1">
      <c r="A2063" s="1">
        <v>2061.0</v>
      </c>
      <c r="B2063" s="2" t="s">
        <v>4089</v>
      </c>
      <c r="C2063" s="2" t="s">
        <v>4090</v>
      </c>
      <c r="D2063" s="1" t="str">
        <f>VLOOKUP(B2063,Sheet2!$B$2:$D$3479,3,FALSE)</f>
        <v>F</v>
      </c>
      <c r="E2063" s="1" t="s">
        <v>4028</v>
      </c>
    </row>
    <row r="2064" ht="15.75" customHeight="1">
      <c r="A2064" s="1">
        <v>2062.0</v>
      </c>
      <c r="B2064" s="2" t="s">
        <v>4091</v>
      </c>
      <c r="C2064" s="2" t="s">
        <v>4092</v>
      </c>
      <c r="D2064" s="1" t="str">
        <f>VLOOKUP(B2064,Sheet2!$B$2:$D$3479,3,FALSE)</f>
        <v>F</v>
      </c>
      <c r="E2064" s="1" t="s">
        <v>4028</v>
      </c>
    </row>
    <row r="2065" ht="15.75" customHeight="1">
      <c r="A2065" s="1">
        <v>2063.0</v>
      </c>
      <c r="B2065" s="2" t="s">
        <v>4093</v>
      </c>
      <c r="C2065" s="2" t="s">
        <v>4094</v>
      </c>
      <c r="D2065" s="1" t="str">
        <f>VLOOKUP(B2065,Sheet2!$B$2:$D$3479,3,FALSE)</f>
        <v>C</v>
      </c>
      <c r="E2065" s="1" t="s">
        <v>4028</v>
      </c>
    </row>
    <row r="2066" ht="15.75" customHeight="1">
      <c r="A2066" s="1">
        <v>2064.0</v>
      </c>
      <c r="B2066" s="2" t="s">
        <v>4095</v>
      </c>
      <c r="C2066" s="2" t="s">
        <v>4096</v>
      </c>
      <c r="D2066" s="1" t="str">
        <f>VLOOKUP(B2066,Sheet2!$B$2:$D$3479,3,FALSE)</f>
        <v>C</v>
      </c>
      <c r="E2066" s="1" t="s">
        <v>4028</v>
      </c>
    </row>
    <row r="2067" ht="15.75" customHeight="1">
      <c r="A2067" s="1">
        <v>2065.0</v>
      </c>
      <c r="B2067" s="2" t="s">
        <v>4097</v>
      </c>
      <c r="C2067" s="2" t="s">
        <v>4098</v>
      </c>
      <c r="D2067" s="1" t="str">
        <f>VLOOKUP(B2067,Sheet2!$B$2:$D$3479,3,FALSE)</f>
        <v>F</v>
      </c>
      <c r="E2067" s="1" t="s">
        <v>4028</v>
      </c>
    </row>
    <row r="2068" ht="15.75" customHeight="1">
      <c r="A2068" s="1">
        <v>2066.0</v>
      </c>
      <c r="B2068" s="2" t="s">
        <v>4099</v>
      </c>
      <c r="C2068" s="2" t="s">
        <v>4100</v>
      </c>
      <c r="D2068" s="1" t="str">
        <f>VLOOKUP(B2068,Sheet2!$B$2:$D$3479,3,FALSE)</f>
        <v>R</v>
      </c>
      <c r="E2068" s="1" t="s">
        <v>4028</v>
      </c>
    </row>
    <row r="2069" ht="15.75" customHeight="1">
      <c r="A2069" s="1">
        <v>2067.0</v>
      </c>
      <c r="B2069" s="2" t="s">
        <v>4101</v>
      </c>
      <c r="C2069" s="2" t="s">
        <v>4102</v>
      </c>
      <c r="D2069" s="1" t="str">
        <f>VLOOKUP(B2069,Sheet2!$B$2:$D$3479,3,FALSE)</f>
        <v>R</v>
      </c>
      <c r="E2069" s="1" t="s">
        <v>4028</v>
      </c>
    </row>
    <row r="2070" ht="15.75" customHeight="1">
      <c r="A2070" s="1">
        <v>2068.0</v>
      </c>
      <c r="B2070" s="2" t="s">
        <v>4103</v>
      </c>
      <c r="C2070" s="2" t="s">
        <v>4104</v>
      </c>
      <c r="D2070" s="1" t="str">
        <f>VLOOKUP(B2070,Sheet2!$B$2:$D$3479,3,FALSE)</f>
        <v>C</v>
      </c>
      <c r="E2070" s="1" t="s">
        <v>4028</v>
      </c>
    </row>
    <row r="2071" ht="15.75" customHeight="1">
      <c r="A2071" s="1">
        <v>2069.0</v>
      </c>
      <c r="B2071" s="2" t="s">
        <v>4105</v>
      </c>
      <c r="C2071" s="2" t="s">
        <v>4106</v>
      </c>
      <c r="D2071" s="1" t="str">
        <f>VLOOKUP(B2071,Sheet2!$B$2:$D$3479,3,FALSE)</f>
        <v>F</v>
      </c>
      <c r="E2071" s="1" t="s">
        <v>4028</v>
      </c>
    </row>
    <row r="2072" ht="15.75" customHeight="1">
      <c r="A2072" s="1">
        <v>2070.0</v>
      </c>
      <c r="B2072" s="2" t="s">
        <v>4107</v>
      </c>
      <c r="C2072" s="2" t="s">
        <v>4108</v>
      </c>
      <c r="D2072" s="1" t="str">
        <f>VLOOKUP(B2072,Sheet2!$B$2:$D$3479,3,FALSE)</f>
        <v>R</v>
      </c>
      <c r="E2072" s="1" t="s">
        <v>4028</v>
      </c>
    </row>
    <row r="2073" ht="15.75" customHeight="1">
      <c r="A2073" s="1">
        <v>2071.0</v>
      </c>
      <c r="B2073" s="2" t="s">
        <v>4109</v>
      </c>
      <c r="C2073" s="2" t="s">
        <v>4110</v>
      </c>
      <c r="D2073" s="1" t="str">
        <f>VLOOKUP(B2073,Sheet2!$B$2:$D$3479,3,FALSE)</f>
        <v>F</v>
      </c>
      <c r="E2073" s="1" t="s">
        <v>4028</v>
      </c>
    </row>
    <row r="2074" ht="15.75" customHeight="1">
      <c r="A2074" s="1">
        <v>2072.0</v>
      </c>
      <c r="B2074" s="2" t="s">
        <v>4111</v>
      </c>
      <c r="C2074" s="2" t="s">
        <v>4112</v>
      </c>
      <c r="D2074" s="1" t="str">
        <f>VLOOKUP(B2074,Sheet2!$B$2:$D$3479,3,FALSE)</f>
        <v>R</v>
      </c>
      <c r="E2074" s="1" t="s">
        <v>4028</v>
      </c>
    </row>
    <row r="2075" ht="15.75" customHeight="1">
      <c r="A2075" s="1">
        <v>2073.0</v>
      </c>
      <c r="B2075" s="2" t="s">
        <v>4113</v>
      </c>
      <c r="C2075" s="2" t="s">
        <v>4114</v>
      </c>
      <c r="D2075" s="1" t="str">
        <f>VLOOKUP(B2075,Sheet2!$B$2:$D$3479,3,FALSE)</f>
        <v>R</v>
      </c>
      <c r="E2075" s="1" t="s">
        <v>4028</v>
      </c>
    </row>
    <row r="2076" ht="15.75" customHeight="1">
      <c r="A2076" s="1">
        <v>2074.0</v>
      </c>
      <c r="B2076" s="2" t="s">
        <v>4115</v>
      </c>
      <c r="C2076" s="2" t="s">
        <v>4116</v>
      </c>
      <c r="D2076" s="1" t="str">
        <f>VLOOKUP(B2076,Sheet2!$B$2:$D$3479,3,FALSE)</f>
        <v>C</v>
      </c>
      <c r="E2076" s="1" t="s">
        <v>4028</v>
      </c>
    </row>
    <row r="2077" ht="15.75" customHeight="1">
      <c r="A2077" s="1">
        <v>2075.0</v>
      </c>
      <c r="B2077" s="2" t="s">
        <v>4117</v>
      </c>
      <c r="C2077" s="2" t="s">
        <v>4118</v>
      </c>
      <c r="D2077" s="1" t="str">
        <f>VLOOKUP(B2077,Sheet2!$B$2:$D$3479,3,FALSE)</f>
        <v>R</v>
      </c>
      <c r="E2077" s="1" t="s">
        <v>4028</v>
      </c>
    </row>
    <row r="2078" ht="15.75" customHeight="1">
      <c r="A2078" s="1">
        <v>2076.0</v>
      </c>
      <c r="B2078" s="2" t="s">
        <v>4119</v>
      </c>
      <c r="C2078" s="2" t="s">
        <v>4120</v>
      </c>
      <c r="D2078" s="1" t="str">
        <f>VLOOKUP(B2078,Sheet2!$B$2:$D$3479,3,FALSE)</f>
        <v>R</v>
      </c>
      <c r="E2078" s="1" t="s">
        <v>4028</v>
      </c>
    </row>
    <row r="2079" ht="15.75" customHeight="1">
      <c r="A2079" s="1">
        <v>2077.0</v>
      </c>
      <c r="B2079" s="2" t="s">
        <v>4121</v>
      </c>
      <c r="C2079" s="2" t="s">
        <v>4122</v>
      </c>
      <c r="D2079" s="1" t="str">
        <f>VLOOKUP(B2079,Sheet2!$B$2:$D$3479,3,FALSE)</f>
        <v>F</v>
      </c>
      <c r="E2079" s="1" t="s">
        <v>4028</v>
      </c>
    </row>
    <row r="2080" ht="15.75" customHeight="1">
      <c r="A2080" s="1">
        <v>2078.0</v>
      </c>
      <c r="B2080" s="2" t="s">
        <v>4123</v>
      </c>
      <c r="C2080" s="2" t="s">
        <v>4124</v>
      </c>
      <c r="D2080" s="1" t="str">
        <f>VLOOKUP(B2080,Sheet2!$B$2:$D$3479,3,FALSE)</f>
        <v>F</v>
      </c>
      <c r="E2080" s="1" t="s">
        <v>4028</v>
      </c>
    </row>
    <row r="2081" ht="15.75" customHeight="1">
      <c r="A2081" s="1">
        <v>2079.0</v>
      </c>
      <c r="B2081" s="2" t="s">
        <v>4125</v>
      </c>
      <c r="C2081" s="2" t="s">
        <v>4126</v>
      </c>
      <c r="D2081" s="1" t="str">
        <f>VLOOKUP(B2081,Sheet2!$B$2:$D$3479,3,FALSE)</f>
        <v>F</v>
      </c>
      <c r="E2081" s="1" t="s">
        <v>4028</v>
      </c>
    </row>
    <row r="2082" ht="15.75" customHeight="1">
      <c r="A2082" s="1">
        <v>2080.0</v>
      </c>
      <c r="B2082" s="2" t="s">
        <v>4127</v>
      </c>
      <c r="C2082" s="2" t="s">
        <v>4128</v>
      </c>
      <c r="D2082" s="1" t="str">
        <f>VLOOKUP(B2082,Sheet2!$B$2:$D$3479,3,FALSE)</f>
        <v>R</v>
      </c>
      <c r="E2082" s="1" t="s">
        <v>4028</v>
      </c>
    </row>
    <row r="2083" ht="15.75" customHeight="1">
      <c r="A2083" s="1">
        <v>2081.0</v>
      </c>
      <c r="B2083" s="2" t="s">
        <v>4129</v>
      </c>
      <c r="C2083" s="2" t="s">
        <v>4130</v>
      </c>
      <c r="D2083" s="1" t="str">
        <f>VLOOKUP(B2083,Sheet2!$B$2:$D$3479,3,FALSE)</f>
        <v>C</v>
      </c>
      <c r="E2083" s="1" t="s">
        <v>4028</v>
      </c>
    </row>
    <row r="2084" ht="15.75" customHeight="1">
      <c r="A2084" s="1">
        <v>2082.0</v>
      </c>
      <c r="B2084" s="2" t="s">
        <v>4131</v>
      </c>
      <c r="C2084" s="2" t="s">
        <v>4132</v>
      </c>
      <c r="D2084" s="1" t="str">
        <f>VLOOKUP(B2084,Sheet2!$B$2:$D$3479,3,FALSE)</f>
        <v>F</v>
      </c>
      <c r="E2084" s="1" t="s">
        <v>4028</v>
      </c>
    </row>
    <row r="2085" ht="15.75" customHeight="1">
      <c r="A2085" s="1">
        <v>2083.0</v>
      </c>
      <c r="B2085" s="2" t="s">
        <v>4133</v>
      </c>
      <c r="C2085" s="2" t="s">
        <v>4134</v>
      </c>
      <c r="D2085" s="1" t="str">
        <f>VLOOKUP(B2085,Sheet2!$B$2:$D$3479,3,FALSE)</f>
        <v>C</v>
      </c>
      <c r="E2085" s="1" t="s">
        <v>4028</v>
      </c>
    </row>
    <row r="2086" ht="15.75" customHeight="1">
      <c r="A2086" s="1">
        <v>2084.0</v>
      </c>
      <c r="B2086" s="2" t="s">
        <v>4135</v>
      </c>
      <c r="C2086" s="2" t="s">
        <v>4136</v>
      </c>
      <c r="D2086" s="1" t="str">
        <f>VLOOKUP(B2086,Sheet2!$B$2:$D$3479,3,FALSE)</f>
        <v>C</v>
      </c>
      <c r="E2086" s="1" t="s">
        <v>4028</v>
      </c>
    </row>
    <row r="2087" ht="15.75" customHeight="1">
      <c r="A2087" s="1">
        <v>2085.0</v>
      </c>
      <c r="B2087" s="2" t="s">
        <v>4137</v>
      </c>
      <c r="C2087" s="2" t="s">
        <v>4138</v>
      </c>
      <c r="D2087" s="1" t="str">
        <f>VLOOKUP(B2087,Sheet2!$B$2:$D$3479,3,FALSE)</f>
        <v>F</v>
      </c>
      <c r="E2087" s="1" t="s">
        <v>4028</v>
      </c>
    </row>
    <row r="2088" ht="15.75" customHeight="1">
      <c r="A2088" s="1">
        <v>2086.0</v>
      </c>
      <c r="B2088" s="2" t="s">
        <v>4139</v>
      </c>
      <c r="C2088" s="2" t="s">
        <v>4140</v>
      </c>
      <c r="D2088" s="1" t="str">
        <f>VLOOKUP(B2088,Sheet2!$B$2:$D$3479,3,FALSE)</f>
        <v>F</v>
      </c>
      <c r="E2088" s="1" t="s">
        <v>4028</v>
      </c>
    </row>
    <row r="2089" ht="15.75" customHeight="1">
      <c r="A2089" s="1">
        <v>2087.0</v>
      </c>
      <c r="B2089" s="2" t="s">
        <v>4141</v>
      </c>
      <c r="C2089" s="2" t="s">
        <v>4142</v>
      </c>
      <c r="D2089" s="1" t="str">
        <f>VLOOKUP(B2089,Sheet2!$B$2:$D$3479,3,FALSE)</f>
        <v>F</v>
      </c>
      <c r="E2089" s="1" t="s">
        <v>4028</v>
      </c>
    </row>
    <row r="2090" ht="15.75" customHeight="1">
      <c r="A2090" s="1">
        <v>2088.0</v>
      </c>
      <c r="B2090" s="2" t="s">
        <v>4143</v>
      </c>
      <c r="C2090" s="2" t="s">
        <v>4144</v>
      </c>
      <c r="D2090" s="1" t="str">
        <f>VLOOKUP(B2090,Sheet2!$B$2:$D$3479,3,FALSE)</f>
        <v>F</v>
      </c>
      <c r="E2090" s="1" t="s">
        <v>4028</v>
      </c>
    </row>
    <row r="2091" ht="15.75" customHeight="1">
      <c r="A2091" s="1">
        <v>2089.0</v>
      </c>
      <c r="B2091" s="2" t="s">
        <v>4145</v>
      </c>
      <c r="C2091" s="2" t="s">
        <v>4145</v>
      </c>
      <c r="D2091" s="1" t="str">
        <f>VLOOKUP(B2091,Sheet2!$B$2:$D$3479,3,FALSE)</f>
        <v>F</v>
      </c>
      <c r="E2091" s="1" t="s">
        <v>4028</v>
      </c>
    </row>
    <row r="2092" ht="15.75" customHeight="1">
      <c r="A2092" s="1">
        <v>2090.0</v>
      </c>
      <c r="B2092" s="2" t="s">
        <v>4146</v>
      </c>
      <c r="C2092" s="2" t="s">
        <v>4147</v>
      </c>
      <c r="D2092" s="1" t="str">
        <f>VLOOKUP(B2092,Sheet2!$B$2:$D$3479,3,FALSE)</f>
        <v>F</v>
      </c>
      <c r="E2092" s="1" t="s">
        <v>4028</v>
      </c>
    </row>
    <row r="2093" ht="15.75" customHeight="1">
      <c r="A2093" s="1">
        <v>2091.0</v>
      </c>
      <c r="B2093" s="2" t="s">
        <v>4148</v>
      </c>
      <c r="C2093" s="2" t="s">
        <v>4149</v>
      </c>
      <c r="D2093" s="1" t="str">
        <f>VLOOKUP(B2093,Sheet2!$B$2:$D$3479,3,FALSE)</f>
        <v>R</v>
      </c>
      <c r="E2093" s="1" t="s">
        <v>4028</v>
      </c>
    </row>
    <row r="2094" ht="15.75" customHeight="1">
      <c r="A2094" s="1">
        <v>2092.0</v>
      </c>
      <c r="B2094" s="2" t="s">
        <v>4150</v>
      </c>
      <c r="C2094" s="2" t="s">
        <v>4151</v>
      </c>
      <c r="D2094" s="1" t="str">
        <f>VLOOKUP(B2094,Sheet2!$B$2:$D$3479,3,FALSE)</f>
        <v>F</v>
      </c>
      <c r="E2094" s="1" t="s">
        <v>4028</v>
      </c>
    </row>
    <row r="2095" ht="15.75" customHeight="1">
      <c r="A2095" s="1">
        <v>2093.0</v>
      </c>
      <c r="B2095" s="2" t="s">
        <v>4152</v>
      </c>
      <c r="C2095" s="2" t="s">
        <v>4153</v>
      </c>
      <c r="D2095" s="1" t="str">
        <f>VLOOKUP(B2095,Sheet2!$B$2:$D$3479,3,FALSE)</f>
        <v>FS</v>
      </c>
      <c r="E2095" s="1" t="s">
        <v>4028</v>
      </c>
    </row>
    <row r="2096" ht="15.75" customHeight="1">
      <c r="A2096" s="1">
        <v>2094.0</v>
      </c>
      <c r="B2096" s="2" t="s">
        <v>4154</v>
      </c>
      <c r="C2096" s="2" t="s">
        <v>4155</v>
      </c>
      <c r="D2096" s="1" t="str">
        <f>VLOOKUP(B2096,Sheet2!$B$2:$D$3479,3,FALSE)</f>
        <v>R</v>
      </c>
      <c r="E2096" s="1" t="s">
        <v>4028</v>
      </c>
    </row>
    <row r="2097" ht="15.75" customHeight="1">
      <c r="A2097" s="1">
        <v>2095.0</v>
      </c>
      <c r="B2097" s="2" t="s">
        <v>4156</v>
      </c>
      <c r="C2097" s="2" t="s">
        <v>4157</v>
      </c>
      <c r="D2097" s="1" t="str">
        <f>VLOOKUP(B2097,Sheet2!$B$2:$D$3479,3,FALSE)</f>
        <v>R</v>
      </c>
      <c r="E2097" s="1" t="s">
        <v>4028</v>
      </c>
    </row>
    <row r="2098" ht="15.75" customHeight="1">
      <c r="A2098" s="1">
        <v>2096.0</v>
      </c>
      <c r="B2098" s="2" t="s">
        <v>4158</v>
      </c>
      <c r="C2098" s="2" t="s">
        <v>4159</v>
      </c>
      <c r="D2098" s="1" t="str">
        <f>VLOOKUP(B2098,Sheet2!$B$2:$D$3479,3,FALSE)</f>
        <v>C</v>
      </c>
      <c r="E2098" s="1" t="s">
        <v>4028</v>
      </c>
    </row>
    <row r="2099" ht="15.75" customHeight="1">
      <c r="A2099" s="1">
        <v>2097.0</v>
      </c>
      <c r="B2099" s="2" t="s">
        <v>4160</v>
      </c>
      <c r="C2099" s="2" t="s">
        <v>4161</v>
      </c>
      <c r="D2099" s="1" t="str">
        <f>VLOOKUP(B2099,Sheet2!$B$2:$D$3479,3,FALSE)</f>
        <v>FS</v>
      </c>
      <c r="E2099" s="1" t="s">
        <v>4028</v>
      </c>
    </row>
    <row r="2100" ht="15.75" customHeight="1">
      <c r="A2100" s="1">
        <v>2098.0</v>
      </c>
      <c r="B2100" s="2" t="s">
        <v>4162</v>
      </c>
      <c r="C2100" s="2" t="s">
        <v>4163</v>
      </c>
      <c r="D2100" s="1" t="str">
        <f>VLOOKUP(B2100,Sheet2!$B$2:$D$3479,3,FALSE)</f>
        <v>F</v>
      </c>
      <c r="E2100" s="1" t="s">
        <v>4028</v>
      </c>
    </row>
    <row r="2101" ht="15.75" customHeight="1">
      <c r="A2101" s="1">
        <v>2099.0</v>
      </c>
      <c r="B2101" s="2" t="s">
        <v>4164</v>
      </c>
      <c r="C2101" s="2" t="s">
        <v>4165</v>
      </c>
      <c r="D2101" s="1" t="str">
        <f>VLOOKUP(B2101,Sheet2!$B$2:$D$3479,3,FALSE)</f>
        <v>F</v>
      </c>
      <c r="E2101" s="1" t="s">
        <v>4028</v>
      </c>
    </row>
    <row r="2102" ht="15.75" customHeight="1">
      <c r="A2102" s="1">
        <v>2100.0</v>
      </c>
      <c r="B2102" s="2" t="s">
        <v>4166</v>
      </c>
      <c r="C2102" s="2" t="s">
        <v>4167</v>
      </c>
      <c r="D2102" s="1" t="str">
        <f>VLOOKUP(B2102,Sheet2!$B$2:$D$3479,3,FALSE)</f>
        <v>R</v>
      </c>
      <c r="E2102" s="1" t="s">
        <v>4028</v>
      </c>
    </row>
    <row r="2103" ht="15.75" customHeight="1">
      <c r="A2103" s="1">
        <v>2101.0</v>
      </c>
      <c r="B2103" s="2" t="s">
        <v>4168</v>
      </c>
      <c r="C2103" s="2" t="s">
        <v>4169</v>
      </c>
      <c r="D2103" s="1" t="str">
        <f>VLOOKUP(B2103,Sheet2!$B$2:$D$3479,3,FALSE)</f>
        <v>R</v>
      </c>
      <c r="E2103" s="1" t="s">
        <v>4028</v>
      </c>
    </row>
    <row r="2104" ht="15.75" customHeight="1">
      <c r="A2104" s="1">
        <v>2102.0</v>
      </c>
      <c r="B2104" s="2" t="s">
        <v>4170</v>
      </c>
      <c r="C2104" s="2" t="s">
        <v>4171</v>
      </c>
      <c r="D2104" s="1" t="str">
        <f>VLOOKUP(B2104,Sheet2!$B$2:$D$3479,3,FALSE)</f>
        <v>R</v>
      </c>
      <c r="E2104" s="1" t="s">
        <v>4028</v>
      </c>
    </row>
    <row r="2105" ht="15.75" customHeight="1">
      <c r="A2105" s="1">
        <v>2103.0</v>
      </c>
      <c r="B2105" s="2" t="s">
        <v>4172</v>
      </c>
      <c r="C2105" s="2" t="s">
        <v>4173</v>
      </c>
      <c r="D2105" s="1" t="str">
        <f>VLOOKUP(B2105,Sheet2!$B$2:$D$3479,3,FALSE)</f>
        <v>R</v>
      </c>
      <c r="E2105" s="1" t="s">
        <v>4028</v>
      </c>
    </row>
    <row r="2106" ht="15.75" customHeight="1">
      <c r="A2106" s="1">
        <v>2104.0</v>
      </c>
      <c r="B2106" s="2" t="s">
        <v>4174</v>
      </c>
      <c r="C2106" s="2" t="s">
        <v>4175</v>
      </c>
      <c r="D2106" s="1" t="str">
        <f>VLOOKUP(B2106,Sheet2!$B$2:$D$3479,3,FALSE)</f>
        <v>R</v>
      </c>
      <c r="E2106" s="1" t="s">
        <v>4028</v>
      </c>
    </row>
    <row r="2107" ht="15.75" customHeight="1">
      <c r="A2107" s="1">
        <v>2105.0</v>
      </c>
      <c r="B2107" s="2" t="s">
        <v>4176</v>
      </c>
      <c r="C2107" s="2" t="s">
        <v>4177</v>
      </c>
      <c r="D2107" s="1" t="str">
        <f>VLOOKUP(B2107,Sheet2!$B$2:$D$3479,3,FALSE)</f>
        <v>R</v>
      </c>
      <c r="E2107" s="1" t="s">
        <v>4028</v>
      </c>
    </row>
    <row r="2108" ht="15.75" customHeight="1">
      <c r="A2108" s="1">
        <v>2106.0</v>
      </c>
      <c r="B2108" s="2" t="s">
        <v>4178</v>
      </c>
      <c r="C2108" s="2" t="s">
        <v>4179</v>
      </c>
      <c r="D2108" s="1" t="str">
        <f>VLOOKUP(B2108,Sheet2!$B$2:$D$3479,3,FALSE)</f>
        <v>F</v>
      </c>
      <c r="E2108" s="1" t="s">
        <v>4028</v>
      </c>
    </row>
    <row r="2109" ht="15.75" customHeight="1">
      <c r="A2109" s="1">
        <v>2107.0</v>
      </c>
      <c r="B2109" s="2" t="s">
        <v>4180</v>
      </c>
      <c r="C2109" s="2" t="s">
        <v>4181</v>
      </c>
      <c r="D2109" s="1" t="str">
        <f>VLOOKUP(B2109,Sheet2!$B$2:$D$3479,3,FALSE)</f>
        <v>R</v>
      </c>
      <c r="E2109" s="1" t="s">
        <v>4028</v>
      </c>
    </row>
    <row r="2110" ht="15.75" customHeight="1">
      <c r="A2110" s="1">
        <v>2108.0</v>
      </c>
      <c r="B2110" s="2" t="s">
        <v>4182</v>
      </c>
      <c r="C2110" s="2" t="s">
        <v>4183</v>
      </c>
      <c r="D2110" s="1" t="str">
        <f>VLOOKUP(B2110,Sheet2!$B$2:$D$3479,3,FALSE)</f>
        <v>R</v>
      </c>
      <c r="E2110" s="1" t="s">
        <v>4028</v>
      </c>
    </row>
    <row r="2111" ht="15.75" customHeight="1">
      <c r="A2111" s="1">
        <v>2109.0</v>
      </c>
      <c r="B2111" s="2" t="s">
        <v>4184</v>
      </c>
      <c r="C2111" s="2" t="s">
        <v>4185</v>
      </c>
      <c r="D2111" s="1" t="str">
        <f>VLOOKUP(B2111,Sheet2!$B$2:$D$3479,3,FALSE)</f>
        <v>F</v>
      </c>
      <c r="E2111" s="1" t="s">
        <v>4028</v>
      </c>
    </row>
    <row r="2112" ht="15.75" customHeight="1">
      <c r="A2112" s="1">
        <v>2110.0</v>
      </c>
      <c r="B2112" s="2" t="s">
        <v>4186</v>
      </c>
      <c r="C2112" s="2" t="s">
        <v>4187</v>
      </c>
      <c r="D2112" s="1" t="str">
        <f>VLOOKUP(B2112,Sheet2!$B$2:$D$3479,3,FALSE)</f>
        <v>F</v>
      </c>
      <c r="E2112" s="1" t="s">
        <v>4028</v>
      </c>
    </row>
    <row r="2113" ht="15.75" customHeight="1">
      <c r="A2113" s="1">
        <v>2111.0</v>
      </c>
      <c r="B2113" s="2" t="s">
        <v>4188</v>
      </c>
      <c r="C2113" s="2" t="s">
        <v>4189</v>
      </c>
      <c r="D2113" s="1" t="str">
        <f>VLOOKUP(B2113,Sheet2!$B$2:$D$3479,3,FALSE)</f>
        <v>R</v>
      </c>
      <c r="E2113" s="1" t="s">
        <v>4028</v>
      </c>
    </row>
    <row r="2114" ht="15.75" customHeight="1">
      <c r="A2114" s="1">
        <v>2112.0</v>
      </c>
      <c r="B2114" s="2" t="s">
        <v>4190</v>
      </c>
      <c r="C2114" s="2" t="s">
        <v>4191</v>
      </c>
      <c r="D2114" s="1" t="str">
        <f>VLOOKUP(B2114,Sheet2!$B$2:$D$3479,3,FALSE)</f>
        <v>F</v>
      </c>
      <c r="E2114" s="1" t="s">
        <v>4028</v>
      </c>
    </row>
    <row r="2115" ht="15.75" customHeight="1">
      <c r="A2115" s="1">
        <v>2113.0</v>
      </c>
      <c r="B2115" s="2" t="s">
        <v>4192</v>
      </c>
      <c r="C2115" s="2" t="s">
        <v>4193</v>
      </c>
      <c r="D2115" s="1" t="str">
        <f>VLOOKUP(B2115,Sheet2!$B$2:$D$3479,3,FALSE)</f>
        <v>F</v>
      </c>
      <c r="E2115" s="1" t="s">
        <v>4028</v>
      </c>
    </row>
    <row r="2116" ht="15.75" customHeight="1">
      <c r="A2116" s="1">
        <v>2114.0</v>
      </c>
      <c r="B2116" s="2" t="s">
        <v>4194</v>
      </c>
      <c r="C2116" s="2" t="s">
        <v>4195</v>
      </c>
      <c r="D2116" s="1" t="str">
        <f>VLOOKUP(B2116,Sheet2!$B$2:$D$3479,3,FALSE)</f>
        <v>C</v>
      </c>
      <c r="E2116" s="1" t="s">
        <v>4028</v>
      </c>
    </row>
    <row r="2117" ht="15.75" customHeight="1">
      <c r="A2117" s="1">
        <v>2115.0</v>
      </c>
      <c r="B2117" s="2" t="s">
        <v>4196</v>
      </c>
      <c r="C2117" s="2" t="s">
        <v>4197</v>
      </c>
      <c r="D2117" s="1" t="str">
        <f>VLOOKUP(B2117,Sheet2!$B$2:$D$3479,3,FALSE)</f>
        <v>F</v>
      </c>
      <c r="E2117" s="1" t="s">
        <v>4028</v>
      </c>
    </row>
    <row r="2118" ht="15.75" customHeight="1">
      <c r="A2118" s="1">
        <v>2116.0</v>
      </c>
      <c r="B2118" s="2" t="s">
        <v>4198</v>
      </c>
      <c r="C2118" s="2" t="s">
        <v>4199</v>
      </c>
      <c r="D2118" s="1" t="str">
        <f>VLOOKUP(B2118,Sheet2!$B$2:$D$3479,3,FALSE)</f>
        <v>R</v>
      </c>
      <c r="E2118" s="1" t="s">
        <v>4028</v>
      </c>
    </row>
    <row r="2119" ht="15.75" customHeight="1">
      <c r="A2119" s="1">
        <v>2117.0</v>
      </c>
      <c r="B2119" s="2" t="s">
        <v>4200</v>
      </c>
      <c r="C2119" s="2" t="s">
        <v>4201</v>
      </c>
      <c r="D2119" s="1" t="str">
        <f>VLOOKUP(B2119,Sheet2!$B$2:$D$3479,3,FALSE)</f>
        <v>R</v>
      </c>
      <c r="E2119" s="1" t="s">
        <v>4028</v>
      </c>
    </row>
    <row r="2120" ht="15.75" customHeight="1">
      <c r="A2120" s="1">
        <v>2118.0</v>
      </c>
      <c r="B2120" s="2" t="s">
        <v>4202</v>
      </c>
      <c r="C2120" s="2" t="s">
        <v>4203</v>
      </c>
      <c r="D2120" s="1" t="str">
        <f>VLOOKUP(B2120,Sheet2!$B$2:$D$3479,3,FALSE)</f>
        <v>F</v>
      </c>
      <c r="E2120" s="1" t="s">
        <v>4028</v>
      </c>
    </row>
    <row r="2121" ht="15.75" customHeight="1">
      <c r="A2121" s="1">
        <v>2119.0</v>
      </c>
      <c r="B2121" s="2" t="s">
        <v>4204</v>
      </c>
      <c r="C2121" s="2" t="s">
        <v>4205</v>
      </c>
      <c r="D2121" s="1" t="str">
        <f>VLOOKUP(B2121,Sheet2!$B$2:$D$3479,3,FALSE)</f>
        <v>FS</v>
      </c>
      <c r="E2121" s="1" t="s">
        <v>4028</v>
      </c>
    </row>
    <row r="2122" ht="15.75" customHeight="1">
      <c r="A2122" s="1">
        <v>2120.0</v>
      </c>
      <c r="B2122" s="2" t="s">
        <v>4206</v>
      </c>
      <c r="C2122" s="2" t="s">
        <v>4207</v>
      </c>
      <c r="D2122" s="1" t="str">
        <f>VLOOKUP(B2122,Sheet2!$B$2:$D$3479,3,FALSE)</f>
        <v>R</v>
      </c>
      <c r="E2122" s="1" t="s">
        <v>4028</v>
      </c>
    </row>
    <row r="2123" ht="15.75" customHeight="1">
      <c r="A2123" s="1">
        <v>2121.0</v>
      </c>
      <c r="B2123" s="2" t="s">
        <v>4208</v>
      </c>
      <c r="C2123" s="2" t="s">
        <v>4209</v>
      </c>
      <c r="D2123" s="1" t="str">
        <f>VLOOKUP(B2123,Sheet2!$B$2:$D$3479,3,FALSE)</f>
        <v>FS</v>
      </c>
      <c r="E2123" s="1" t="s">
        <v>4028</v>
      </c>
    </row>
    <row r="2124" ht="15.75" customHeight="1">
      <c r="A2124" s="1">
        <v>2122.0</v>
      </c>
      <c r="B2124" s="2" t="s">
        <v>4210</v>
      </c>
      <c r="C2124" s="2" t="s">
        <v>4211</v>
      </c>
      <c r="D2124" s="1" t="str">
        <f>VLOOKUP(B2124,Sheet2!$B$2:$D$3479,3,FALSE)</f>
        <v>F</v>
      </c>
      <c r="E2124" s="1" t="s">
        <v>4028</v>
      </c>
    </row>
    <row r="2125" ht="15.75" customHeight="1">
      <c r="A2125" s="1">
        <v>2123.0</v>
      </c>
      <c r="B2125" s="2" t="s">
        <v>4212</v>
      </c>
      <c r="C2125" s="2" t="s">
        <v>4213</v>
      </c>
      <c r="D2125" s="1" t="str">
        <f>VLOOKUP(B2125,Sheet2!$B$2:$D$3479,3,FALSE)</f>
        <v>F</v>
      </c>
      <c r="E2125" s="1" t="s">
        <v>4028</v>
      </c>
    </row>
    <row r="2126" ht="15.75" customHeight="1">
      <c r="A2126" s="1">
        <v>2124.0</v>
      </c>
      <c r="B2126" s="2" t="s">
        <v>4214</v>
      </c>
      <c r="C2126" s="2" t="s">
        <v>4215</v>
      </c>
      <c r="D2126" s="1" t="str">
        <f>VLOOKUP(B2126,Sheet2!$B$2:$D$3479,3,FALSE)</f>
        <v>R</v>
      </c>
      <c r="E2126" s="1" t="s">
        <v>4028</v>
      </c>
    </row>
    <row r="2127" ht="15.75" customHeight="1">
      <c r="A2127" s="1">
        <v>2125.0</v>
      </c>
      <c r="B2127" s="2" t="s">
        <v>4216</v>
      </c>
      <c r="C2127" s="2" t="s">
        <v>4217</v>
      </c>
      <c r="D2127" s="1" t="str">
        <f>VLOOKUP(B2127,Sheet2!$B$2:$D$3479,3,FALSE)</f>
        <v>F</v>
      </c>
      <c r="E2127" s="1" t="s">
        <v>4028</v>
      </c>
    </row>
    <row r="2128" ht="15.75" customHeight="1">
      <c r="A2128" s="1">
        <v>2126.0</v>
      </c>
      <c r="B2128" s="2" t="s">
        <v>4218</v>
      </c>
      <c r="C2128" s="2" t="s">
        <v>4219</v>
      </c>
      <c r="D2128" s="1" t="str">
        <f>VLOOKUP(B2128,Sheet2!$B$2:$D$3479,3,FALSE)</f>
        <v>R</v>
      </c>
      <c r="E2128" s="1" t="s">
        <v>4028</v>
      </c>
    </row>
    <row r="2129" ht="15.75" customHeight="1">
      <c r="A2129" s="1">
        <v>2127.0</v>
      </c>
      <c r="B2129" s="2" t="s">
        <v>4220</v>
      </c>
      <c r="C2129" s="2" t="s">
        <v>4221</v>
      </c>
      <c r="D2129" s="1" t="str">
        <f>VLOOKUP(B2129,Sheet2!$B$2:$D$3479,3,FALSE)</f>
        <v>F</v>
      </c>
      <c r="E2129" s="1" t="s">
        <v>4028</v>
      </c>
    </row>
    <row r="2130" ht="15.75" customHeight="1">
      <c r="A2130" s="1">
        <v>2128.0</v>
      </c>
      <c r="B2130" s="2" t="s">
        <v>4222</v>
      </c>
      <c r="C2130" s="2" t="s">
        <v>4223</v>
      </c>
      <c r="D2130" s="1" t="str">
        <f>VLOOKUP(B2130,Sheet2!$B$2:$D$3479,3,FALSE)</f>
        <v>F</v>
      </c>
      <c r="E2130" s="1" t="s">
        <v>4028</v>
      </c>
    </row>
    <row r="2131" ht="15.75" customHeight="1">
      <c r="A2131" s="1">
        <v>2129.0</v>
      </c>
      <c r="B2131" s="2" t="s">
        <v>4224</v>
      </c>
      <c r="C2131" s="2" t="s">
        <v>4225</v>
      </c>
      <c r="D2131" s="1" t="str">
        <f>VLOOKUP(B2131,Sheet2!$B$2:$D$3479,3,FALSE)</f>
        <v>F</v>
      </c>
      <c r="E2131" s="1" t="s">
        <v>4028</v>
      </c>
    </row>
    <row r="2132" ht="15.75" customHeight="1">
      <c r="A2132" s="1">
        <v>2130.0</v>
      </c>
      <c r="B2132" s="2" t="s">
        <v>4226</v>
      </c>
      <c r="C2132" s="2" t="s">
        <v>4227</v>
      </c>
      <c r="D2132" s="1" t="str">
        <f>VLOOKUP(B2132,Sheet2!$B$2:$D$3479,3,FALSE)</f>
        <v>F</v>
      </c>
      <c r="E2132" s="1" t="s">
        <v>4028</v>
      </c>
    </row>
    <row r="2133" ht="15.75" customHeight="1">
      <c r="A2133" s="1">
        <v>2131.0</v>
      </c>
      <c r="B2133" s="2" t="s">
        <v>4228</v>
      </c>
      <c r="C2133" s="2" t="s">
        <v>4228</v>
      </c>
      <c r="D2133" s="1" t="str">
        <f>VLOOKUP(B2133,Sheet2!$B$2:$D$3479,3,FALSE)</f>
        <v>FL</v>
      </c>
      <c r="E2133" s="1" t="s">
        <v>4028</v>
      </c>
    </row>
    <row r="2134" ht="15.75" customHeight="1">
      <c r="A2134" s="1">
        <v>2132.0</v>
      </c>
      <c r="B2134" s="2" t="s">
        <v>4229</v>
      </c>
      <c r="C2134" s="2" t="s">
        <v>4230</v>
      </c>
      <c r="D2134" s="1" t="str">
        <f>VLOOKUP(B2134,Sheet2!$B$2:$D$3479,3,FALSE)</f>
        <v>R</v>
      </c>
      <c r="E2134" s="1" t="s">
        <v>4028</v>
      </c>
    </row>
    <row r="2135" ht="15.75" customHeight="1">
      <c r="A2135" s="1">
        <v>2133.0</v>
      </c>
      <c r="B2135" s="2" t="s">
        <v>4231</v>
      </c>
      <c r="C2135" s="2" t="s">
        <v>4232</v>
      </c>
      <c r="D2135" s="1" t="str">
        <f>VLOOKUP(B2135,Sheet2!$B$2:$D$3479,3,FALSE)</f>
        <v>R</v>
      </c>
      <c r="E2135" s="1" t="s">
        <v>4028</v>
      </c>
    </row>
    <row r="2136" ht="15.75" customHeight="1">
      <c r="A2136" s="1">
        <v>2134.0</v>
      </c>
      <c r="B2136" s="2" t="s">
        <v>4233</v>
      </c>
      <c r="C2136" s="2" t="s">
        <v>4234</v>
      </c>
      <c r="D2136" s="1" t="str">
        <f>VLOOKUP(B2136,Sheet2!$B$2:$D$3479,3,FALSE)</f>
        <v>R</v>
      </c>
      <c r="E2136" s="1" t="s">
        <v>4028</v>
      </c>
    </row>
    <row r="2137" ht="15.75" customHeight="1">
      <c r="A2137" s="1">
        <v>2135.0</v>
      </c>
      <c r="B2137" s="2" t="s">
        <v>4235</v>
      </c>
      <c r="C2137" s="2" t="s">
        <v>4236</v>
      </c>
      <c r="D2137" s="1" t="str">
        <f>VLOOKUP(B2137,Sheet2!$B$2:$D$3479,3,FALSE)</f>
        <v>F</v>
      </c>
      <c r="E2137" s="1" t="s">
        <v>4028</v>
      </c>
    </row>
    <row r="2138" ht="15.75" customHeight="1">
      <c r="A2138" s="1">
        <v>2136.0</v>
      </c>
      <c r="B2138" s="2" t="s">
        <v>4237</v>
      </c>
      <c r="C2138" s="2" t="s">
        <v>4238</v>
      </c>
      <c r="D2138" s="1" t="str">
        <f>VLOOKUP(B2138,Sheet2!$B$2:$D$3479,3,FALSE)</f>
        <v>R</v>
      </c>
      <c r="E2138" s="1" t="s">
        <v>4028</v>
      </c>
    </row>
    <row r="2139" ht="15.75" customHeight="1">
      <c r="A2139" s="1">
        <v>2137.0</v>
      </c>
      <c r="B2139" s="2" t="s">
        <v>4239</v>
      </c>
      <c r="C2139" s="2" t="s">
        <v>4240</v>
      </c>
      <c r="D2139" s="1" t="str">
        <f>VLOOKUP(B2139,Sheet2!$B$2:$D$3479,3,FALSE)</f>
        <v>F</v>
      </c>
      <c r="E2139" s="1" t="s">
        <v>4028</v>
      </c>
    </row>
    <row r="2140" ht="15.75" customHeight="1">
      <c r="A2140" s="1">
        <v>2138.0</v>
      </c>
      <c r="B2140" s="2" t="s">
        <v>4241</v>
      </c>
      <c r="C2140" s="2" t="s">
        <v>4242</v>
      </c>
      <c r="D2140" s="1" t="str">
        <f>VLOOKUP(B2140,Sheet2!$B$2:$D$3479,3,FALSE)</f>
        <v>F</v>
      </c>
      <c r="E2140" s="1" t="s">
        <v>4028</v>
      </c>
    </row>
    <row r="2141" ht="15.75" customHeight="1">
      <c r="A2141" s="1">
        <v>2139.0</v>
      </c>
      <c r="B2141" s="2" t="s">
        <v>4243</v>
      </c>
      <c r="C2141" s="2" t="s">
        <v>4244</v>
      </c>
      <c r="D2141" s="1" t="str">
        <f>VLOOKUP(B2141,Sheet2!$B$2:$D$3479,3,FALSE)</f>
        <v>R</v>
      </c>
      <c r="E2141" s="1" t="s">
        <v>4028</v>
      </c>
    </row>
    <row r="2142" ht="15.75" customHeight="1">
      <c r="A2142" s="1">
        <v>2140.0</v>
      </c>
      <c r="B2142" s="2" t="s">
        <v>4245</v>
      </c>
      <c r="C2142" s="2" t="s">
        <v>4246</v>
      </c>
      <c r="D2142" s="1" t="str">
        <f>VLOOKUP(B2142,Sheet2!$B$2:$D$3479,3,FALSE)</f>
        <v>F</v>
      </c>
      <c r="E2142" s="1" t="s">
        <v>4028</v>
      </c>
    </row>
    <row r="2143" ht="15.75" customHeight="1">
      <c r="A2143" s="1">
        <v>2141.0</v>
      </c>
      <c r="B2143" s="2" t="s">
        <v>4247</v>
      </c>
      <c r="C2143" s="2" t="s">
        <v>4248</v>
      </c>
      <c r="D2143" s="1" t="str">
        <f>VLOOKUP(B2143,Sheet2!$B$2:$D$3479,3,FALSE)</f>
        <v>R</v>
      </c>
      <c r="E2143" s="1" t="s">
        <v>4028</v>
      </c>
    </row>
    <row r="2144" ht="15.75" customHeight="1">
      <c r="A2144" s="1">
        <v>2142.0</v>
      </c>
      <c r="B2144" s="2" t="s">
        <v>4249</v>
      </c>
      <c r="C2144" s="2" t="s">
        <v>4250</v>
      </c>
      <c r="D2144" s="1" t="str">
        <f>VLOOKUP(B2144,Sheet2!$B$2:$D$3479,3,FALSE)</f>
        <v>R</v>
      </c>
      <c r="E2144" s="1" t="s">
        <v>4028</v>
      </c>
    </row>
    <row r="2145" ht="15.75" customHeight="1">
      <c r="A2145" s="1">
        <v>2143.0</v>
      </c>
      <c r="B2145" s="2" t="s">
        <v>4251</v>
      </c>
      <c r="C2145" s="2" t="s">
        <v>4252</v>
      </c>
      <c r="D2145" s="1" t="str">
        <f>VLOOKUP(B2145,Sheet2!$B$2:$D$3479,3,FALSE)</f>
        <v>R</v>
      </c>
      <c r="E2145" s="1" t="s">
        <v>4028</v>
      </c>
    </row>
    <row r="2146" ht="15.75" customHeight="1">
      <c r="A2146" s="1">
        <v>2144.0</v>
      </c>
      <c r="B2146" s="2" t="s">
        <v>4253</v>
      </c>
      <c r="C2146" s="2" t="s">
        <v>4254</v>
      </c>
      <c r="D2146" s="1" t="str">
        <f>VLOOKUP(B2146,Sheet2!$B$2:$D$3479,3,FALSE)</f>
        <v>F</v>
      </c>
      <c r="E2146" s="1" t="s">
        <v>4028</v>
      </c>
    </row>
    <row r="2147" ht="15.75" customHeight="1">
      <c r="A2147" s="1">
        <v>2145.0</v>
      </c>
      <c r="B2147" s="2" t="s">
        <v>4255</v>
      </c>
      <c r="C2147" s="2" t="s">
        <v>4256</v>
      </c>
      <c r="D2147" s="1" t="str">
        <f>VLOOKUP(B2147,Sheet2!$B$2:$D$3479,3,FALSE)</f>
        <v>R</v>
      </c>
      <c r="E2147" s="1" t="s">
        <v>4028</v>
      </c>
    </row>
    <row r="2148" ht="15.75" customHeight="1">
      <c r="A2148" s="1">
        <v>2146.0</v>
      </c>
      <c r="B2148" s="2" t="s">
        <v>4257</v>
      </c>
      <c r="C2148" s="2" t="s">
        <v>4258</v>
      </c>
      <c r="D2148" s="1" t="str">
        <f>VLOOKUP(B2148,Sheet2!$B$2:$D$3479,3,FALSE)</f>
        <v>R</v>
      </c>
      <c r="E2148" s="1" t="s">
        <v>4028</v>
      </c>
    </row>
    <row r="2149" ht="15.75" customHeight="1">
      <c r="A2149" s="1">
        <v>2147.0</v>
      </c>
      <c r="B2149" s="2" t="s">
        <v>4259</v>
      </c>
      <c r="C2149" s="2" t="s">
        <v>4260</v>
      </c>
      <c r="D2149" s="1" t="str">
        <f>VLOOKUP(B2149,Sheet2!$B$2:$D$3479,3,FALSE)</f>
        <v>F</v>
      </c>
      <c r="E2149" s="1" t="s">
        <v>4028</v>
      </c>
    </row>
    <row r="2150" ht="15.75" customHeight="1">
      <c r="A2150" s="1">
        <v>2148.0</v>
      </c>
      <c r="B2150" s="2" t="s">
        <v>4261</v>
      </c>
      <c r="C2150" s="2" t="s">
        <v>4262</v>
      </c>
      <c r="D2150" s="1" t="str">
        <f>VLOOKUP(B2150,Sheet2!$B$2:$D$3479,3,FALSE)</f>
        <v>F</v>
      </c>
      <c r="E2150" s="1" t="s">
        <v>4028</v>
      </c>
    </row>
    <row r="2151" ht="15.75" customHeight="1">
      <c r="A2151" s="1">
        <v>2149.0</v>
      </c>
      <c r="B2151" s="2" t="s">
        <v>4263</v>
      </c>
      <c r="C2151" s="2" t="s">
        <v>4264</v>
      </c>
      <c r="D2151" s="1" t="str">
        <f>VLOOKUP(B2151,Sheet2!$B$2:$D$3479,3,FALSE)</f>
        <v>F</v>
      </c>
      <c r="E2151" s="1" t="s">
        <v>4028</v>
      </c>
    </row>
    <row r="2152" ht="15.75" customHeight="1">
      <c r="A2152" s="1">
        <v>2150.0</v>
      </c>
      <c r="B2152" s="2" t="s">
        <v>4265</v>
      </c>
      <c r="C2152" s="2" t="s">
        <v>4266</v>
      </c>
      <c r="D2152" s="1" t="str">
        <f>VLOOKUP(B2152,Sheet2!$B$2:$D$3479,3,FALSE)</f>
        <v>R</v>
      </c>
      <c r="E2152" s="1" t="s">
        <v>4028</v>
      </c>
    </row>
    <row r="2153" ht="15.75" customHeight="1">
      <c r="A2153" s="1">
        <v>2151.0</v>
      </c>
      <c r="B2153" s="2" t="s">
        <v>4267</v>
      </c>
      <c r="C2153" s="2" t="s">
        <v>4268</v>
      </c>
      <c r="D2153" s="1" t="str">
        <f>VLOOKUP(B2153,Sheet2!$B$2:$D$3479,3,FALSE)</f>
        <v>F</v>
      </c>
      <c r="E2153" s="1" t="s">
        <v>4028</v>
      </c>
    </row>
    <row r="2154" ht="15.75" customHeight="1">
      <c r="A2154" s="1">
        <v>2152.0</v>
      </c>
      <c r="B2154" s="2" t="s">
        <v>4269</v>
      </c>
      <c r="C2154" s="2" t="s">
        <v>4270</v>
      </c>
      <c r="D2154" s="1" t="str">
        <f>VLOOKUP(B2154,Sheet2!$B$2:$D$3479,3,FALSE)</f>
        <v>F</v>
      </c>
      <c r="E2154" s="1" t="s">
        <v>4028</v>
      </c>
    </row>
    <row r="2155" ht="15.75" customHeight="1">
      <c r="A2155" s="1">
        <v>2153.0</v>
      </c>
      <c r="B2155" s="2" t="s">
        <v>4271</v>
      </c>
      <c r="C2155" s="2" t="s">
        <v>4272</v>
      </c>
      <c r="D2155" s="1" t="str">
        <f>VLOOKUP(B2155,Sheet2!$B$2:$D$3479,3,FALSE)</f>
        <v>F</v>
      </c>
      <c r="E2155" s="1" t="s">
        <v>4028</v>
      </c>
    </row>
    <row r="2156" ht="15.75" customHeight="1">
      <c r="A2156" s="1">
        <v>2154.0</v>
      </c>
      <c r="B2156" s="2" t="s">
        <v>4273</v>
      </c>
      <c r="C2156" s="2" t="s">
        <v>4274</v>
      </c>
      <c r="D2156" s="1" t="str">
        <f>VLOOKUP(B2156,Sheet2!$B$2:$D$3479,3,FALSE)</f>
        <v>R</v>
      </c>
      <c r="E2156" s="1" t="s">
        <v>4028</v>
      </c>
    </row>
    <row r="2157" ht="15.75" customHeight="1">
      <c r="A2157" s="1">
        <v>2155.0</v>
      </c>
      <c r="B2157" s="2" t="s">
        <v>4275</v>
      </c>
      <c r="C2157" s="2" t="s">
        <v>4276</v>
      </c>
      <c r="D2157" s="1" t="str">
        <f>VLOOKUP(B2157,Sheet2!$B$2:$D$3479,3,FALSE)</f>
        <v>F</v>
      </c>
      <c r="E2157" s="1" t="s">
        <v>4028</v>
      </c>
    </row>
    <row r="2158" ht="15.75" customHeight="1">
      <c r="A2158" s="1">
        <v>2156.0</v>
      </c>
      <c r="B2158" s="2" t="s">
        <v>4277</v>
      </c>
      <c r="C2158" s="2" t="s">
        <v>4278</v>
      </c>
      <c r="D2158" s="1" t="str">
        <f>VLOOKUP(B2158,Sheet2!$B$2:$D$3479,3,FALSE)</f>
        <v>F</v>
      </c>
      <c r="E2158" s="1" t="s">
        <v>4028</v>
      </c>
    </row>
    <row r="2159" ht="15.75" customHeight="1">
      <c r="A2159" s="1">
        <v>2157.0</v>
      </c>
      <c r="B2159" s="2" t="s">
        <v>4279</v>
      </c>
      <c r="C2159" s="2" t="s">
        <v>4280</v>
      </c>
      <c r="D2159" s="1" t="str">
        <f>VLOOKUP(B2159,Sheet2!$B$2:$D$3479,3,FALSE)</f>
        <v>R</v>
      </c>
      <c r="E2159" s="1" t="s">
        <v>4028</v>
      </c>
    </row>
    <row r="2160" ht="15.75" customHeight="1">
      <c r="A2160" s="1">
        <v>2158.0</v>
      </c>
      <c r="B2160" s="2" t="s">
        <v>4281</v>
      </c>
      <c r="C2160" s="2" t="s">
        <v>4282</v>
      </c>
      <c r="D2160" s="1" t="str">
        <f>VLOOKUP(B2160,Sheet2!$B$2:$D$3479,3,FALSE)</f>
        <v>F</v>
      </c>
      <c r="E2160" s="1" t="s">
        <v>4028</v>
      </c>
    </row>
    <row r="2161" ht="15.75" customHeight="1">
      <c r="A2161" s="1">
        <v>2159.0</v>
      </c>
      <c r="B2161" s="2" t="s">
        <v>4283</v>
      </c>
      <c r="C2161" s="2" t="s">
        <v>4284</v>
      </c>
      <c r="D2161" s="1" t="str">
        <f>VLOOKUP(B2161,Sheet2!$B$2:$D$3479,3,FALSE)</f>
        <v>R</v>
      </c>
      <c r="E2161" s="1" t="s">
        <v>4028</v>
      </c>
    </row>
    <row r="2162" ht="15.75" customHeight="1">
      <c r="A2162" s="1">
        <v>2160.0</v>
      </c>
      <c r="B2162" s="2" t="s">
        <v>4285</v>
      </c>
      <c r="C2162" s="2" t="s">
        <v>4286</v>
      </c>
      <c r="D2162" s="1" t="str">
        <f>VLOOKUP(B2162,Sheet2!$B$2:$D$3479,3,FALSE)</f>
        <v>R</v>
      </c>
      <c r="E2162" s="1" t="s">
        <v>4028</v>
      </c>
    </row>
    <row r="2163" ht="15.75" customHeight="1">
      <c r="A2163" s="1">
        <v>2161.0</v>
      </c>
      <c r="B2163" s="2" t="s">
        <v>4287</v>
      </c>
      <c r="C2163" s="2" t="s">
        <v>4288</v>
      </c>
      <c r="D2163" s="1" t="str">
        <f>VLOOKUP(B2163,Sheet2!$B$2:$D$3479,3,FALSE)</f>
        <v>R</v>
      </c>
      <c r="E2163" s="1" t="s">
        <v>4028</v>
      </c>
    </row>
    <row r="2164" ht="15.75" customHeight="1">
      <c r="A2164" s="1">
        <v>2162.0</v>
      </c>
      <c r="B2164" s="2" t="s">
        <v>4289</v>
      </c>
      <c r="C2164" s="2" t="s">
        <v>4290</v>
      </c>
      <c r="D2164" s="1" t="str">
        <f>VLOOKUP(B2164,Sheet2!$B$2:$D$3479,3,FALSE)</f>
        <v>R</v>
      </c>
      <c r="E2164" s="1" t="s">
        <v>4028</v>
      </c>
    </row>
    <row r="2165" ht="15.75" customHeight="1">
      <c r="A2165" s="1">
        <v>2163.0</v>
      </c>
      <c r="B2165" s="2" t="s">
        <v>4291</v>
      </c>
      <c r="C2165" s="2" t="s">
        <v>4292</v>
      </c>
      <c r="D2165" s="1" t="str">
        <f>VLOOKUP(B2165,Sheet2!$B$2:$D$3479,3,FALSE)</f>
        <v>F</v>
      </c>
      <c r="E2165" s="1" t="s">
        <v>4028</v>
      </c>
    </row>
    <row r="2166" ht="15.75" customHeight="1">
      <c r="A2166" s="1">
        <v>2164.0</v>
      </c>
      <c r="B2166" s="2" t="s">
        <v>4293</v>
      </c>
      <c r="C2166" s="2" t="s">
        <v>4294</v>
      </c>
      <c r="D2166" s="1" t="str">
        <f>VLOOKUP(B2166,Sheet2!$B$2:$D$3479,3,FALSE)</f>
        <v>F</v>
      </c>
      <c r="E2166" s="1" t="s">
        <v>4028</v>
      </c>
    </row>
    <row r="2167" ht="15.75" customHeight="1">
      <c r="A2167" s="1">
        <v>2165.0</v>
      </c>
      <c r="B2167" s="2" t="s">
        <v>4295</v>
      </c>
      <c r="C2167" s="2" t="s">
        <v>4296</v>
      </c>
      <c r="D2167" s="1" t="str">
        <f>VLOOKUP(B2167,Sheet2!$B$2:$D$3479,3,FALSE)</f>
        <v>FS</v>
      </c>
      <c r="E2167" s="1" t="s">
        <v>4028</v>
      </c>
    </row>
    <row r="2168" ht="15.75" customHeight="1">
      <c r="A2168" s="1">
        <v>2166.0</v>
      </c>
      <c r="B2168" s="2" t="s">
        <v>4297</v>
      </c>
      <c r="C2168" s="2" t="s">
        <v>4297</v>
      </c>
      <c r="D2168" s="1" t="str">
        <f>VLOOKUP(B2168,Sheet2!$B$2:$D$3479,3,FALSE)</f>
        <v>FS</v>
      </c>
      <c r="E2168" s="1" t="s">
        <v>4028</v>
      </c>
    </row>
    <row r="2169" ht="15.75" customHeight="1">
      <c r="A2169" s="1">
        <v>2167.0</v>
      </c>
      <c r="B2169" s="2" t="s">
        <v>4298</v>
      </c>
      <c r="C2169" s="2" t="s">
        <v>4299</v>
      </c>
      <c r="D2169" s="1" t="str">
        <f>VLOOKUP(B2169,Sheet2!$B$2:$D$3479,3,FALSE)</f>
        <v>R</v>
      </c>
      <c r="E2169" s="1" t="s">
        <v>4028</v>
      </c>
    </row>
    <row r="2170" ht="15.75" customHeight="1">
      <c r="A2170" s="1">
        <v>2168.0</v>
      </c>
      <c r="B2170" s="2" t="s">
        <v>4300</v>
      </c>
      <c r="C2170" s="2" t="s">
        <v>4301</v>
      </c>
      <c r="D2170" s="1" t="str">
        <f>VLOOKUP(B2170,Sheet2!$B$2:$D$3479,3,FALSE)</f>
        <v>R</v>
      </c>
      <c r="E2170" s="1" t="s">
        <v>4028</v>
      </c>
    </row>
    <row r="2171" ht="15.75" customHeight="1">
      <c r="A2171" s="1">
        <v>2169.0</v>
      </c>
      <c r="B2171" s="2" t="s">
        <v>4302</v>
      </c>
      <c r="C2171" s="2" t="s">
        <v>4303</v>
      </c>
      <c r="D2171" s="1" t="str">
        <f>VLOOKUP(B2171,Sheet2!$B$2:$D$3479,3,FALSE)</f>
        <v>F</v>
      </c>
      <c r="E2171" s="1" t="s">
        <v>4028</v>
      </c>
    </row>
    <row r="2172" ht="15.75" customHeight="1">
      <c r="A2172" s="1">
        <v>2170.0</v>
      </c>
      <c r="B2172" s="2" t="s">
        <v>4304</v>
      </c>
      <c r="C2172" s="2" t="s">
        <v>4305</v>
      </c>
      <c r="D2172" s="1" t="str">
        <f>VLOOKUP(B2172,Sheet2!$B$2:$D$3479,3,FALSE)</f>
        <v>C</v>
      </c>
      <c r="E2172" s="1" t="s">
        <v>4028</v>
      </c>
    </row>
    <row r="2173" ht="15.75" customHeight="1">
      <c r="A2173" s="1">
        <v>2171.0</v>
      </c>
      <c r="B2173" s="2" t="s">
        <v>4306</v>
      </c>
      <c r="C2173" s="2" t="s">
        <v>4307</v>
      </c>
      <c r="D2173" s="1" t="str">
        <f>VLOOKUP(B2173,Sheet2!$B$2:$D$3479,3,FALSE)</f>
        <v>F</v>
      </c>
      <c r="E2173" s="1" t="s">
        <v>4028</v>
      </c>
    </row>
    <row r="2174" ht="15.75" customHeight="1">
      <c r="A2174" s="1">
        <v>2172.0</v>
      </c>
      <c r="B2174" s="2" t="s">
        <v>4308</v>
      </c>
      <c r="C2174" s="2" t="s">
        <v>4274</v>
      </c>
      <c r="D2174" s="1" t="str">
        <f>VLOOKUP(B2174,Sheet2!$B$2:$D$3479,3,FALSE)</f>
        <v>F</v>
      </c>
      <c r="E2174" s="1" t="s">
        <v>4028</v>
      </c>
    </row>
    <row r="2175" ht="15.75" customHeight="1">
      <c r="A2175" s="1">
        <v>2173.0</v>
      </c>
      <c r="B2175" s="2" t="s">
        <v>4309</v>
      </c>
      <c r="C2175" s="2" t="s">
        <v>4310</v>
      </c>
      <c r="D2175" s="1" t="str">
        <f>VLOOKUP(B2175,Sheet2!$B$2:$D$3479,3,FALSE)</f>
        <v>F</v>
      </c>
      <c r="E2175" s="1" t="s">
        <v>4028</v>
      </c>
    </row>
    <row r="2176" ht="15.75" customHeight="1">
      <c r="A2176" s="1">
        <v>2174.0</v>
      </c>
      <c r="B2176" s="2" t="s">
        <v>4311</v>
      </c>
      <c r="C2176" s="2" t="s">
        <v>4312</v>
      </c>
      <c r="D2176" s="1" t="str">
        <f>VLOOKUP(B2176,Sheet2!$B$2:$D$3479,3,FALSE)</f>
        <v>F</v>
      </c>
      <c r="E2176" s="1" t="s">
        <v>4028</v>
      </c>
    </row>
    <row r="2177" ht="15.75" customHeight="1">
      <c r="A2177" s="1">
        <v>2175.0</v>
      </c>
      <c r="B2177" s="2" t="s">
        <v>4313</v>
      </c>
      <c r="C2177" s="2" t="s">
        <v>4314</v>
      </c>
      <c r="D2177" s="1" t="str">
        <f>VLOOKUP(B2177,Sheet2!$B$2:$D$3479,3,FALSE)</f>
        <v>F</v>
      </c>
      <c r="E2177" s="1" t="s">
        <v>4028</v>
      </c>
    </row>
    <row r="2178" ht="15.75" customHeight="1">
      <c r="A2178" s="1">
        <v>2176.0</v>
      </c>
      <c r="B2178" s="2" t="s">
        <v>4315</v>
      </c>
      <c r="C2178" s="2" t="s">
        <v>4316</v>
      </c>
      <c r="D2178" s="1" t="str">
        <f>VLOOKUP(B2178,Sheet2!$B$2:$D$3479,3,FALSE)</f>
        <v>F</v>
      </c>
      <c r="E2178" s="1" t="s">
        <v>4028</v>
      </c>
    </row>
    <row r="2179" ht="15.75" customHeight="1">
      <c r="A2179" s="1">
        <v>2177.0</v>
      </c>
      <c r="B2179" s="2" t="s">
        <v>4317</v>
      </c>
      <c r="C2179" s="2" t="s">
        <v>4318</v>
      </c>
      <c r="D2179" s="1" t="str">
        <f>VLOOKUP(B2179,Sheet2!$B$2:$D$3479,3,FALSE)</f>
        <v>F</v>
      </c>
      <c r="E2179" s="1" t="s">
        <v>4028</v>
      </c>
    </row>
    <row r="2180" ht="15.75" customHeight="1">
      <c r="A2180" s="1">
        <v>2178.0</v>
      </c>
      <c r="B2180" s="2" t="s">
        <v>4319</v>
      </c>
      <c r="C2180" s="2" t="s">
        <v>4320</v>
      </c>
      <c r="D2180" s="1" t="str">
        <f>VLOOKUP(B2180,Sheet2!$B$2:$D$3479,3,FALSE)</f>
        <v>F</v>
      </c>
      <c r="E2180" s="1" t="s">
        <v>4028</v>
      </c>
    </row>
    <row r="2181" ht="15.75" customHeight="1">
      <c r="A2181" s="1">
        <v>2179.0</v>
      </c>
      <c r="B2181" s="2" t="s">
        <v>4321</v>
      </c>
      <c r="C2181" s="2" t="s">
        <v>4322</v>
      </c>
      <c r="D2181" s="1" t="str">
        <f>VLOOKUP(B2181,Sheet2!$B$2:$D$3479,3,FALSE)</f>
        <v>F</v>
      </c>
      <c r="E2181" s="1" t="s">
        <v>4028</v>
      </c>
    </row>
    <row r="2182" ht="15.75" customHeight="1">
      <c r="A2182" s="1">
        <v>2180.0</v>
      </c>
      <c r="B2182" s="2" t="s">
        <v>4323</v>
      </c>
      <c r="C2182" s="2" t="s">
        <v>4324</v>
      </c>
      <c r="D2182" s="1" t="str">
        <f>VLOOKUP(B2182,Sheet2!$B$2:$D$3479,3,FALSE)</f>
        <v>FL</v>
      </c>
      <c r="E2182" s="1" t="s">
        <v>4028</v>
      </c>
    </row>
    <row r="2183" ht="15.75" customHeight="1">
      <c r="A2183" s="1">
        <v>2181.0</v>
      </c>
      <c r="B2183" s="2" t="s">
        <v>4325</v>
      </c>
      <c r="C2183" s="2" t="s">
        <v>4326</v>
      </c>
      <c r="D2183" s="1" t="str">
        <f>VLOOKUP(B2183,Sheet2!$B$2:$D$3479,3,FALSE)</f>
        <v>F</v>
      </c>
      <c r="E2183" s="1" t="s">
        <v>4028</v>
      </c>
    </row>
    <row r="2184" ht="15.75" customHeight="1">
      <c r="A2184" s="1">
        <v>2182.0</v>
      </c>
      <c r="B2184" s="2" t="s">
        <v>4327</v>
      </c>
      <c r="C2184" s="2" t="s">
        <v>4328</v>
      </c>
      <c r="D2184" s="1" t="str">
        <f>VLOOKUP(B2184,Sheet2!$B$2:$D$3479,3,FALSE)</f>
        <v>R</v>
      </c>
      <c r="E2184" s="1" t="s">
        <v>4028</v>
      </c>
    </row>
    <row r="2185" ht="15.75" customHeight="1">
      <c r="A2185" s="1">
        <v>2183.0</v>
      </c>
      <c r="B2185" s="2" t="s">
        <v>4329</v>
      </c>
      <c r="C2185" s="2" t="s">
        <v>4330</v>
      </c>
      <c r="D2185" s="1" t="str">
        <f>VLOOKUP(B2185,Sheet2!$B$2:$D$3479,3,FALSE)</f>
        <v>F</v>
      </c>
      <c r="E2185" s="1" t="s">
        <v>4028</v>
      </c>
    </row>
    <row r="2186" ht="15.75" customHeight="1">
      <c r="A2186" s="1">
        <v>2184.0</v>
      </c>
      <c r="B2186" s="2" t="s">
        <v>4331</v>
      </c>
      <c r="C2186" s="2" t="s">
        <v>4332</v>
      </c>
      <c r="D2186" s="1" t="str">
        <f>VLOOKUP(B2186,Sheet2!$B$2:$D$3479,3,FALSE)</f>
        <v>F</v>
      </c>
      <c r="E2186" s="1" t="s">
        <v>4028</v>
      </c>
    </row>
    <row r="2187" ht="15.75" customHeight="1">
      <c r="A2187" s="1">
        <v>2185.0</v>
      </c>
      <c r="B2187" s="2" t="s">
        <v>4333</v>
      </c>
      <c r="C2187" s="2" t="s">
        <v>4334</v>
      </c>
      <c r="D2187" s="1" t="str">
        <f>VLOOKUP(B2187,Sheet2!$B$2:$D$3479,3,FALSE)</f>
        <v>F</v>
      </c>
      <c r="E2187" s="1" t="s">
        <v>4028</v>
      </c>
    </row>
    <row r="2188" ht="15.75" customHeight="1">
      <c r="A2188" s="1">
        <v>2186.0</v>
      </c>
      <c r="B2188" s="2" t="s">
        <v>4335</v>
      </c>
      <c r="C2188" s="2" t="s">
        <v>4336</v>
      </c>
      <c r="D2188" s="1" t="str">
        <f>VLOOKUP(B2188,Sheet2!$B$2:$D$3479,3,FALSE)</f>
        <v>F</v>
      </c>
      <c r="E2188" s="1" t="s">
        <v>4028</v>
      </c>
    </row>
    <row r="2189" ht="15.75" customHeight="1">
      <c r="A2189" s="1">
        <v>2187.0</v>
      </c>
      <c r="B2189" s="2" t="s">
        <v>4337</v>
      </c>
      <c r="C2189" s="2" t="s">
        <v>4338</v>
      </c>
      <c r="D2189" s="1" t="str">
        <f>VLOOKUP(B2189,Sheet2!$B$2:$D$3479,3,FALSE)</f>
        <v>F</v>
      </c>
      <c r="E2189" s="1" t="s">
        <v>4028</v>
      </c>
    </row>
    <row r="2190" ht="15.75" customHeight="1">
      <c r="A2190" s="1">
        <v>2188.0</v>
      </c>
      <c r="B2190" s="2" t="s">
        <v>4339</v>
      </c>
      <c r="C2190" s="2" t="s">
        <v>4340</v>
      </c>
      <c r="D2190" s="1" t="str">
        <f>VLOOKUP(B2190,Sheet2!$B$2:$D$3479,3,FALSE)</f>
        <v>F</v>
      </c>
      <c r="E2190" s="1" t="s">
        <v>4028</v>
      </c>
    </row>
    <row r="2191" ht="15.75" customHeight="1">
      <c r="A2191" s="1">
        <v>2189.0</v>
      </c>
      <c r="B2191" s="2" t="s">
        <v>4341</v>
      </c>
      <c r="C2191" s="2" t="s">
        <v>4342</v>
      </c>
      <c r="D2191" s="1" t="str">
        <f>VLOOKUP(B2191,Sheet2!$B$2:$D$3479,3,FALSE)</f>
        <v>R</v>
      </c>
      <c r="E2191" s="1" t="s">
        <v>4028</v>
      </c>
    </row>
    <row r="2192" ht="15.75" customHeight="1">
      <c r="A2192" s="1">
        <v>2190.0</v>
      </c>
      <c r="B2192" s="2" t="s">
        <v>4343</v>
      </c>
      <c r="C2192" s="2" t="s">
        <v>4344</v>
      </c>
      <c r="D2192" s="1" t="str">
        <f>VLOOKUP(B2192,Sheet2!$B$2:$D$3479,3,FALSE)</f>
        <v>R</v>
      </c>
      <c r="E2192" s="1" t="s">
        <v>4028</v>
      </c>
    </row>
    <row r="2193" ht="15.75" customHeight="1">
      <c r="A2193" s="1">
        <v>2191.0</v>
      </c>
      <c r="B2193" s="2" t="s">
        <v>4345</v>
      </c>
      <c r="C2193" s="2" t="s">
        <v>4346</v>
      </c>
      <c r="D2193" s="1" t="str">
        <f>VLOOKUP(B2193,Sheet2!$B$2:$D$3479,3,FALSE)</f>
        <v>C</v>
      </c>
      <c r="E2193" s="1" t="s">
        <v>4028</v>
      </c>
    </row>
    <row r="2194" ht="15.75" customHeight="1">
      <c r="A2194" s="1">
        <v>2192.0</v>
      </c>
      <c r="B2194" s="2" t="s">
        <v>4347</v>
      </c>
      <c r="C2194" s="2" t="s">
        <v>4348</v>
      </c>
      <c r="D2194" s="1" t="str">
        <f>VLOOKUP(B2194,Sheet2!$B$2:$D$3479,3,FALSE)</f>
        <v>R</v>
      </c>
      <c r="E2194" s="1" t="s">
        <v>4028</v>
      </c>
    </row>
    <row r="2195" ht="15.75" customHeight="1">
      <c r="A2195" s="1">
        <v>2193.0</v>
      </c>
      <c r="B2195" s="2" t="s">
        <v>4349</v>
      </c>
      <c r="C2195" s="2" t="s">
        <v>4350</v>
      </c>
      <c r="D2195" s="1" t="str">
        <f>VLOOKUP(B2195,Sheet2!$B$2:$D$3479,3,FALSE)</f>
        <v>FS</v>
      </c>
      <c r="E2195" s="1" t="s">
        <v>4028</v>
      </c>
    </row>
    <row r="2196" ht="15.75" customHeight="1">
      <c r="A2196" s="1">
        <v>2194.0</v>
      </c>
      <c r="B2196" s="2" t="s">
        <v>4351</v>
      </c>
      <c r="C2196" s="2" t="s">
        <v>4352</v>
      </c>
      <c r="D2196" s="1" t="str">
        <f>VLOOKUP(B2196,Sheet2!$B$2:$D$3479,3,FALSE)</f>
        <v>R</v>
      </c>
      <c r="E2196" s="1" t="s">
        <v>4028</v>
      </c>
    </row>
    <row r="2197" ht="15.75" customHeight="1">
      <c r="A2197" s="1">
        <v>2195.0</v>
      </c>
      <c r="B2197" s="2" t="s">
        <v>4353</v>
      </c>
      <c r="C2197" s="2" t="s">
        <v>4354</v>
      </c>
      <c r="D2197" s="1" t="str">
        <f>VLOOKUP(B2197,Sheet2!$B$2:$D$3479,3,FALSE)</f>
        <v>R</v>
      </c>
      <c r="E2197" s="1" t="s">
        <v>4028</v>
      </c>
    </row>
    <row r="2198" ht="15.75" customHeight="1">
      <c r="A2198" s="1">
        <v>2196.0</v>
      </c>
      <c r="B2198" s="2" t="s">
        <v>4355</v>
      </c>
      <c r="C2198" s="2" t="s">
        <v>4356</v>
      </c>
      <c r="D2198" s="1" t="str">
        <f>VLOOKUP(B2198,Sheet2!$B$2:$D$3479,3,FALSE)</f>
        <v>F</v>
      </c>
      <c r="E2198" s="1" t="s">
        <v>4028</v>
      </c>
    </row>
    <row r="2199" ht="15.75" customHeight="1">
      <c r="A2199" s="1">
        <v>2197.0</v>
      </c>
      <c r="B2199" s="2" t="s">
        <v>4357</v>
      </c>
      <c r="C2199" s="2" t="s">
        <v>4348</v>
      </c>
      <c r="D2199" s="1" t="str">
        <f>VLOOKUP(B2199,Sheet2!$B$2:$D$3479,3,FALSE)</f>
        <v>R</v>
      </c>
      <c r="E2199" s="1" t="s">
        <v>4028</v>
      </c>
    </row>
    <row r="2200" ht="15.75" customHeight="1">
      <c r="A2200" s="1">
        <v>2198.0</v>
      </c>
      <c r="B2200" s="2" t="s">
        <v>4358</v>
      </c>
      <c r="C2200" s="2" t="s">
        <v>4359</v>
      </c>
      <c r="D2200" s="1" t="str">
        <f>VLOOKUP(B2200,Sheet2!$B$2:$D$3479,3,FALSE)</f>
        <v>FS</v>
      </c>
      <c r="E2200" s="1" t="s">
        <v>4028</v>
      </c>
    </row>
    <row r="2201" ht="15.75" customHeight="1">
      <c r="A2201" s="1">
        <v>2199.0</v>
      </c>
      <c r="B2201" s="2" t="s">
        <v>4360</v>
      </c>
      <c r="C2201" s="2" t="s">
        <v>4361</v>
      </c>
      <c r="D2201" s="1" t="str">
        <f>VLOOKUP(B2201,Sheet2!$B$2:$D$3479,3,FALSE)</f>
        <v>F</v>
      </c>
      <c r="E2201" s="1" t="s">
        <v>4028</v>
      </c>
    </row>
    <row r="2202" ht="15.75" customHeight="1">
      <c r="A2202" s="1">
        <v>2200.0</v>
      </c>
      <c r="B2202" s="2" t="s">
        <v>4362</v>
      </c>
      <c r="C2202" s="2" t="s">
        <v>4363</v>
      </c>
      <c r="D2202" s="1" t="str">
        <f>VLOOKUP(B2202,Sheet2!$B$2:$D$3479,3,FALSE)</f>
        <v>F</v>
      </c>
      <c r="E2202" s="1" t="s">
        <v>4028</v>
      </c>
    </row>
    <row r="2203" ht="15.75" customHeight="1">
      <c r="A2203" s="1">
        <v>2201.0</v>
      </c>
      <c r="B2203" s="2" t="s">
        <v>4364</v>
      </c>
      <c r="C2203" s="2" t="s">
        <v>4365</v>
      </c>
      <c r="D2203" s="1" t="str">
        <f>VLOOKUP(B2203,Sheet2!$B$2:$D$3479,3,FALSE)</f>
        <v>R</v>
      </c>
      <c r="E2203" s="1" t="s">
        <v>4028</v>
      </c>
    </row>
    <row r="2204" ht="15.75" customHeight="1">
      <c r="A2204" s="1">
        <v>2202.0</v>
      </c>
      <c r="B2204" s="2" t="s">
        <v>4366</v>
      </c>
      <c r="C2204" s="2" t="s">
        <v>4367</v>
      </c>
      <c r="D2204" s="1" t="str">
        <f>VLOOKUP(B2204,Sheet2!$B$2:$D$3479,3,FALSE)</f>
        <v>F</v>
      </c>
      <c r="E2204" s="1" t="s">
        <v>4028</v>
      </c>
    </row>
    <row r="2205" ht="15.75" customHeight="1">
      <c r="A2205" s="1">
        <v>2203.0</v>
      </c>
      <c r="B2205" s="2" t="s">
        <v>4368</v>
      </c>
      <c r="C2205" s="2" t="s">
        <v>4369</v>
      </c>
      <c r="D2205" s="1" t="str">
        <f>VLOOKUP(B2205,Sheet2!$B$2:$D$3479,3,FALSE)</f>
        <v>C</v>
      </c>
      <c r="E2205" s="1" t="s">
        <v>4028</v>
      </c>
    </row>
    <row r="2206" ht="15.75" customHeight="1">
      <c r="A2206" s="1">
        <v>2204.0</v>
      </c>
      <c r="B2206" s="2" t="s">
        <v>4370</v>
      </c>
      <c r="C2206" s="2" t="s">
        <v>4371</v>
      </c>
      <c r="D2206" s="1" t="str">
        <f>VLOOKUP(B2206,Sheet2!$B$2:$D$3479,3,FALSE)</f>
        <v>R</v>
      </c>
      <c r="E2206" s="1" t="s">
        <v>4028</v>
      </c>
    </row>
    <row r="2207" ht="15.75" customHeight="1">
      <c r="A2207" s="1">
        <v>2205.0</v>
      </c>
      <c r="B2207" s="2" t="s">
        <v>4372</v>
      </c>
      <c r="C2207" s="2" t="s">
        <v>4373</v>
      </c>
      <c r="D2207" s="1" t="str">
        <f>VLOOKUP(B2207,Sheet2!$B$2:$D$3479,3,FALSE)</f>
        <v>F</v>
      </c>
      <c r="E2207" s="1" t="s">
        <v>4028</v>
      </c>
    </row>
    <row r="2208" ht="15.75" customHeight="1">
      <c r="A2208" s="1">
        <v>2206.0</v>
      </c>
      <c r="B2208" s="2" t="s">
        <v>4374</v>
      </c>
      <c r="C2208" s="2" t="s">
        <v>4375</v>
      </c>
      <c r="D2208" s="1" t="str">
        <f>VLOOKUP(B2208,Sheet2!$B$2:$D$3479,3,FALSE)</f>
        <v>F</v>
      </c>
      <c r="E2208" s="1" t="s">
        <v>4028</v>
      </c>
    </row>
    <row r="2209" ht="15.75" customHeight="1">
      <c r="A2209" s="1">
        <v>2207.0</v>
      </c>
      <c r="B2209" s="2" t="s">
        <v>4376</v>
      </c>
      <c r="C2209" s="2" t="s">
        <v>4377</v>
      </c>
      <c r="D2209" s="1" t="str">
        <f>VLOOKUP(B2209,Sheet2!$B$2:$D$3479,3,FALSE)</f>
        <v>F</v>
      </c>
      <c r="E2209" s="1" t="s">
        <v>4028</v>
      </c>
    </row>
    <row r="2210" ht="15.75" customHeight="1">
      <c r="A2210" s="1">
        <v>2208.0</v>
      </c>
      <c r="B2210" s="2" t="s">
        <v>4378</v>
      </c>
      <c r="C2210" s="2" t="s">
        <v>4379</v>
      </c>
      <c r="D2210" s="1" t="str">
        <f>VLOOKUP(B2210,Sheet2!$B$2:$D$3479,3,FALSE)</f>
        <v>R</v>
      </c>
      <c r="E2210" s="1" t="s">
        <v>4028</v>
      </c>
    </row>
    <row r="2211" ht="15.75" customHeight="1">
      <c r="A2211" s="1">
        <v>2209.0</v>
      </c>
      <c r="B2211" s="2" t="s">
        <v>4380</v>
      </c>
      <c r="C2211" s="2" t="s">
        <v>4381</v>
      </c>
      <c r="D2211" s="1" t="str">
        <f>VLOOKUP(B2211,Sheet2!$B$2:$D$3479,3,FALSE)</f>
        <v>F</v>
      </c>
      <c r="E2211" s="1" t="s">
        <v>4028</v>
      </c>
    </row>
    <row r="2212" ht="15.75" customHeight="1">
      <c r="A2212" s="1">
        <v>2210.0</v>
      </c>
      <c r="B2212" s="2" t="s">
        <v>4382</v>
      </c>
      <c r="C2212" s="2" t="s">
        <v>4042</v>
      </c>
      <c r="D2212" s="1" t="str">
        <f>VLOOKUP(B2212,Sheet2!$B$2:$D$3479,3,FALSE)</f>
        <v>R</v>
      </c>
      <c r="E2212" s="1" t="s">
        <v>4028</v>
      </c>
    </row>
    <row r="2213" ht="15.75" customHeight="1">
      <c r="A2213" s="1">
        <v>2211.0</v>
      </c>
      <c r="B2213" s="2" t="s">
        <v>4383</v>
      </c>
      <c r="C2213" s="2" t="s">
        <v>4384</v>
      </c>
      <c r="D2213" s="1" t="str">
        <f>VLOOKUP(B2213,Sheet2!$B$2:$D$3479,3,FALSE)</f>
        <v>F</v>
      </c>
      <c r="E2213" s="1" t="s">
        <v>4028</v>
      </c>
    </row>
    <row r="2214" ht="15.75" customHeight="1">
      <c r="A2214" s="1">
        <v>2212.0</v>
      </c>
      <c r="B2214" s="2" t="s">
        <v>4385</v>
      </c>
      <c r="C2214" s="2" t="s">
        <v>4386</v>
      </c>
      <c r="D2214" s="1" t="str">
        <f>VLOOKUP(B2214,Sheet2!$B$2:$D$3479,3,FALSE)</f>
        <v>F</v>
      </c>
      <c r="E2214" s="1" t="s">
        <v>4028</v>
      </c>
    </row>
    <row r="2215" ht="15.75" customHeight="1">
      <c r="A2215" s="1">
        <v>2213.0</v>
      </c>
      <c r="B2215" s="2" t="s">
        <v>4387</v>
      </c>
      <c r="C2215" s="2" t="s">
        <v>4388</v>
      </c>
      <c r="D2215" s="1" t="str">
        <f>VLOOKUP(B2215,Sheet2!$B$2:$D$3479,3,FALSE)</f>
        <v>R</v>
      </c>
      <c r="E2215" s="1" t="s">
        <v>4028</v>
      </c>
    </row>
    <row r="2216" ht="15.75" customHeight="1">
      <c r="A2216" s="1">
        <v>2214.0</v>
      </c>
      <c r="B2216" s="2" t="s">
        <v>4389</v>
      </c>
      <c r="C2216" s="2" t="s">
        <v>4390</v>
      </c>
      <c r="D2216" s="1" t="str">
        <f>VLOOKUP(B2216,Sheet2!$B$2:$D$3479,3,FALSE)</f>
        <v>F</v>
      </c>
      <c r="E2216" s="1" t="s">
        <v>4028</v>
      </c>
    </row>
    <row r="2217" ht="15.75" customHeight="1">
      <c r="A2217" s="1">
        <v>2215.0</v>
      </c>
      <c r="B2217" s="2" t="s">
        <v>4391</v>
      </c>
      <c r="C2217" s="2" t="s">
        <v>4392</v>
      </c>
      <c r="D2217" s="1" t="str">
        <f>VLOOKUP(B2217,Sheet2!$B$2:$D$3479,3,FALSE)</f>
        <v>F</v>
      </c>
      <c r="E2217" s="1" t="s">
        <v>4028</v>
      </c>
    </row>
    <row r="2218" ht="15.75" customHeight="1">
      <c r="A2218" s="1">
        <v>2216.0</v>
      </c>
      <c r="B2218" s="2" t="s">
        <v>4393</v>
      </c>
      <c r="C2218" s="2" t="s">
        <v>4394</v>
      </c>
      <c r="D2218" s="1" t="str">
        <f>VLOOKUP(B2218,Sheet2!$B$2:$D$3479,3,FALSE)</f>
        <v>F</v>
      </c>
      <c r="E2218" s="1" t="s">
        <v>4028</v>
      </c>
    </row>
    <row r="2219" ht="15.75" customHeight="1">
      <c r="A2219" s="1">
        <v>2217.0</v>
      </c>
      <c r="B2219" s="2" t="s">
        <v>4395</v>
      </c>
      <c r="C2219" s="2" t="s">
        <v>4396</v>
      </c>
      <c r="D2219" s="1" t="str">
        <f>VLOOKUP(B2219,Sheet2!$B$2:$D$3479,3,FALSE)</f>
        <v>F</v>
      </c>
      <c r="E2219" s="1" t="s">
        <v>4028</v>
      </c>
    </row>
    <row r="2220" ht="15.75" customHeight="1">
      <c r="A2220" s="1">
        <v>2218.0</v>
      </c>
      <c r="B2220" s="2" t="s">
        <v>4397</v>
      </c>
      <c r="C2220" s="2" t="s">
        <v>4398</v>
      </c>
      <c r="D2220" s="1" t="str">
        <f>VLOOKUP(B2220,Sheet2!$B$2:$D$3479,3,FALSE)</f>
        <v>F</v>
      </c>
      <c r="E2220" s="1" t="s">
        <v>4028</v>
      </c>
    </row>
    <row r="2221" ht="15.75" customHeight="1">
      <c r="A2221" s="1">
        <v>2219.0</v>
      </c>
      <c r="B2221" s="2" t="s">
        <v>4399</v>
      </c>
      <c r="C2221" s="2" t="s">
        <v>4400</v>
      </c>
      <c r="D2221" s="1" t="str">
        <f>VLOOKUP(B2221,Sheet2!$B$2:$D$3479,3,FALSE)</f>
        <v>F</v>
      </c>
      <c r="E2221" s="1" t="s">
        <v>4028</v>
      </c>
    </row>
    <row r="2222" ht="15.75" customHeight="1">
      <c r="A2222" s="1">
        <v>2220.0</v>
      </c>
      <c r="B2222" s="2" t="s">
        <v>4401</v>
      </c>
      <c r="C2222" s="2" t="s">
        <v>4402</v>
      </c>
      <c r="D2222" s="1" t="str">
        <f>VLOOKUP(B2222,Sheet2!$B$2:$D$3479,3,FALSE)</f>
        <v>F</v>
      </c>
      <c r="E2222" s="1" t="s">
        <v>4028</v>
      </c>
    </row>
    <row r="2223" ht="15.75" customHeight="1">
      <c r="A2223" s="1">
        <v>2221.0</v>
      </c>
      <c r="B2223" s="2" t="s">
        <v>4403</v>
      </c>
      <c r="C2223" s="2" t="s">
        <v>4404</v>
      </c>
      <c r="D2223" s="1" t="str">
        <f>VLOOKUP(B2223,Sheet2!$B$2:$D$3479,3,FALSE)</f>
        <v>R</v>
      </c>
      <c r="E2223" s="1" t="s">
        <v>4028</v>
      </c>
    </row>
    <row r="2224" ht="15.75" customHeight="1">
      <c r="A2224" s="1">
        <v>2222.0</v>
      </c>
      <c r="B2224" s="2" t="s">
        <v>4405</v>
      </c>
      <c r="C2224" s="2" t="s">
        <v>4406</v>
      </c>
      <c r="D2224" s="1" t="str">
        <f>VLOOKUP(B2224,Sheet2!$B$2:$D$3479,3,FALSE)</f>
        <v>R</v>
      </c>
      <c r="E2224" s="1" t="s">
        <v>4028</v>
      </c>
    </row>
    <row r="2225" ht="15.75" customHeight="1">
      <c r="A2225" s="1">
        <v>2223.0</v>
      </c>
      <c r="B2225" s="2" t="s">
        <v>4407</v>
      </c>
      <c r="C2225" s="2" t="s">
        <v>4408</v>
      </c>
      <c r="D2225" s="1" t="str">
        <f>VLOOKUP(B2225,Sheet2!$B$2:$D$3479,3,FALSE)</f>
        <v>F</v>
      </c>
      <c r="E2225" s="1" t="s">
        <v>4028</v>
      </c>
    </row>
    <row r="2226" ht="15.75" customHeight="1">
      <c r="A2226" s="1">
        <v>2224.0</v>
      </c>
      <c r="B2226" s="2" t="s">
        <v>4409</v>
      </c>
      <c r="C2226" s="2" t="s">
        <v>4410</v>
      </c>
      <c r="D2226" s="1" t="str">
        <f>VLOOKUP(B2226,Sheet2!$B$2:$D$3479,3,FALSE)</f>
        <v>C</v>
      </c>
      <c r="E2226" s="1" t="s">
        <v>4028</v>
      </c>
    </row>
    <row r="2227" ht="15.75" customHeight="1">
      <c r="A2227" s="1">
        <v>2225.0</v>
      </c>
      <c r="B2227" s="2" t="s">
        <v>4411</v>
      </c>
      <c r="C2227" s="2" t="s">
        <v>4412</v>
      </c>
      <c r="D2227" s="1" t="str">
        <f>VLOOKUP(B2227,Sheet2!$B$2:$D$3479,3,FALSE)</f>
        <v>R</v>
      </c>
      <c r="E2227" s="1" t="s">
        <v>4028</v>
      </c>
    </row>
    <row r="2228" ht="15.75" customHeight="1">
      <c r="A2228" s="1">
        <v>2226.0</v>
      </c>
      <c r="B2228" s="2" t="s">
        <v>4413</v>
      </c>
      <c r="C2228" s="2" t="s">
        <v>4350</v>
      </c>
      <c r="D2228" s="1" t="str">
        <f>VLOOKUP(B2228,Sheet2!$B$2:$D$3479,3,FALSE)</f>
        <v>FS</v>
      </c>
      <c r="E2228" s="1" t="s">
        <v>4028</v>
      </c>
    </row>
    <row r="2229" ht="15.75" customHeight="1">
      <c r="A2229" s="1">
        <v>2227.0</v>
      </c>
      <c r="B2229" s="2" t="s">
        <v>4414</v>
      </c>
      <c r="C2229" s="2" t="s">
        <v>4415</v>
      </c>
      <c r="D2229" s="1" t="str">
        <f>VLOOKUP(B2229,Sheet2!$B$2:$D$3479,3,FALSE)</f>
        <v>R</v>
      </c>
      <c r="E2229" s="1" t="s">
        <v>4028</v>
      </c>
    </row>
    <row r="2230" ht="15.75" customHeight="1">
      <c r="A2230" s="1">
        <v>2228.0</v>
      </c>
      <c r="B2230" s="2" t="s">
        <v>4416</v>
      </c>
      <c r="C2230" s="2" t="s">
        <v>4417</v>
      </c>
      <c r="D2230" s="1" t="str">
        <f>VLOOKUP(B2230,Sheet2!$B$2:$D$3479,3,FALSE)</f>
        <v>C</v>
      </c>
      <c r="E2230" s="1" t="s">
        <v>4028</v>
      </c>
    </row>
    <row r="2231" ht="15.75" customHeight="1">
      <c r="A2231" s="1">
        <v>2229.0</v>
      </c>
      <c r="B2231" s="2" t="s">
        <v>4418</v>
      </c>
      <c r="C2231" s="2" t="s">
        <v>4292</v>
      </c>
      <c r="D2231" s="1" t="str">
        <f>VLOOKUP(B2231,Sheet2!$B$2:$D$3479,3,FALSE)</f>
        <v>R</v>
      </c>
      <c r="E2231" s="1" t="s">
        <v>4028</v>
      </c>
    </row>
    <row r="2232" ht="15.75" customHeight="1">
      <c r="A2232" s="1">
        <v>2230.0</v>
      </c>
      <c r="B2232" s="2" t="s">
        <v>4419</v>
      </c>
      <c r="C2232" s="2" t="s">
        <v>4420</v>
      </c>
      <c r="D2232" s="1" t="str">
        <f>VLOOKUP(B2232,Sheet2!$B$2:$D$3479,3,FALSE)</f>
        <v>C</v>
      </c>
      <c r="E2232" s="1" t="s">
        <v>4028</v>
      </c>
    </row>
    <row r="2233" ht="15.75" customHeight="1">
      <c r="A2233" s="1">
        <v>2231.0</v>
      </c>
      <c r="B2233" s="2" t="s">
        <v>4421</v>
      </c>
      <c r="C2233" s="2" t="s">
        <v>4422</v>
      </c>
      <c r="D2233" s="1" t="str">
        <f>VLOOKUP(B2233,Sheet2!$B$2:$D$3479,3,FALSE)</f>
        <v>F</v>
      </c>
      <c r="E2233" s="1" t="s">
        <v>4028</v>
      </c>
    </row>
    <row r="2234" ht="15.75" customHeight="1">
      <c r="A2234" s="1">
        <v>2232.0</v>
      </c>
      <c r="B2234" s="2" t="s">
        <v>4423</v>
      </c>
      <c r="C2234" s="2" t="s">
        <v>4424</v>
      </c>
      <c r="D2234" s="1" t="str">
        <f>VLOOKUP(B2234,Sheet2!$B$2:$D$3479,3,FALSE)</f>
        <v>F</v>
      </c>
      <c r="E2234" s="1" t="s">
        <v>4028</v>
      </c>
    </row>
    <row r="2235" ht="15.75" customHeight="1">
      <c r="A2235" s="1">
        <v>2233.0</v>
      </c>
      <c r="B2235" s="2" t="s">
        <v>4425</v>
      </c>
      <c r="C2235" s="2" t="s">
        <v>4426</v>
      </c>
      <c r="D2235" s="1" t="str">
        <f>VLOOKUP(B2235,Sheet2!$B$2:$D$3479,3,FALSE)</f>
        <v>F</v>
      </c>
      <c r="E2235" s="1" t="s">
        <v>4028</v>
      </c>
    </row>
    <row r="2236" ht="15.75" customHeight="1">
      <c r="A2236" s="1">
        <v>2234.0</v>
      </c>
      <c r="B2236" s="2" t="s">
        <v>4427</v>
      </c>
      <c r="C2236" s="2" t="s">
        <v>4428</v>
      </c>
      <c r="D2236" s="1" t="str">
        <f>VLOOKUP(B2236,Sheet2!$B$2:$D$3479,3,FALSE)</f>
        <v>F</v>
      </c>
      <c r="E2236" s="1" t="s">
        <v>4028</v>
      </c>
    </row>
    <row r="2237" ht="15.75" customHeight="1">
      <c r="A2237" s="1">
        <v>2235.0</v>
      </c>
      <c r="B2237" s="2" t="s">
        <v>4429</v>
      </c>
      <c r="C2237" s="2" t="s">
        <v>4430</v>
      </c>
      <c r="D2237" s="1" t="str">
        <f>VLOOKUP(B2237,Sheet2!$B$2:$D$3479,3,FALSE)</f>
        <v>F</v>
      </c>
      <c r="E2237" s="1" t="s">
        <v>4028</v>
      </c>
    </row>
    <row r="2238" ht="15.75" customHeight="1">
      <c r="A2238" s="1">
        <v>2236.0</v>
      </c>
      <c r="B2238" s="2" t="s">
        <v>4431</v>
      </c>
      <c r="C2238" s="2" t="s">
        <v>4432</v>
      </c>
      <c r="D2238" s="1" t="str">
        <f>VLOOKUP(B2238,Sheet2!$B$2:$D$3479,3,FALSE)</f>
        <v>F</v>
      </c>
      <c r="E2238" s="1" t="s">
        <v>4028</v>
      </c>
    </row>
    <row r="2239" ht="15.75" customHeight="1">
      <c r="A2239" s="1">
        <v>2237.0</v>
      </c>
      <c r="B2239" s="2" t="s">
        <v>4433</v>
      </c>
      <c r="C2239" s="2" t="s">
        <v>4434</v>
      </c>
      <c r="D2239" s="1" t="str">
        <f>VLOOKUP(B2239,Sheet2!$B$2:$D$3479,3,FALSE)</f>
        <v>F</v>
      </c>
      <c r="E2239" s="1" t="s">
        <v>4028</v>
      </c>
    </row>
    <row r="2240" ht="15.75" customHeight="1">
      <c r="A2240" s="1">
        <v>2238.0</v>
      </c>
      <c r="B2240" s="2" t="s">
        <v>4435</v>
      </c>
      <c r="C2240" s="2" t="s">
        <v>4436</v>
      </c>
      <c r="D2240" s="1" t="str">
        <f>VLOOKUP(B2240,Sheet2!$B$2:$D$3479,3,FALSE)</f>
        <v>R</v>
      </c>
      <c r="E2240" s="1" t="s">
        <v>4028</v>
      </c>
    </row>
    <row r="2241" ht="15.75" customHeight="1">
      <c r="A2241" s="1">
        <v>2239.0</v>
      </c>
      <c r="B2241" s="2" t="s">
        <v>4437</v>
      </c>
      <c r="C2241" s="2" t="s">
        <v>4438</v>
      </c>
      <c r="D2241" s="1" t="str">
        <f>VLOOKUP(B2241,Sheet2!$B$2:$D$3479,3,FALSE)</f>
        <v>F</v>
      </c>
      <c r="E2241" s="1" t="s">
        <v>4028</v>
      </c>
    </row>
    <row r="2242" ht="15.75" customHeight="1">
      <c r="A2242" s="1">
        <v>2240.0</v>
      </c>
      <c r="B2242" s="2" t="s">
        <v>4439</v>
      </c>
      <c r="C2242" s="2" t="s">
        <v>4440</v>
      </c>
      <c r="D2242" s="1" t="str">
        <f>VLOOKUP(B2242,Sheet2!$B$2:$D$3479,3,FALSE)</f>
        <v>F</v>
      </c>
      <c r="E2242" s="1" t="s">
        <v>4028</v>
      </c>
    </row>
    <row r="2243" ht="15.75" customHeight="1">
      <c r="A2243" s="1">
        <v>2241.0</v>
      </c>
      <c r="B2243" s="2" t="s">
        <v>4441</v>
      </c>
      <c r="C2243" s="2" t="s">
        <v>4442</v>
      </c>
      <c r="D2243" s="1" t="str">
        <f>VLOOKUP(B2243,Sheet2!$B$2:$D$3479,3,FALSE)</f>
        <v>R</v>
      </c>
      <c r="E2243" s="1" t="s">
        <v>4028</v>
      </c>
    </row>
    <row r="2244" ht="15.75" customHeight="1">
      <c r="A2244" s="1">
        <v>2242.0</v>
      </c>
      <c r="B2244" s="2" t="s">
        <v>4443</v>
      </c>
      <c r="C2244" s="2" t="s">
        <v>4444</v>
      </c>
      <c r="D2244" s="1" t="str">
        <f>VLOOKUP(B2244,Sheet2!$B$2:$D$3479,3,FALSE)</f>
        <v>F</v>
      </c>
      <c r="E2244" s="1" t="s">
        <v>4028</v>
      </c>
    </row>
    <row r="2245" ht="15.75" customHeight="1">
      <c r="A2245" s="1">
        <v>2243.0</v>
      </c>
      <c r="B2245" s="2" t="s">
        <v>4445</v>
      </c>
      <c r="C2245" s="2" t="s">
        <v>4446</v>
      </c>
      <c r="D2245" s="1" t="str">
        <f>VLOOKUP(B2245,Sheet2!$B$2:$D$3479,3,FALSE)</f>
        <v>F</v>
      </c>
      <c r="E2245" s="1" t="s">
        <v>4028</v>
      </c>
    </row>
    <row r="2246" ht="15.75" customHeight="1">
      <c r="A2246" s="1">
        <v>2244.0</v>
      </c>
      <c r="B2246" s="2" t="s">
        <v>4447</v>
      </c>
      <c r="C2246" s="2" t="s">
        <v>4448</v>
      </c>
      <c r="D2246" s="1" t="str">
        <f>VLOOKUP(B2246,Sheet2!$B$2:$D$3479,3,FALSE)</f>
        <v>F</v>
      </c>
      <c r="E2246" s="1" t="s">
        <v>4028</v>
      </c>
    </row>
    <row r="2247" ht="15.75" customHeight="1">
      <c r="A2247" s="1">
        <v>2245.0</v>
      </c>
      <c r="B2247" s="2" t="s">
        <v>4449</v>
      </c>
      <c r="C2247" s="2" t="s">
        <v>4450</v>
      </c>
      <c r="D2247" s="1" t="str">
        <f>VLOOKUP(B2247,Sheet2!$B$2:$D$3479,3,FALSE)</f>
        <v>R</v>
      </c>
      <c r="E2247" s="1" t="s">
        <v>4028</v>
      </c>
    </row>
    <row r="2248" ht="15.75" customHeight="1">
      <c r="A2248" s="1">
        <v>2246.0</v>
      </c>
      <c r="B2248" s="2" t="s">
        <v>4451</v>
      </c>
      <c r="C2248" s="2" t="s">
        <v>4452</v>
      </c>
      <c r="D2248" s="1" t="str">
        <f>VLOOKUP(B2248,Sheet2!$B$2:$D$3479,3,FALSE)</f>
        <v>F</v>
      </c>
      <c r="E2248" s="1" t="s">
        <v>4028</v>
      </c>
    </row>
    <row r="2249" ht="15.75" customHeight="1">
      <c r="A2249" s="1">
        <v>2247.0</v>
      </c>
      <c r="B2249" s="2" t="s">
        <v>4453</v>
      </c>
      <c r="C2249" s="2" t="s">
        <v>4454</v>
      </c>
      <c r="D2249" s="1" t="str">
        <f>VLOOKUP(B2249,Sheet2!$B$2:$D$3479,3,FALSE)</f>
        <v>F</v>
      </c>
      <c r="E2249" s="1" t="s">
        <v>4028</v>
      </c>
    </row>
    <row r="2250" ht="15.75" customHeight="1">
      <c r="A2250" s="1">
        <v>2248.0</v>
      </c>
      <c r="B2250" s="2" t="s">
        <v>4455</v>
      </c>
      <c r="C2250" s="2" t="s">
        <v>4456</v>
      </c>
      <c r="D2250" s="1" t="str">
        <f>VLOOKUP(B2250,Sheet2!$B$2:$D$3479,3,FALSE)</f>
        <v>R</v>
      </c>
      <c r="E2250" s="1" t="s">
        <v>4028</v>
      </c>
    </row>
    <row r="2251" ht="15.75" customHeight="1">
      <c r="A2251" s="1">
        <v>2249.0</v>
      </c>
      <c r="B2251" s="2" t="s">
        <v>4457</v>
      </c>
      <c r="C2251" s="2" t="s">
        <v>4458</v>
      </c>
      <c r="D2251" s="1" t="str">
        <f>VLOOKUP(B2251,Sheet2!$B$2:$D$3479,3,FALSE)</f>
        <v>FS</v>
      </c>
      <c r="E2251" s="1" t="s">
        <v>4028</v>
      </c>
    </row>
    <row r="2252" ht="15.75" customHeight="1">
      <c r="A2252" s="1">
        <v>2250.0</v>
      </c>
      <c r="B2252" s="2" t="s">
        <v>4459</v>
      </c>
      <c r="C2252" s="2" t="s">
        <v>4460</v>
      </c>
      <c r="D2252" s="1" t="str">
        <f>VLOOKUP(B2252,Sheet2!$B$2:$D$3479,3,FALSE)</f>
        <v>R</v>
      </c>
      <c r="E2252" s="1" t="s">
        <v>4028</v>
      </c>
    </row>
    <row r="2253" ht="15.75" customHeight="1">
      <c r="A2253" s="1">
        <v>2251.0</v>
      </c>
      <c r="B2253" s="2" t="s">
        <v>4461</v>
      </c>
      <c r="C2253" s="2" t="s">
        <v>4462</v>
      </c>
      <c r="D2253" s="1" t="str">
        <f>VLOOKUP(B2253,Sheet2!$B$2:$D$3479,3,FALSE)</f>
        <v>R</v>
      </c>
      <c r="E2253" s="1" t="s">
        <v>4028</v>
      </c>
    </row>
    <row r="2254" ht="15.75" customHeight="1">
      <c r="A2254" s="1">
        <v>2252.0</v>
      </c>
      <c r="B2254" s="2" t="s">
        <v>4463</v>
      </c>
      <c r="C2254" s="2" t="s">
        <v>4464</v>
      </c>
      <c r="D2254" s="1" t="str">
        <f>VLOOKUP(B2254,Sheet2!$B$2:$D$3479,3,FALSE)</f>
        <v>R</v>
      </c>
      <c r="E2254" s="1" t="s">
        <v>4028</v>
      </c>
    </row>
    <row r="2255" ht="15.75" customHeight="1">
      <c r="A2255" s="1">
        <v>2253.0</v>
      </c>
      <c r="B2255" s="2" t="s">
        <v>4465</v>
      </c>
      <c r="C2255" s="2" t="s">
        <v>4230</v>
      </c>
      <c r="D2255" s="1" t="str">
        <f>VLOOKUP(B2255,Sheet2!$B$2:$D$3479,3,FALSE)</f>
        <v>R</v>
      </c>
      <c r="E2255" s="1" t="s">
        <v>4028</v>
      </c>
    </row>
    <row r="2256" ht="15.75" customHeight="1">
      <c r="A2256" s="1">
        <v>2254.0</v>
      </c>
      <c r="B2256" s="2" t="s">
        <v>4466</v>
      </c>
      <c r="C2256" s="2" t="s">
        <v>4467</v>
      </c>
      <c r="D2256" s="1" t="str">
        <f>VLOOKUP(B2256,Sheet2!$B$2:$D$3479,3,FALSE)</f>
        <v>F</v>
      </c>
      <c r="E2256" s="1" t="s">
        <v>4028</v>
      </c>
    </row>
    <row r="2257" ht="15.75" customHeight="1">
      <c r="A2257" s="1">
        <v>2255.0</v>
      </c>
      <c r="B2257" s="2" t="s">
        <v>4468</v>
      </c>
      <c r="C2257" s="2" t="s">
        <v>4469</v>
      </c>
      <c r="D2257" s="1" t="str">
        <f>VLOOKUP(B2257,Sheet2!$B$2:$D$3479,3,FALSE)</f>
        <v>R</v>
      </c>
      <c r="E2257" s="1" t="s">
        <v>4028</v>
      </c>
    </row>
    <row r="2258" ht="15.75" customHeight="1">
      <c r="A2258" s="1">
        <v>2256.0</v>
      </c>
      <c r="B2258" s="2" t="s">
        <v>4470</v>
      </c>
      <c r="C2258" s="2" t="s">
        <v>4471</v>
      </c>
      <c r="D2258" s="1" t="str">
        <f>VLOOKUP(B2258,Sheet2!$B$2:$D$3479,3,FALSE)</f>
        <v>F</v>
      </c>
      <c r="E2258" s="1" t="s">
        <v>4028</v>
      </c>
    </row>
    <row r="2259" ht="15.75" customHeight="1">
      <c r="A2259" s="1">
        <v>2257.0</v>
      </c>
      <c r="B2259" s="2" t="s">
        <v>4472</v>
      </c>
      <c r="C2259" s="2" t="s">
        <v>4473</v>
      </c>
      <c r="D2259" s="1" t="str">
        <f>VLOOKUP(B2259,Sheet2!$B$2:$D$3479,3,FALSE)</f>
        <v>R</v>
      </c>
      <c r="E2259" s="1" t="s">
        <v>4028</v>
      </c>
    </row>
    <row r="2260" ht="15.75" customHeight="1">
      <c r="A2260" s="1">
        <v>2258.0</v>
      </c>
      <c r="B2260" s="2" t="s">
        <v>4474</v>
      </c>
      <c r="C2260" s="2" t="s">
        <v>4475</v>
      </c>
      <c r="D2260" s="1" t="str">
        <f>VLOOKUP(B2260,Sheet2!$B$2:$D$3479,3,FALSE)</f>
        <v>C</v>
      </c>
      <c r="E2260" s="1" t="s">
        <v>4028</v>
      </c>
    </row>
    <row r="2261" ht="15.75" customHeight="1">
      <c r="A2261" s="1">
        <v>2259.0</v>
      </c>
      <c r="B2261" s="2" t="s">
        <v>4476</v>
      </c>
      <c r="C2261" s="2" t="s">
        <v>4477</v>
      </c>
      <c r="D2261" s="1" t="str">
        <f>VLOOKUP(B2261,Sheet2!$B$2:$D$3479,3,FALSE)</f>
        <v>F</v>
      </c>
      <c r="E2261" s="1" t="s">
        <v>4028</v>
      </c>
    </row>
    <row r="2262" ht="15.75" customHeight="1">
      <c r="A2262" s="1">
        <v>2260.0</v>
      </c>
      <c r="B2262" s="2" t="s">
        <v>4478</v>
      </c>
      <c r="C2262" s="2" t="s">
        <v>4479</v>
      </c>
      <c r="D2262" s="1" t="str">
        <f>VLOOKUP(B2262,Sheet2!$B$2:$D$3479,3,FALSE)</f>
        <v>C</v>
      </c>
      <c r="E2262" s="1" t="s">
        <v>4028</v>
      </c>
    </row>
    <row r="2263" ht="15.75" customHeight="1">
      <c r="A2263" s="1">
        <v>2261.0</v>
      </c>
      <c r="B2263" s="2" t="s">
        <v>4480</v>
      </c>
      <c r="C2263" s="2" t="s">
        <v>4481</v>
      </c>
      <c r="D2263" s="1" t="str">
        <f>VLOOKUP(B2263,Sheet2!$B$2:$D$3479,3,FALSE)</f>
        <v>F</v>
      </c>
      <c r="E2263" s="1" t="s">
        <v>4028</v>
      </c>
    </row>
    <row r="2264" ht="15.75" customHeight="1">
      <c r="A2264" s="1">
        <v>2262.0</v>
      </c>
      <c r="B2264" s="2" t="s">
        <v>4482</v>
      </c>
      <c r="C2264" s="2" t="s">
        <v>4483</v>
      </c>
      <c r="D2264" s="1" t="str">
        <f>VLOOKUP(B2264,Sheet2!$B$2:$D$3479,3,FALSE)</f>
        <v>R</v>
      </c>
      <c r="E2264" s="1" t="s">
        <v>4028</v>
      </c>
    </row>
    <row r="2265" ht="15.75" customHeight="1">
      <c r="A2265" s="1">
        <v>2263.0</v>
      </c>
      <c r="B2265" s="2" t="s">
        <v>4484</v>
      </c>
      <c r="C2265" s="2" t="s">
        <v>4485</v>
      </c>
      <c r="D2265" s="1" t="str">
        <f>VLOOKUP(B2265,Sheet2!$B$2:$D$3479,3,FALSE)</f>
        <v>F</v>
      </c>
      <c r="E2265" s="1" t="s">
        <v>4028</v>
      </c>
    </row>
    <row r="2266" ht="15.75" customHeight="1">
      <c r="A2266" s="1">
        <v>2264.0</v>
      </c>
      <c r="B2266" s="2" t="s">
        <v>4486</v>
      </c>
      <c r="C2266" s="2" t="s">
        <v>4487</v>
      </c>
      <c r="D2266" s="1" t="str">
        <f>VLOOKUP(B2266,Sheet2!$B$2:$D$3479,3,FALSE)</f>
        <v>R</v>
      </c>
      <c r="E2266" s="1" t="s">
        <v>4028</v>
      </c>
    </row>
    <row r="2267" ht="15.75" customHeight="1">
      <c r="A2267" s="1">
        <v>2265.0</v>
      </c>
      <c r="B2267" s="2" t="s">
        <v>4488</v>
      </c>
      <c r="C2267" s="2" t="s">
        <v>4489</v>
      </c>
      <c r="D2267" s="1" t="str">
        <f>VLOOKUP(B2267,Sheet2!$B$2:$D$3479,3,FALSE)</f>
        <v>F</v>
      </c>
      <c r="E2267" s="1" t="s">
        <v>4028</v>
      </c>
    </row>
    <row r="2268" ht="15.75" customHeight="1">
      <c r="A2268" s="1">
        <v>2266.0</v>
      </c>
      <c r="B2268" s="2" t="s">
        <v>4490</v>
      </c>
      <c r="C2268" s="2" t="s">
        <v>4491</v>
      </c>
      <c r="D2268" s="1" t="str">
        <f>VLOOKUP(B2268,Sheet2!$B$2:$D$3479,3,FALSE)</f>
        <v>F</v>
      </c>
      <c r="E2268" s="1" t="s">
        <v>4028</v>
      </c>
    </row>
    <row r="2269" ht="15.75" customHeight="1">
      <c r="A2269" s="1">
        <v>2267.0</v>
      </c>
      <c r="B2269" s="2" t="s">
        <v>4492</v>
      </c>
      <c r="C2269" s="2" t="s">
        <v>4493</v>
      </c>
      <c r="D2269" s="1" t="str">
        <f>VLOOKUP(B2269,Sheet2!$B$2:$D$3479,3,FALSE)</f>
        <v>C</v>
      </c>
      <c r="E2269" s="1" t="s">
        <v>4028</v>
      </c>
    </row>
    <row r="2270" ht="15.75" customHeight="1">
      <c r="A2270" s="1">
        <v>2268.0</v>
      </c>
      <c r="B2270" s="2" t="s">
        <v>4494</v>
      </c>
      <c r="C2270" s="2" t="s">
        <v>4495</v>
      </c>
      <c r="D2270" s="1" t="str">
        <f>VLOOKUP(B2270,Sheet2!$B$2:$D$3479,3,FALSE)</f>
        <v>F</v>
      </c>
      <c r="E2270" s="1" t="s">
        <v>4028</v>
      </c>
    </row>
    <row r="2271" ht="15.75" customHeight="1">
      <c r="A2271" s="1">
        <v>2269.0</v>
      </c>
      <c r="B2271" s="2" t="s">
        <v>4496</v>
      </c>
      <c r="C2271" s="2" t="s">
        <v>4497</v>
      </c>
      <c r="D2271" s="1" t="str">
        <f>VLOOKUP(B2271,Sheet2!$B$2:$D$3479,3,FALSE)</f>
        <v>F</v>
      </c>
      <c r="E2271" s="1" t="s">
        <v>4028</v>
      </c>
    </row>
    <row r="2272" ht="15.75" customHeight="1">
      <c r="A2272" s="1">
        <v>2270.0</v>
      </c>
      <c r="B2272" s="2" t="s">
        <v>4498</v>
      </c>
      <c r="C2272" s="2" t="s">
        <v>4328</v>
      </c>
      <c r="D2272" s="1" t="str">
        <f>VLOOKUP(B2272,Sheet2!$B$2:$D$3479,3,FALSE)</f>
        <v>R</v>
      </c>
      <c r="E2272" s="1" t="s">
        <v>4028</v>
      </c>
    </row>
    <row r="2273" ht="15.75" customHeight="1">
      <c r="A2273" s="1">
        <v>2271.0</v>
      </c>
      <c r="B2273" s="2" t="s">
        <v>4499</v>
      </c>
      <c r="C2273" s="2" t="s">
        <v>4500</v>
      </c>
      <c r="D2273" s="1" t="str">
        <f>VLOOKUP(B2273,Sheet2!$B$2:$D$3479,3,FALSE)</f>
        <v>F</v>
      </c>
      <c r="E2273" s="1" t="s">
        <v>4028</v>
      </c>
    </row>
    <row r="2274" ht="15.75" customHeight="1">
      <c r="A2274" s="1">
        <v>2272.0</v>
      </c>
      <c r="B2274" s="2" t="s">
        <v>4501</v>
      </c>
      <c r="C2274" s="2" t="s">
        <v>4502</v>
      </c>
      <c r="D2274" s="1" t="str">
        <f>VLOOKUP(B2274,Sheet2!$B$2:$D$3479,3,FALSE)</f>
        <v>F</v>
      </c>
      <c r="E2274" s="1" t="s">
        <v>4028</v>
      </c>
    </row>
    <row r="2275" ht="15.75" customHeight="1">
      <c r="A2275" s="1">
        <v>2273.0</v>
      </c>
      <c r="B2275" s="2" t="s">
        <v>4503</v>
      </c>
      <c r="C2275" s="2" t="s">
        <v>4504</v>
      </c>
      <c r="D2275" s="1" t="str">
        <f>VLOOKUP(B2275,Sheet2!$B$2:$D$3479,3,FALSE)</f>
        <v>F</v>
      </c>
      <c r="E2275" s="1" t="s">
        <v>4028</v>
      </c>
    </row>
    <row r="2276" ht="15.75" customHeight="1">
      <c r="A2276" s="1">
        <v>2274.0</v>
      </c>
      <c r="B2276" s="2" t="s">
        <v>4505</v>
      </c>
      <c r="C2276" s="2" t="s">
        <v>4506</v>
      </c>
      <c r="D2276" s="1" t="str">
        <f>VLOOKUP(B2276,Sheet2!$B$2:$D$3479,3,FALSE)</f>
        <v>C</v>
      </c>
      <c r="E2276" s="1" t="s">
        <v>4028</v>
      </c>
    </row>
    <row r="2277" ht="15.75" customHeight="1">
      <c r="A2277" s="1">
        <v>2275.0</v>
      </c>
      <c r="B2277" s="2" t="s">
        <v>4507</v>
      </c>
      <c r="C2277" s="2" t="s">
        <v>4508</v>
      </c>
      <c r="D2277" s="1" t="str">
        <f>VLOOKUP(B2277,Sheet2!$B$2:$D$3479,3,FALSE)</f>
        <v>F</v>
      </c>
      <c r="E2277" s="1" t="s">
        <v>4028</v>
      </c>
    </row>
    <row r="2278" ht="15.75" customHeight="1">
      <c r="A2278" s="1">
        <v>2276.0</v>
      </c>
      <c r="B2278" s="2" t="s">
        <v>4509</v>
      </c>
      <c r="C2278" s="2" t="s">
        <v>4424</v>
      </c>
      <c r="D2278" s="1" t="str">
        <f>VLOOKUP(B2278,Sheet2!$B$2:$D$3479,3,FALSE)</f>
        <v>C</v>
      </c>
      <c r="E2278" s="1" t="s">
        <v>4028</v>
      </c>
    </row>
    <row r="2279" ht="15.75" customHeight="1">
      <c r="A2279" s="1">
        <v>2277.0</v>
      </c>
      <c r="B2279" s="2" t="s">
        <v>4510</v>
      </c>
      <c r="C2279" s="2" t="s">
        <v>4422</v>
      </c>
      <c r="D2279" s="1" t="str">
        <f>VLOOKUP(B2279,Sheet2!$B$2:$D$3479,3,FALSE)</f>
        <v>R</v>
      </c>
      <c r="E2279" s="1" t="s">
        <v>4028</v>
      </c>
    </row>
    <row r="2280" ht="15.75" customHeight="1">
      <c r="A2280" s="1">
        <v>2278.0</v>
      </c>
      <c r="B2280" s="2" t="s">
        <v>4511</v>
      </c>
      <c r="C2280" s="2" t="s">
        <v>4512</v>
      </c>
      <c r="D2280" s="1" t="str">
        <f>VLOOKUP(B2280,Sheet2!$B$2:$D$3479,3,FALSE)</f>
        <v>F</v>
      </c>
      <c r="E2280" s="1" t="s">
        <v>4028</v>
      </c>
    </row>
    <row r="2281" ht="15.75" customHeight="1">
      <c r="A2281" s="1">
        <v>2279.0</v>
      </c>
      <c r="B2281" s="2" t="s">
        <v>4513</v>
      </c>
      <c r="C2281" s="2" t="s">
        <v>4514</v>
      </c>
      <c r="D2281" s="1" t="str">
        <f>VLOOKUP(B2281,Sheet2!$B$2:$D$3479,3,FALSE)</f>
        <v>F</v>
      </c>
      <c r="E2281" s="1" t="s">
        <v>4028</v>
      </c>
    </row>
    <row r="2282" ht="15.75" customHeight="1">
      <c r="A2282" s="1">
        <v>2280.0</v>
      </c>
      <c r="B2282" s="2" t="s">
        <v>4515</v>
      </c>
      <c r="C2282" s="2" t="s">
        <v>4516</v>
      </c>
      <c r="D2282" s="1" t="str">
        <f>VLOOKUP(B2282,Sheet2!$B$2:$D$3479,3,FALSE)</f>
        <v>R</v>
      </c>
      <c r="E2282" s="1" t="s">
        <v>4028</v>
      </c>
    </row>
    <row r="2283" ht="15.75" customHeight="1">
      <c r="A2283" s="1">
        <v>2281.0</v>
      </c>
      <c r="B2283" s="2" t="s">
        <v>4517</v>
      </c>
      <c r="C2283" s="2" t="s">
        <v>4518</v>
      </c>
      <c r="D2283" s="1" t="str">
        <f>VLOOKUP(B2283,Sheet2!$B$2:$D$3479,3,FALSE)</f>
        <v>FS</v>
      </c>
      <c r="E2283" s="1" t="s">
        <v>4519</v>
      </c>
    </row>
    <row r="2284" ht="15.75" customHeight="1">
      <c r="A2284" s="1">
        <v>2282.0</v>
      </c>
      <c r="B2284" s="2" t="s">
        <v>4520</v>
      </c>
      <c r="C2284" s="2" t="s">
        <v>4521</v>
      </c>
      <c r="D2284" s="1" t="str">
        <f>VLOOKUP(B2284,Sheet2!$B$2:$D$3479,3,FALSE)</f>
        <v>F</v>
      </c>
      <c r="E2284" s="1" t="s">
        <v>4519</v>
      </c>
    </row>
    <row r="2285" ht="15.75" customHeight="1">
      <c r="A2285" s="1">
        <v>2283.0</v>
      </c>
      <c r="B2285" s="2" t="s">
        <v>4522</v>
      </c>
      <c r="C2285" s="2" t="s">
        <v>4523</v>
      </c>
      <c r="D2285" s="1" t="str">
        <f>VLOOKUP(B2285,Sheet2!$B$2:$D$3479,3,FALSE)</f>
        <v>F</v>
      </c>
      <c r="E2285" s="1" t="s">
        <v>4519</v>
      </c>
    </row>
    <row r="2286" ht="15.75" customHeight="1">
      <c r="A2286" s="1">
        <v>2284.0</v>
      </c>
      <c r="B2286" s="2" t="s">
        <v>4524</v>
      </c>
      <c r="C2286" s="2" t="s">
        <v>4525</v>
      </c>
      <c r="D2286" s="1" t="str">
        <f>VLOOKUP(B2286,Sheet2!$B$2:$D$3479,3,FALSE)</f>
        <v>F</v>
      </c>
      <c r="E2286" s="1" t="s">
        <v>4519</v>
      </c>
    </row>
    <row r="2287" ht="15.75" customHeight="1">
      <c r="A2287" s="1">
        <v>2285.0</v>
      </c>
      <c r="B2287" s="2" t="s">
        <v>4526</v>
      </c>
      <c r="C2287" s="2" t="s">
        <v>4527</v>
      </c>
      <c r="D2287" s="1" t="str">
        <f>VLOOKUP(B2287,Sheet2!$B$2:$D$3479,3,FALSE)</f>
        <v>FS</v>
      </c>
      <c r="E2287" s="1" t="s">
        <v>4519</v>
      </c>
    </row>
    <row r="2288" ht="15.75" customHeight="1">
      <c r="A2288" s="1">
        <v>2286.0</v>
      </c>
      <c r="B2288" s="2" t="s">
        <v>4528</v>
      </c>
      <c r="C2288" s="2" t="s">
        <v>4529</v>
      </c>
      <c r="D2288" s="1" t="str">
        <f>VLOOKUP(B2288,Sheet2!$B$2:$D$3479,3,FALSE)</f>
        <v>F</v>
      </c>
      <c r="E2288" s="1" t="s">
        <v>4519</v>
      </c>
    </row>
    <row r="2289" ht="15.75" customHeight="1">
      <c r="A2289" s="1">
        <v>2287.0</v>
      </c>
      <c r="B2289" s="2" t="s">
        <v>4530</v>
      </c>
      <c r="C2289" s="2" t="s">
        <v>4530</v>
      </c>
      <c r="D2289" s="1" t="str">
        <f>VLOOKUP(B2289,Sheet2!$B$2:$D$3479,3,FALSE)</f>
        <v>FS</v>
      </c>
      <c r="E2289" s="1" t="s">
        <v>4519</v>
      </c>
    </row>
    <row r="2290" ht="15.75" customHeight="1">
      <c r="A2290" s="1">
        <v>2288.0</v>
      </c>
      <c r="B2290" s="2" t="s">
        <v>4531</v>
      </c>
      <c r="C2290" s="2" t="s">
        <v>4532</v>
      </c>
      <c r="D2290" s="1" t="str">
        <f>VLOOKUP(B2290,Sheet2!$B$2:$D$3479,3,FALSE)</f>
        <v>F</v>
      </c>
      <c r="E2290" s="1" t="s">
        <v>4519</v>
      </c>
    </row>
    <row r="2291" ht="15.75" customHeight="1">
      <c r="A2291" s="1">
        <v>2289.0</v>
      </c>
      <c r="B2291" s="2" t="s">
        <v>4533</v>
      </c>
      <c r="C2291" s="2" t="s">
        <v>4534</v>
      </c>
      <c r="D2291" s="1" t="str">
        <f>VLOOKUP(B2291,Sheet2!$B$2:$D$3479,3,FALSE)</f>
        <v>R</v>
      </c>
      <c r="E2291" s="1" t="s">
        <v>4519</v>
      </c>
    </row>
    <row r="2292" ht="15.75" customHeight="1">
      <c r="A2292" s="1">
        <v>2290.0</v>
      </c>
      <c r="B2292" s="2" t="s">
        <v>4535</v>
      </c>
      <c r="C2292" s="2" t="s">
        <v>4536</v>
      </c>
      <c r="D2292" s="1" t="str">
        <f>VLOOKUP(B2292,Sheet2!$B$2:$D$3479,3,FALSE)</f>
        <v>R</v>
      </c>
      <c r="E2292" s="1" t="s">
        <v>4519</v>
      </c>
    </row>
    <row r="2293" ht="15.75" customHeight="1">
      <c r="A2293" s="1">
        <v>2291.0</v>
      </c>
      <c r="B2293" s="2" t="s">
        <v>4537</v>
      </c>
      <c r="C2293" s="2" t="s">
        <v>4538</v>
      </c>
      <c r="D2293" s="1" t="str">
        <f>VLOOKUP(B2293,Sheet2!$B$2:$D$3479,3,FALSE)</f>
        <v>R</v>
      </c>
      <c r="E2293" s="1" t="s">
        <v>4519</v>
      </c>
    </row>
    <row r="2294" ht="15.75" customHeight="1">
      <c r="A2294" s="1">
        <v>2292.0</v>
      </c>
      <c r="B2294" s="2" t="s">
        <v>4539</v>
      </c>
      <c r="C2294" s="2" t="s">
        <v>4540</v>
      </c>
      <c r="D2294" s="1" t="str">
        <f>VLOOKUP(B2294,Sheet2!$B$2:$D$3479,3,FALSE)</f>
        <v>R</v>
      </c>
      <c r="E2294" s="1" t="s">
        <v>4519</v>
      </c>
    </row>
    <row r="2295" ht="15.75" customHeight="1">
      <c r="A2295" s="1">
        <v>2293.0</v>
      </c>
      <c r="B2295" s="2" t="s">
        <v>4541</v>
      </c>
      <c r="C2295" s="2" t="s">
        <v>4542</v>
      </c>
      <c r="D2295" s="1" t="str">
        <f>VLOOKUP(B2295,Sheet2!$B$2:$D$3479,3,FALSE)</f>
        <v>F</v>
      </c>
      <c r="E2295" s="1" t="s">
        <v>4519</v>
      </c>
    </row>
    <row r="2296" ht="15.75" customHeight="1">
      <c r="A2296" s="1">
        <v>2294.0</v>
      </c>
      <c r="B2296" s="2" t="s">
        <v>4543</v>
      </c>
      <c r="C2296" s="2" t="s">
        <v>4544</v>
      </c>
      <c r="D2296" s="1" t="str">
        <f>VLOOKUP(B2296,Sheet2!$B$2:$D$3479,3,FALSE)</f>
        <v>R</v>
      </c>
      <c r="E2296" s="1" t="s">
        <v>4519</v>
      </c>
    </row>
    <row r="2297" ht="15.75" customHeight="1">
      <c r="A2297" s="1">
        <v>2295.0</v>
      </c>
      <c r="B2297" s="2" t="s">
        <v>4545</v>
      </c>
      <c r="C2297" s="2" t="s">
        <v>4546</v>
      </c>
      <c r="D2297" s="1" t="str">
        <f>VLOOKUP(B2297,Sheet2!$B$2:$D$3479,3,FALSE)</f>
        <v>F</v>
      </c>
      <c r="E2297" s="1" t="s">
        <v>4519</v>
      </c>
    </row>
    <row r="2298" ht="15.75" customHeight="1">
      <c r="A2298" s="1">
        <v>2296.0</v>
      </c>
      <c r="B2298" s="2" t="s">
        <v>4547</v>
      </c>
      <c r="C2298" s="2" t="s">
        <v>4548</v>
      </c>
      <c r="D2298" s="1" t="str">
        <f>VLOOKUP(B2298,Sheet2!$B$2:$D$3479,3,FALSE)</f>
        <v>F</v>
      </c>
      <c r="E2298" s="1" t="s">
        <v>4519</v>
      </c>
    </row>
    <row r="2299" ht="15.75" customHeight="1">
      <c r="A2299" s="1">
        <v>2297.0</v>
      </c>
      <c r="B2299" s="2" t="s">
        <v>4549</v>
      </c>
      <c r="C2299" s="2" t="s">
        <v>4550</v>
      </c>
      <c r="D2299" s="1" t="str">
        <f>VLOOKUP(B2299,Sheet2!$B$2:$D$3479,3,FALSE)</f>
        <v>R</v>
      </c>
      <c r="E2299" s="1" t="s">
        <v>4519</v>
      </c>
    </row>
    <row r="2300" ht="15.75" customHeight="1">
      <c r="A2300" s="1">
        <v>2298.0</v>
      </c>
      <c r="B2300" s="2" t="s">
        <v>4551</v>
      </c>
      <c r="C2300" s="2" t="s">
        <v>4552</v>
      </c>
      <c r="D2300" s="1" t="str">
        <f>VLOOKUP(B2300,Sheet2!$B$2:$D$3479,3,FALSE)</f>
        <v>R</v>
      </c>
      <c r="E2300" s="1" t="s">
        <v>4519</v>
      </c>
    </row>
    <row r="2301" ht="15.75" customHeight="1">
      <c r="A2301" s="1">
        <v>2299.0</v>
      </c>
      <c r="B2301" s="2" t="s">
        <v>4553</v>
      </c>
      <c r="C2301" s="2" t="s">
        <v>4554</v>
      </c>
      <c r="D2301" s="1" t="str">
        <f>VLOOKUP(B2301,Sheet2!$B$2:$D$3479,3,FALSE)</f>
        <v>F</v>
      </c>
      <c r="E2301" s="1" t="s">
        <v>4519</v>
      </c>
    </row>
    <row r="2302" ht="15.75" customHeight="1">
      <c r="A2302" s="1">
        <v>2300.0</v>
      </c>
      <c r="B2302" s="2" t="s">
        <v>4555</v>
      </c>
      <c r="C2302" s="2" t="s">
        <v>4556</v>
      </c>
      <c r="D2302" s="1" t="str">
        <f>VLOOKUP(B2302,Sheet2!$B$2:$D$3479,3,FALSE)</f>
        <v>F</v>
      </c>
      <c r="E2302" s="1" t="s">
        <v>4519</v>
      </c>
    </row>
    <row r="2303" ht="15.75" customHeight="1">
      <c r="A2303" s="1">
        <v>2301.0</v>
      </c>
      <c r="B2303" s="2" t="s">
        <v>4557</v>
      </c>
      <c r="C2303" s="2" t="s">
        <v>4558</v>
      </c>
      <c r="D2303" s="1" t="str">
        <f>VLOOKUP(B2303,Sheet2!$B$2:$D$3479,3,FALSE)</f>
        <v>R</v>
      </c>
      <c r="E2303" s="1" t="s">
        <v>4519</v>
      </c>
    </row>
    <row r="2304" ht="15.75" customHeight="1">
      <c r="A2304" s="1">
        <v>2302.0</v>
      </c>
      <c r="B2304" s="2" t="s">
        <v>4559</v>
      </c>
      <c r="C2304" s="2" t="s">
        <v>4560</v>
      </c>
      <c r="D2304" s="1" t="str">
        <f>VLOOKUP(B2304,Sheet2!$B$2:$D$3479,3,FALSE)</f>
        <v>F</v>
      </c>
      <c r="E2304" s="1" t="s">
        <v>4519</v>
      </c>
    </row>
    <row r="2305" ht="15.75" customHeight="1">
      <c r="A2305" s="1">
        <v>2303.0</v>
      </c>
      <c r="B2305" s="2" t="s">
        <v>4561</v>
      </c>
      <c r="C2305" s="2" t="s">
        <v>4562</v>
      </c>
      <c r="D2305" s="1" t="str">
        <f>VLOOKUP(B2305,Sheet2!$B$2:$D$3479,3,FALSE)</f>
        <v>R</v>
      </c>
      <c r="E2305" s="1" t="s">
        <v>4519</v>
      </c>
    </row>
    <row r="2306" ht="15.75" customHeight="1">
      <c r="A2306" s="1">
        <v>2304.0</v>
      </c>
      <c r="B2306" s="2" t="s">
        <v>4563</v>
      </c>
      <c r="C2306" s="2" t="s">
        <v>4564</v>
      </c>
      <c r="D2306" s="1" t="str">
        <f>VLOOKUP(B2306,Sheet2!$B$2:$D$3479,3,FALSE)</f>
        <v>F</v>
      </c>
      <c r="E2306" s="1" t="s">
        <v>4519</v>
      </c>
    </row>
    <row r="2307" ht="15.75" customHeight="1">
      <c r="A2307" s="1">
        <v>2305.0</v>
      </c>
      <c r="B2307" s="2" t="s">
        <v>4565</v>
      </c>
      <c r="C2307" s="2" t="s">
        <v>4566</v>
      </c>
      <c r="D2307" s="1" t="str">
        <f>VLOOKUP(B2307,Sheet2!$B$2:$D$3479,3,FALSE)</f>
        <v>R</v>
      </c>
      <c r="E2307" s="1" t="s">
        <v>4519</v>
      </c>
    </row>
    <row r="2308" ht="15.75" customHeight="1">
      <c r="A2308" s="1">
        <v>2306.0</v>
      </c>
      <c r="B2308" s="2" t="s">
        <v>4567</v>
      </c>
      <c r="C2308" s="2" t="s">
        <v>4568</v>
      </c>
      <c r="D2308" s="1" t="str">
        <f>VLOOKUP(B2308,Sheet2!$B$2:$D$3479,3,FALSE)</f>
        <v>R</v>
      </c>
      <c r="E2308" s="1" t="s">
        <v>4519</v>
      </c>
    </row>
    <row r="2309" ht="15.75" customHeight="1">
      <c r="A2309" s="1">
        <v>2307.0</v>
      </c>
      <c r="B2309" s="2" t="s">
        <v>4569</v>
      </c>
      <c r="C2309" s="2" t="s">
        <v>4570</v>
      </c>
      <c r="D2309" s="1" t="str">
        <f>VLOOKUP(B2309,Sheet2!$B$2:$D$3479,3,FALSE)</f>
        <v>F</v>
      </c>
      <c r="E2309" s="1" t="s">
        <v>4519</v>
      </c>
    </row>
    <row r="2310" ht="15.75" customHeight="1">
      <c r="A2310" s="1">
        <v>2308.0</v>
      </c>
      <c r="B2310" s="2" t="s">
        <v>4571</v>
      </c>
      <c r="C2310" s="2" t="s">
        <v>4572</v>
      </c>
      <c r="D2310" s="1" t="str">
        <f>VLOOKUP(B2310,Sheet2!$B$2:$D$3479,3,FALSE)</f>
        <v>F</v>
      </c>
      <c r="E2310" s="1" t="s">
        <v>4519</v>
      </c>
    </row>
    <row r="2311" ht="15.75" customHeight="1">
      <c r="A2311" s="1">
        <v>2309.0</v>
      </c>
      <c r="B2311" s="2" t="s">
        <v>4573</v>
      </c>
      <c r="C2311" s="2" t="s">
        <v>4574</v>
      </c>
      <c r="D2311" s="1" t="str">
        <f>VLOOKUP(B2311,Sheet2!$B$2:$D$3479,3,FALSE)</f>
        <v>FS</v>
      </c>
      <c r="E2311" s="1" t="s">
        <v>4519</v>
      </c>
    </row>
    <row r="2312" ht="15.75" customHeight="1">
      <c r="A2312" s="1">
        <v>2310.0</v>
      </c>
      <c r="B2312" s="2" t="s">
        <v>4575</v>
      </c>
      <c r="C2312" s="2" t="s">
        <v>4576</v>
      </c>
      <c r="D2312" s="1" t="str">
        <f>VLOOKUP(B2312,Sheet2!$B$2:$D$3479,3,FALSE)</f>
        <v>R</v>
      </c>
      <c r="E2312" s="1" t="s">
        <v>4519</v>
      </c>
    </row>
    <row r="2313" ht="15.75" customHeight="1">
      <c r="A2313" s="1">
        <v>2311.0</v>
      </c>
      <c r="B2313" s="2" t="s">
        <v>4577</v>
      </c>
      <c r="C2313" s="2" t="s">
        <v>4578</v>
      </c>
      <c r="D2313" s="1" t="str">
        <f>VLOOKUP(B2313,Sheet2!$B$2:$D$3479,3,FALSE)</f>
        <v>F</v>
      </c>
      <c r="E2313" s="1" t="s">
        <v>4519</v>
      </c>
    </row>
    <row r="2314" ht="15.75" customHeight="1">
      <c r="A2314" s="1">
        <v>2312.0</v>
      </c>
      <c r="B2314" s="2" t="s">
        <v>4579</v>
      </c>
      <c r="C2314" s="2" t="s">
        <v>4580</v>
      </c>
      <c r="D2314" s="1" t="str">
        <f>VLOOKUP(B2314,Sheet2!$B$2:$D$3479,3,FALSE)</f>
        <v>F</v>
      </c>
      <c r="E2314" s="1" t="s">
        <v>4519</v>
      </c>
    </row>
    <row r="2315" ht="15.75" customHeight="1">
      <c r="A2315" s="1">
        <v>2313.0</v>
      </c>
      <c r="B2315" s="2" t="s">
        <v>4581</v>
      </c>
      <c r="C2315" s="2" t="s">
        <v>4582</v>
      </c>
      <c r="D2315" s="1" t="str">
        <f>VLOOKUP(B2315,Sheet2!$B$2:$D$3479,3,FALSE)</f>
        <v>C</v>
      </c>
      <c r="E2315" s="1" t="s">
        <v>4519</v>
      </c>
    </row>
    <row r="2316" ht="15.75" customHeight="1">
      <c r="A2316" s="1">
        <v>2314.0</v>
      </c>
      <c r="B2316" s="2" t="s">
        <v>4583</v>
      </c>
      <c r="C2316" s="2" t="s">
        <v>4584</v>
      </c>
      <c r="D2316" s="1" t="str">
        <f>VLOOKUP(B2316,Sheet2!$B$2:$D$3479,3,FALSE)</f>
        <v>F</v>
      </c>
      <c r="E2316" s="1" t="s">
        <v>4519</v>
      </c>
    </row>
    <row r="2317" ht="15.75" customHeight="1">
      <c r="A2317" s="1">
        <v>2315.0</v>
      </c>
      <c r="B2317" s="2" t="s">
        <v>4585</v>
      </c>
      <c r="C2317" s="2" t="s">
        <v>4586</v>
      </c>
      <c r="D2317" s="1" t="str">
        <f>VLOOKUP(B2317,Sheet2!$B$2:$D$3479,3,FALSE)</f>
        <v>F</v>
      </c>
      <c r="E2317" s="1" t="s">
        <v>4519</v>
      </c>
    </row>
    <row r="2318" ht="15.75" customHeight="1">
      <c r="A2318" s="1">
        <v>2316.0</v>
      </c>
      <c r="B2318" s="2" t="s">
        <v>4587</v>
      </c>
      <c r="C2318" s="2" t="s">
        <v>4588</v>
      </c>
      <c r="D2318" s="1" t="str">
        <f>VLOOKUP(B2318,Sheet2!$B$2:$D$3479,3,FALSE)</f>
        <v>F</v>
      </c>
      <c r="E2318" s="1" t="s">
        <v>4519</v>
      </c>
    </row>
    <row r="2319" ht="15.75" customHeight="1">
      <c r="A2319" s="1">
        <v>2317.0</v>
      </c>
      <c r="B2319" s="2" t="s">
        <v>4589</v>
      </c>
      <c r="C2319" s="2" t="s">
        <v>4590</v>
      </c>
      <c r="D2319" s="1" t="str">
        <f>VLOOKUP(B2319,Sheet2!$B$2:$D$3479,3,FALSE)</f>
        <v>R</v>
      </c>
      <c r="E2319" s="1" t="s">
        <v>4519</v>
      </c>
    </row>
    <row r="2320" ht="15.75" customHeight="1">
      <c r="A2320" s="1">
        <v>2318.0</v>
      </c>
      <c r="B2320" s="2" t="s">
        <v>4591</v>
      </c>
      <c r="C2320" s="2" t="s">
        <v>4592</v>
      </c>
      <c r="D2320" s="1" t="str">
        <f>VLOOKUP(B2320,Sheet2!$B$2:$D$3479,3,FALSE)</f>
        <v>F</v>
      </c>
      <c r="E2320" s="1" t="s">
        <v>4519</v>
      </c>
    </row>
    <row r="2321" ht="15.75" customHeight="1">
      <c r="A2321" s="1">
        <v>2319.0</v>
      </c>
      <c r="B2321" s="2" t="s">
        <v>4593</v>
      </c>
      <c r="C2321" s="2" t="s">
        <v>4594</v>
      </c>
      <c r="D2321" s="1" t="str">
        <f>VLOOKUP(B2321,Sheet2!$B$2:$D$3479,3,FALSE)</f>
        <v>F</v>
      </c>
      <c r="E2321" s="1" t="s">
        <v>4519</v>
      </c>
    </row>
    <row r="2322" ht="15.75" customHeight="1">
      <c r="A2322" s="1">
        <v>2320.0</v>
      </c>
      <c r="B2322" s="2" t="s">
        <v>4595</v>
      </c>
      <c r="C2322" s="2" t="s">
        <v>4596</v>
      </c>
      <c r="D2322" s="1" t="str">
        <f>VLOOKUP(B2322,Sheet2!$B$2:$D$3479,3,FALSE)</f>
        <v>R</v>
      </c>
      <c r="E2322" s="1" t="s">
        <v>4519</v>
      </c>
    </row>
    <row r="2323" ht="15.75" customHeight="1">
      <c r="A2323" s="1">
        <v>2321.0</v>
      </c>
      <c r="B2323" s="2" t="s">
        <v>4597</v>
      </c>
      <c r="C2323" s="2" t="s">
        <v>4598</v>
      </c>
      <c r="D2323" s="1" t="str">
        <f>VLOOKUP(B2323,Sheet2!$B$2:$D$3479,3,FALSE)</f>
        <v>F</v>
      </c>
      <c r="E2323" s="1" t="s">
        <v>4519</v>
      </c>
    </row>
    <row r="2324" ht="15.75" customHeight="1">
      <c r="A2324" s="1">
        <v>2322.0</v>
      </c>
      <c r="B2324" s="2" t="s">
        <v>4599</v>
      </c>
      <c r="C2324" s="2" t="s">
        <v>4600</v>
      </c>
      <c r="D2324" s="1" t="str">
        <f>VLOOKUP(B2324,Sheet2!$B$2:$D$3479,3,FALSE)</f>
        <v>R</v>
      </c>
      <c r="E2324" s="1" t="s">
        <v>4519</v>
      </c>
    </row>
    <row r="2325" ht="15.75" customHeight="1">
      <c r="A2325" s="1">
        <v>2323.0</v>
      </c>
      <c r="B2325" s="2" t="s">
        <v>4601</v>
      </c>
      <c r="C2325" s="2" t="s">
        <v>4602</v>
      </c>
      <c r="D2325" s="1" t="str">
        <f>VLOOKUP(B2325,Sheet2!$B$2:$D$3479,3,FALSE)</f>
        <v>R</v>
      </c>
      <c r="E2325" s="1" t="s">
        <v>4519</v>
      </c>
    </row>
    <row r="2326" ht="15.75" customHeight="1">
      <c r="A2326" s="1">
        <v>2324.0</v>
      </c>
      <c r="B2326" s="2" t="s">
        <v>4603</v>
      </c>
      <c r="C2326" s="2" t="s">
        <v>4604</v>
      </c>
      <c r="D2326" s="1" t="str">
        <f>VLOOKUP(B2326,Sheet2!$B$2:$D$3479,3,FALSE)</f>
        <v>F</v>
      </c>
      <c r="E2326" s="1" t="s">
        <v>4519</v>
      </c>
    </row>
    <row r="2327" ht="15.75" customHeight="1">
      <c r="A2327" s="1">
        <v>2325.0</v>
      </c>
      <c r="B2327" s="2" t="s">
        <v>4605</v>
      </c>
      <c r="C2327" s="2" t="s">
        <v>4606</v>
      </c>
      <c r="D2327" s="1" t="str">
        <f>VLOOKUP(B2327,Sheet2!$B$2:$D$3479,3,FALSE)</f>
        <v>R</v>
      </c>
      <c r="E2327" s="1" t="s">
        <v>4519</v>
      </c>
    </row>
    <row r="2328" ht="15.75" customHeight="1">
      <c r="A2328" s="1">
        <v>2326.0</v>
      </c>
      <c r="B2328" s="2" t="s">
        <v>4607</v>
      </c>
      <c r="C2328" s="2" t="s">
        <v>4608</v>
      </c>
      <c r="D2328" s="1" t="str">
        <f>VLOOKUP(B2328,Sheet2!$B$2:$D$3479,3,FALSE)</f>
        <v>F</v>
      </c>
      <c r="E2328" s="1" t="s">
        <v>4519</v>
      </c>
    </row>
    <row r="2329" ht="15.75" customHeight="1">
      <c r="A2329" s="1">
        <v>2327.0</v>
      </c>
      <c r="B2329" s="2" t="s">
        <v>4609</v>
      </c>
      <c r="C2329" s="2" t="s">
        <v>4610</v>
      </c>
      <c r="D2329" s="1" t="str">
        <f>VLOOKUP(B2329,Sheet2!$B$2:$D$3479,3,FALSE)</f>
        <v>FS</v>
      </c>
      <c r="E2329" s="1" t="s">
        <v>4519</v>
      </c>
    </row>
    <row r="2330" ht="15.75" customHeight="1">
      <c r="A2330" s="1">
        <v>2328.0</v>
      </c>
      <c r="B2330" s="2" t="s">
        <v>4611</v>
      </c>
      <c r="C2330" s="2" t="s">
        <v>4612</v>
      </c>
      <c r="D2330" s="1" t="str">
        <f>VLOOKUP(B2330,Sheet2!$B$2:$D$3479,3,FALSE)</f>
        <v>C</v>
      </c>
      <c r="E2330" s="1" t="s">
        <v>4519</v>
      </c>
    </row>
    <row r="2331" ht="15.75" customHeight="1">
      <c r="A2331" s="1">
        <v>2329.0</v>
      </c>
      <c r="B2331" s="2" t="s">
        <v>4613</v>
      </c>
      <c r="C2331" s="2" t="s">
        <v>4614</v>
      </c>
      <c r="D2331" s="1" t="str">
        <f>VLOOKUP(B2331,Sheet2!$B$2:$D$3479,3,FALSE)</f>
        <v>F</v>
      </c>
      <c r="E2331" s="1" t="s">
        <v>4519</v>
      </c>
    </row>
    <row r="2332" ht="15.75" customHeight="1">
      <c r="A2332" s="1">
        <v>2330.0</v>
      </c>
      <c r="B2332" s="2" t="s">
        <v>4615</v>
      </c>
      <c r="C2332" s="2" t="s">
        <v>4616</v>
      </c>
      <c r="D2332" s="1" t="str">
        <f>VLOOKUP(B2332,Sheet2!$B$2:$D$3479,3,FALSE)</f>
        <v>F</v>
      </c>
      <c r="E2332" s="1" t="s">
        <v>4519</v>
      </c>
    </row>
    <row r="2333" ht="15.75" customHeight="1">
      <c r="A2333" s="1">
        <v>2331.0</v>
      </c>
      <c r="B2333" s="2" t="s">
        <v>4617</v>
      </c>
      <c r="C2333" s="2" t="s">
        <v>4618</v>
      </c>
      <c r="D2333" s="1" t="str">
        <f>VLOOKUP(B2333,Sheet2!$B$2:$D$3479,3,FALSE)</f>
        <v>F</v>
      </c>
      <c r="E2333" s="1" t="s">
        <v>4519</v>
      </c>
    </row>
    <row r="2334" ht="15.75" customHeight="1">
      <c r="A2334" s="1">
        <v>2332.0</v>
      </c>
      <c r="B2334" s="2" t="s">
        <v>4619</v>
      </c>
      <c r="C2334" s="2" t="s">
        <v>4619</v>
      </c>
      <c r="D2334" s="1" t="str">
        <f>VLOOKUP(B2334,Sheet2!$B$2:$D$3479,3,FALSE)</f>
        <v>FL</v>
      </c>
      <c r="E2334" s="1" t="s">
        <v>4519</v>
      </c>
    </row>
    <row r="2335" ht="15.75" customHeight="1">
      <c r="A2335" s="1">
        <v>2333.0</v>
      </c>
      <c r="B2335" s="2" t="s">
        <v>4620</v>
      </c>
      <c r="C2335" s="2" t="s">
        <v>4621</v>
      </c>
      <c r="D2335" s="1" t="str">
        <f>VLOOKUP(B2335,Sheet2!$B$2:$D$3479,3,FALSE)</f>
        <v>R</v>
      </c>
      <c r="E2335" s="1" t="s">
        <v>4519</v>
      </c>
    </row>
    <row r="2336" ht="15.75" customHeight="1">
      <c r="A2336" s="1">
        <v>2334.0</v>
      </c>
      <c r="B2336" s="2" t="s">
        <v>4622</v>
      </c>
      <c r="C2336" s="2" t="s">
        <v>4623</v>
      </c>
      <c r="D2336" s="1" t="str">
        <f>VLOOKUP(B2336,Sheet2!$B$2:$D$3479,3,FALSE)</f>
        <v>R</v>
      </c>
      <c r="E2336" s="1" t="s">
        <v>4519</v>
      </c>
    </row>
    <row r="2337" ht="15.75" customHeight="1">
      <c r="A2337" s="1">
        <v>2335.0</v>
      </c>
      <c r="B2337" s="2" t="s">
        <v>4624</v>
      </c>
      <c r="C2337" s="2" t="s">
        <v>4625</v>
      </c>
      <c r="D2337" s="1" t="str">
        <f>VLOOKUP(B2337,Sheet2!$B$2:$D$3479,3,FALSE)</f>
        <v>FS</v>
      </c>
      <c r="E2337" s="1" t="s">
        <v>4519</v>
      </c>
    </row>
    <row r="2338" ht="15.75" customHeight="1">
      <c r="A2338" s="1">
        <v>2336.0</v>
      </c>
      <c r="B2338" s="2" t="s">
        <v>4626</v>
      </c>
      <c r="C2338" s="2" t="s">
        <v>4627</v>
      </c>
      <c r="D2338" s="1" t="str">
        <f>VLOOKUP(B2338,Sheet2!$B$2:$D$3479,3,FALSE)</f>
        <v>F</v>
      </c>
      <c r="E2338" s="1" t="s">
        <v>4519</v>
      </c>
    </row>
    <row r="2339" ht="15.75" customHeight="1">
      <c r="A2339" s="1">
        <v>2337.0</v>
      </c>
      <c r="B2339" s="2" t="s">
        <v>4628</v>
      </c>
      <c r="C2339" s="2" t="s">
        <v>4629</v>
      </c>
      <c r="D2339" s="1" t="str">
        <f>VLOOKUP(B2339,Sheet2!$B$2:$D$3479,3,FALSE)</f>
        <v>R</v>
      </c>
      <c r="E2339" s="1" t="s">
        <v>4519</v>
      </c>
    </row>
    <row r="2340" ht="15.75" customHeight="1">
      <c r="A2340" s="1">
        <v>2338.0</v>
      </c>
      <c r="B2340" s="2" t="s">
        <v>4630</v>
      </c>
      <c r="C2340" s="2" t="s">
        <v>4631</v>
      </c>
      <c r="D2340" s="1" t="str">
        <f>VLOOKUP(B2340,Sheet2!$B$2:$D$3479,3,FALSE)</f>
        <v>FS</v>
      </c>
      <c r="E2340" s="1" t="s">
        <v>4519</v>
      </c>
    </row>
    <row r="2341" ht="15.75" customHeight="1">
      <c r="A2341" s="1">
        <v>2339.0</v>
      </c>
      <c r="B2341" s="2" t="s">
        <v>4632</v>
      </c>
      <c r="C2341" s="2" t="s">
        <v>4633</v>
      </c>
      <c r="D2341" s="1" t="str">
        <f>VLOOKUP(B2341,Sheet2!$B$2:$D$3479,3,FALSE)</f>
        <v>F</v>
      </c>
      <c r="E2341" s="1" t="s">
        <v>4519</v>
      </c>
    </row>
    <row r="2342" ht="15.75" customHeight="1">
      <c r="A2342" s="1">
        <v>2340.0</v>
      </c>
      <c r="B2342" s="2" t="s">
        <v>4634</v>
      </c>
      <c r="C2342" s="2" t="s">
        <v>4635</v>
      </c>
      <c r="D2342" s="1" t="str">
        <f>VLOOKUP(B2342,Sheet2!$B$2:$D$3479,3,FALSE)</f>
        <v>R</v>
      </c>
      <c r="E2342" s="1" t="s">
        <v>4519</v>
      </c>
    </row>
    <row r="2343" ht="15.75" customHeight="1">
      <c r="A2343" s="1">
        <v>2341.0</v>
      </c>
      <c r="B2343" s="2" t="s">
        <v>4636</v>
      </c>
      <c r="C2343" s="2" t="s">
        <v>4637</v>
      </c>
      <c r="D2343" s="1" t="str">
        <f>VLOOKUP(B2343,Sheet2!$B$2:$D$3479,3,FALSE)</f>
        <v>R</v>
      </c>
      <c r="E2343" s="1" t="s">
        <v>4519</v>
      </c>
    </row>
    <row r="2344" ht="15.75" customHeight="1">
      <c r="A2344" s="1">
        <v>2342.0</v>
      </c>
      <c r="B2344" s="2" t="s">
        <v>4638</v>
      </c>
      <c r="C2344" s="2" t="s">
        <v>4638</v>
      </c>
      <c r="D2344" s="1" t="str">
        <f>VLOOKUP(B2344,Sheet2!$B$2:$D$3479,3,FALSE)</f>
        <v>FL</v>
      </c>
      <c r="E2344" s="1" t="s">
        <v>4519</v>
      </c>
    </row>
    <row r="2345" ht="15.75" customHeight="1">
      <c r="A2345" s="1">
        <v>2343.0</v>
      </c>
      <c r="B2345" s="2" t="s">
        <v>4639</v>
      </c>
      <c r="C2345" s="2" t="s">
        <v>4640</v>
      </c>
      <c r="D2345" s="1" t="str">
        <f>VLOOKUP(B2345,Sheet2!$B$2:$D$3479,3,FALSE)</f>
        <v>R</v>
      </c>
      <c r="E2345" s="1" t="s">
        <v>4519</v>
      </c>
    </row>
    <row r="2346" ht="15.75" customHeight="1">
      <c r="A2346" s="1">
        <v>2344.0</v>
      </c>
      <c r="B2346" s="2" t="s">
        <v>4641</v>
      </c>
      <c r="C2346" s="2" t="s">
        <v>4642</v>
      </c>
      <c r="D2346" s="1" t="str">
        <f>VLOOKUP(B2346,Sheet2!$B$2:$D$3479,3,FALSE)</f>
        <v>C</v>
      </c>
      <c r="E2346" s="1" t="s">
        <v>4519</v>
      </c>
    </row>
    <row r="2347" ht="15.75" customHeight="1">
      <c r="A2347" s="1">
        <v>2345.0</v>
      </c>
      <c r="B2347" s="2" t="s">
        <v>4643</v>
      </c>
      <c r="C2347" s="2" t="s">
        <v>4644</v>
      </c>
      <c r="D2347" s="1" t="str">
        <f>VLOOKUP(B2347,Sheet2!$B$2:$D$3479,3,FALSE)</f>
        <v>F</v>
      </c>
      <c r="E2347" s="1" t="s">
        <v>4519</v>
      </c>
    </row>
    <row r="2348" ht="15.75" customHeight="1">
      <c r="A2348" s="1">
        <v>2346.0</v>
      </c>
      <c r="B2348" s="2" t="s">
        <v>4645</v>
      </c>
      <c r="C2348" s="2" t="s">
        <v>4646</v>
      </c>
      <c r="D2348" s="1" t="str">
        <f>VLOOKUP(B2348,Sheet2!$B$2:$D$3479,3,FALSE)</f>
        <v>R</v>
      </c>
      <c r="E2348" s="1" t="s">
        <v>4519</v>
      </c>
    </row>
    <row r="2349" ht="15.75" customHeight="1">
      <c r="A2349" s="1">
        <v>2347.0</v>
      </c>
      <c r="B2349" s="2" t="s">
        <v>4647</v>
      </c>
      <c r="C2349" s="2" t="s">
        <v>4648</v>
      </c>
      <c r="D2349" s="1" t="str">
        <f>VLOOKUP(B2349,Sheet2!$B$2:$D$3479,3,FALSE)</f>
        <v>C</v>
      </c>
      <c r="E2349" s="1" t="s">
        <v>4519</v>
      </c>
    </row>
    <row r="2350" ht="15.75" customHeight="1">
      <c r="A2350" s="1">
        <v>2348.0</v>
      </c>
      <c r="B2350" s="2" t="s">
        <v>4649</v>
      </c>
      <c r="C2350" s="2" t="s">
        <v>4650</v>
      </c>
      <c r="D2350" s="1" t="str">
        <f>VLOOKUP(B2350,Sheet2!$B$2:$D$3479,3,FALSE)</f>
        <v>R</v>
      </c>
      <c r="E2350" s="1" t="s">
        <v>4519</v>
      </c>
    </row>
    <row r="2351" ht="15.75" customHeight="1">
      <c r="A2351" s="1">
        <v>2349.0</v>
      </c>
      <c r="B2351" s="2" t="s">
        <v>4651</v>
      </c>
      <c r="C2351" s="2" t="s">
        <v>4652</v>
      </c>
      <c r="D2351" s="1" t="str">
        <f>VLOOKUP(B2351,Sheet2!$B$2:$D$3479,3,FALSE)</f>
        <v>R</v>
      </c>
      <c r="E2351" s="1" t="s">
        <v>4519</v>
      </c>
    </row>
    <row r="2352" ht="15.75" customHeight="1">
      <c r="A2352" s="1">
        <v>2350.0</v>
      </c>
      <c r="B2352" s="2" t="s">
        <v>4653</v>
      </c>
      <c r="C2352" s="2" t="s">
        <v>4654</v>
      </c>
      <c r="D2352" s="1" t="str">
        <f>VLOOKUP(B2352,Sheet2!$B$2:$D$3479,3,FALSE)</f>
        <v>F</v>
      </c>
      <c r="E2352" s="1" t="s">
        <v>4519</v>
      </c>
    </row>
    <row r="2353" ht="15.75" customHeight="1">
      <c r="A2353" s="1">
        <v>2351.0</v>
      </c>
      <c r="B2353" s="2" t="s">
        <v>4655</v>
      </c>
      <c r="C2353" s="2" t="s">
        <v>4656</v>
      </c>
      <c r="D2353" s="1" t="str">
        <f>VLOOKUP(B2353,Sheet2!$B$2:$D$3479,3,FALSE)</f>
        <v>R</v>
      </c>
      <c r="E2353" s="1" t="s">
        <v>4519</v>
      </c>
    </row>
    <row r="2354" ht="15.75" customHeight="1">
      <c r="A2354" s="1">
        <v>2352.0</v>
      </c>
      <c r="B2354" s="2" t="s">
        <v>4657</v>
      </c>
      <c r="C2354" s="2" t="s">
        <v>4658</v>
      </c>
      <c r="D2354" s="1" t="str">
        <f>VLOOKUP(B2354,Sheet2!$B$2:$D$3479,3,FALSE)</f>
        <v>F</v>
      </c>
      <c r="E2354" s="1" t="s">
        <v>4519</v>
      </c>
    </row>
    <row r="2355" ht="15.75" customHeight="1">
      <c r="A2355" s="1">
        <v>2353.0</v>
      </c>
      <c r="B2355" s="2" t="s">
        <v>4659</v>
      </c>
      <c r="C2355" s="2" t="s">
        <v>4660</v>
      </c>
      <c r="D2355" s="1" t="str">
        <f>VLOOKUP(B2355,Sheet2!$B$2:$D$3479,3,FALSE)</f>
        <v>C</v>
      </c>
      <c r="E2355" s="1" t="s">
        <v>4519</v>
      </c>
    </row>
    <row r="2356" ht="15.75" customHeight="1">
      <c r="A2356" s="1">
        <v>2354.0</v>
      </c>
      <c r="B2356" s="2" t="s">
        <v>4661</v>
      </c>
      <c r="C2356" s="2" t="s">
        <v>4662</v>
      </c>
      <c r="D2356" s="1" t="str">
        <f>VLOOKUP(B2356,Sheet2!$B$2:$D$3479,3,FALSE)</f>
        <v>F</v>
      </c>
      <c r="E2356" s="1" t="s">
        <v>4519</v>
      </c>
    </row>
    <row r="2357" ht="15.75" customHeight="1">
      <c r="A2357" s="1">
        <v>2355.0</v>
      </c>
      <c r="B2357" s="2" t="s">
        <v>4663</v>
      </c>
      <c r="C2357" s="2" t="s">
        <v>4664</v>
      </c>
      <c r="D2357" s="1" t="str">
        <f>VLOOKUP(B2357,Sheet2!$B$2:$D$3479,3,FALSE)</f>
        <v>F</v>
      </c>
      <c r="E2357" s="1" t="s">
        <v>4519</v>
      </c>
    </row>
    <row r="2358" ht="15.75" customHeight="1">
      <c r="A2358" s="1">
        <v>2356.0</v>
      </c>
      <c r="B2358" s="2" t="s">
        <v>4665</v>
      </c>
      <c r="C2358" s="2" t="s">
        <v>4666</v>
      </c>
      <c r="D2358" s="1" t="str">
        <f>VLOOKUP(B2358,Sheet2!$B$2:$D$3479,3,FALSE)</f>
        <v>R</v>
      </c>
      <c r="E2358" s="1" t="s">
        <v>4519</v>
      </c>
    </row>
    <row r="2359" ht="15.75" customHeight="1">
      <c r="A2359" s="1">
        <v>2357.0</v>
      </c>
      <c r="B2359" s="2" t="s">
        <v>4667</v>
      </c>
      <c r="C2359" s="2" t="s">
        <v>4668</v>
      </c>
      <c r="D2359" s="1" t="str">
        <f>VLOOKUP(B2359,Sheet2!$B$2:$D$3479,3,FALSE)</f>
        <v>F</v>
      </c>
      <c r="E2359" s="1" t="s">
        <v>4519</v>
      </c>
    </row>
    <row r="2360" ht="15.75" customHeight="1">
      <c r="A2360" s="1">
        <v>2358.0</v>
      </c>
      <c r="B2360" s="2" t="s">
        <v>4669</v>
      </c>
      <c r="C2360" s="2" t="s">
        <v>4670</v>
      </c>
      <c r="D2360" s="1" t="str">
        <f>VLOOKUP(B2360,Sheet2!$B$2:$D$3479,3,FALSE)</f>
        <v>FS</v>
      </c>
      <c r="E2360" s="1" t="s">
        <v>4519</v>
      </c>
    </row>
    <row r="2361" ht="15.75" customHeight="1">
      <c r="A2361" s="1">
        <v>2359.0</v>
      </c>
      <c r="B2361" s="2" t="s">
        <v>4671</v>
      </c>
      <c r="C2361" s="2" t="s">
        <v>4672</v>
      </c>
      <c r="D2361" s="1" t="str">
        <f>VLOOKUP(B2361,Sheet2!$B$2:$D$3479,3,FALSE)</f>
        <v>F</v>
      </c>
      <c r="E2361" s="1" t="s">
        <v>4519</v>
      </c>
    </row>
    <row r="2362" ht="15.75" customHeight="1">
      <c r="A2362" s="1">
        <v>2360.0</v>
      </c>
      <c r="B2362" s="2" t="s">
        <v>4673</v>
      </c>
      <c r="C2362" s="2" t="s">
        <v>4674</v>
      </c>
      <c r="D2362" s="1" t="str">
        <f>VLOOKUP(B2362,Sheet2!$B$2:$D$3479,3,FALSE)</f>
        <v>F</v>
      </c>
      <c r="E2362" s="1" t="s">
        <v>4519</v>
      </c>
    </row>
    <row r="2363" ht="15.75" customHeight="1">
      <c r="A2363" s="1">
        <v>2361.0</v>
      </c>
      <c r="B2363" s="2" t="s">
        <v>4675</v>
      </c>
      <c r="C2363" s="2" t="s">
        <v>4676</v>
      </c>
      <c r="D2363" s="1" t="str">
        <f>VLOOKUP(B2363,Sheet2!$B$2:$D$3479,3,FALSE)</f>
        <v>F</v>
      </c>
      <c r="E2363" s="1" t="s">
        <v>4519</v>
      </c>
    </row>
    <row r="2364" ht="15.75" customHeight="1">
      <c r="A2364" s="1">
        <v>2362.0</v>
      </c>
      <c r="B2364" s="2" t="s">
        <v>4677</v>
      </c>
      <c r="C2364" s="2" t="s">
        <v>4678</v>
      </c>
      <c r="D2364" s="1" t="str">
        <f>VLOOKUP(B2364,Sheet2!$B$2:$D$3479,3,FALSE)</f>
        <v>R</v>
      </c>
      <c r="E2364" s="1" t="s">
        <v>4519</v>
      </c>
    </row>
    <row r="2365" ht="15.75" customHeight="1">
      <c r="A2365" s="1">
        <v>2363.0</v>
      </c>
      <c r="B2365" s="2" t="s">
        <v>4679</v>
      </c>
      <c r="C2365" s="2" t="s">
        <v>4680</v>
      </c>
      <c r="D2365" s="1" t="str">
        <f>VLOOKUP(B2365,Sheet2!$B$2:$D$3479,3,FALSE)</f>
        <v>F</v>
      </c>
      <c r="E2365" s="1" t="s">
        <v>4519</v>
      </c>
    </row>
    <row r="2366" ht="15.75" customHeight="1">
      <c r="A2366" s="1">
        <v>2364.0</v>
      </c>
      <c r="B2366" s="2" t="s">
        <v>4681</v>
      </c>
      <c r="C2366" s="2" t="s">
        <v>4682</v>
      </c>
      <c r="D2366" s="1" t="str">
        <f>VLOOKUP(B2366,Sheet2!$B$2:$D$3479,3,FALSE)</f>
        <v>R</v>
      </c>
      <c r="E2366" s="1" t="s">
        <v>4519</v>
      </c>
    </row>
    <row r="2367" ht="15.75" customHeight="1">
      <c r="A2367" s="1">
        <v>2365.0</v>
      </c>
      <c r="B2367" s="2" t="s">
        <v>4683</v>
      </c>
      <c r="C2367" s="2" t="s">
        <v>4684</v>
      </c>
      <c r="D2367" s="1" t="str">
        <f>VLOOKUP(B2367,Sheet2!$B$2:$D$3479,3,FALSE)</f>
        <v>F</v>
      </c>
      <c r="E2367" s="1" t="s">
        <v>4519</v>
      </c>
    </row>
    <row r="2368" ht="15.75" customHeight="1">
      <c r="A2368" s="1">
        <v>2366.0</v>
      </c>
      <c r="B2368" s="2" t="s">
        <v>4685</v>
      </c>
      <c r="C2368" s="2" t="s">
        <v>4686</v>
      </c>
      <c r="D2368" s="1" t="str">
        <f>VLOOKUP(B2368,Sheet2!$B$2:$D$3479,3,FALSE)</f>
        <v>F</v>
      </c>
      <c r="E2368" s="1" t="s">
        <v>4519</v>
      </c>
    </row>
    <row r="2369" ht="15.75" customHeight="1">
      <c r="A2369" s="1">
        <v>2367.0</v>
      </c>
      <c r="B2369" s="2" t="s">
        <v>4687</v>
      </c>
      <c r="C2369" s="2" t="s">
        <v>4688</v>
      </c>
      <c r="D2369" s="1" t="str">
        <f>VLOOKUP(B2369,Sheet2!$B$2:$D$3479,3,FALSE)</f>
        <v>F</v>
      </c>
      <c r="E2369" s="1" t="s">
        <v>4519</v>
      </c>
    </row>
    <row r="2370" ht="15.75" customHeight="1">
      <c r="A2370" s="1">
        <v>2368.0</v>
      </c>
      <c r="B2370" s="2" t="s">
        <v>4689</v>
      </c>
      <c r="C2370" s="2" t="s">
        <v>4690</v>
      </c>
      <c r="D2370" s="1" t="str">
        <f>VLOOKUP(B2370,Sheet2!$B$2:$D$3479,3,FALSE)</f>
        <v>FS</v>
      </c>
      <c r="E2370" s="1" t="s">
        <v>4519</v>
      </c>
    </row>
    <row r="2371" ht="15.75" customHeight="1">
      <c r="A2371" s="1">
        <v>2369.0</v>
      </c>
      <c r="B2371" s="2" t="s">
        <v>4691</v>
      </c>
      <c r="C2371" s="2" t="s">
        <v>4691</v>
      </c>
      <c r="D2371" s="1" t="str">
        <f>VLOOKUP(B2371,Sheet2!$B$2:$D$3479,3,FALSE)</f>
        <v>FL</v>
      </c>
      <c r="E2371" s="1" t="s">
        <v>4519</v>
      </c>
    </row>
    <row r="2372" ht="15.75" customHeight="1">
      <c r="A2372" s="1">
        <v>2370.0</v>
      </c>
      <c r="B2372" s="2" t="s">
        <v>4692</v>
      </c>
      <c r="C2372" s="2" t="s">
        <v>4693</v>
      </c>
      <c r="D2372" s="1" t="str">
        <f>VLOOKUP(B2372,Sheet2!$B$2:$D$3479,3,FALSE)</f>
        <v>R</v>
      </c>
      <c r="E2372" s="1" t="s">
        <v>4519</v>
      </c>
    </row>
    <row r="2373" ht="15.75" customHeight="1">
      <c r="A2373" s="1">
        <v>2371.0</v>
      </c>
      <c r="B2373" s="2" t="s">
        <v>4694</v>
      </c>
      <c r="C2373" s="2" t="s">
        <v>4695</v>
      </c>
      <c r="D2373" s="1" t="str">
        <f>VLOOKUP(B2373,Sheet2!$B$2:$D$3479,3,FALSE)</f>
        <v>F</v>
      </c>
      <c r="E2373" s="1" t="s">
        <v>4519</v>
      </c>
    </row>
    <row r="2374" ht="15.75" customHeight="1">
      <c r="A2374" s="1">
        <v>2372.0</v>
      </c>
      <c r="B2374" s="2" t="s">
        <v>4696</v>
      </c>
      <c r="C2374" s="2" t="s">
        <v>4697</v>
      </c>
      <c r="D2374" s="1" t="str">
        <f>VLOOKUP(B2374,Sheet2!$B$2:$D$3479,3,FALSE)</f>
        <v>F</v>
      </c>
      <c r="E2374" s="1" t="s">
        <v>4519</v>
      </c>
    </row>
    <row r="2375" ht="15.75" customHeight="1">
      <c r="A2375" s="1">
        <v>2373.0</v>
      </c>
      <c r="B2375" s="2" t="s">
        <v>4698</v>
      </c>
      <c r="C2375" s="2" t="s">
        <v>4699</v>
      </c>
      <c r="D2375" s="1" t="str">
        <f>VLOOKUP(B2375,Sheet2!$B$2:$D$3479,3,FALSE)</f>
        <v>R</v>
      </c>
      <c r="E2375" s="1" t="s">
        <v>4519</v>
      </c>
    </row>
    <row r="2376" ht="15.75" customHeight="1">
      <c r="A2376" s="1">
        <v>2374.0</v>
      </c>
      <c r="B2376" s="2" t="s">
        <v>4700</v>
      </c>
      <c r="C2376" s="2" t="s">
        <v>4701</v>
      </c>
      <c r="D2376" s="1" t="str">
        <f>VLOOKUP(B2376,Sheet2!$B$2:$D$3479,3,FALSE)</f>
        <v>F</v>
      </c>
      <c r="E2376" s="1" t="s">
        <v>4519</v>
      </c>
    </row>
    <row r="2377" ht="15.75" customHeight="1">
      <c r="A2377" s="1">
        <v>2375.0</v>
      </c>
      <c r="B2377" s="2" t="s">
        <v>4702</v>
      </c>
      <c r="C2377" s="2" t="s">
        <v>4703</v>
      </c>
      <c r="D2377" s="1" t="str">
        <f>VLOOKUP(B2377,Sheet2!$B$2:$D$3479,3,FALSE)</f>
        <v>R</v>
      </c>
      <c r="E2377" s="1" t="s">
        <v>4519</v>
      </c>
    </row>
    <row r="2378" ht="15.75" customHeight="1">
      <c r="A2378" s="1">
        <v>2376.0</v>
      </c>
      <c r="B2378" s="2" t="s">
        <v>4704</v>
      </c>
      <c r="C2378" s="2" t="s">
        <v>4705</v>
      </c>
      <c r="D2378" s="1" t="str">
        <f>VLOOKUP(B2378,Sheet2!$B$2:$D$3479,3,FALSE)</f>
        <v>R</v>
      </c>
      <c r="E2378" s="1" t="s">
        <v>4519</v>
      </c>
    </row>
    <row r="2379" ht="15.75" customHeight="1">
      <c r="A2379" s="1">
        <v>2377.0</v>
      </c>
      <c r="B2379" s="2" t="s">
        <v>4706</v>
      </c>
      <c r="C2379" s="2" t="s">
        <v>4707</v>
      </c>
      <c r="D2379" s="1" t="str">
        <f>VLOOKUP(B2379,Sheet2!$B$2:$D$3479,3,FALSE)</f>
        <v>R</v>
      </c>
      <c r="E2379" s="1" t="s">
        <v>4519</v>
      </c>
    </row>
    <row r="2380" ht="15.75" customHeight="1">
      <c r="A2380" s="1">
        <v>2378.0</v>
      </c>
      <c r="B2380" s="2" t="s">
        <v>4708</v>
      </c>
      <c r="C2380" s="2" t="s">
        <v>4709</v>
      </c>
      <c r="D2380" s="1" t="str">
        <f>VLOOKUP(B2380,Sheet2!$B$2:$D$3479,3,FALSE)</f>
        <v>C</v>
      </c>
      <c r="E2380" s="1" t="s">
        <v>4519</v>
      </c>
    </row>
    <row r="2381" ht="15.75" customHeight="1">
      <c r="A2381" s="1">
        <v>2379.0</v>
      </c>
      <c r="B2381" s="2" t="s">
        <v>4710</v>
      </c>
      <c r="C2381" s="2" t="s">
        <v>4711</v>
      </c>
      <c r="D2381" s="1" t="str">
        <f>VLOOKUP(B2381,Sheet2!$B$2:$D$3479,3,FALSE)</f>
        <v>F</v>
      </c>
      <c r="E2381" s="1" t="s">
        <v>4519</v>
      </c>
    </row>
    <row r="2382" ht="15.75" customHeight="1">
      <c r="A2382" s="1">
        <v>2380.0</v>
      </c>
      <c r="B2382" s="2" t="s">
        <v>4712</v>
      </c>
      <c r="C2382" s="2" t="s">
        <v>4713</v>
      </c>
      <c r="D2382" s="1" t="str">
        <f>VLOOKUP(B2382,Sheet2!$B$2:$D$3479,3,FALSE)</f>
        <v>F</v>
      </c>
      <c r="E2382" s="1" t="s">
        <v>4519</v>
      </c>
    </row>
    <row r="2383" ht="15.75" customHeight="1">
      <c r="A2383" s="1">
        <v>2381.0</v>
      </c>
      <c r="B2383" s="2" t="s">
        <v>4714</v>
      </c>
      <c r="C2383" s="2" t="s">
        <v>4715</v>
      </c>
      <c r="D2383" s="1" t="str">
        <f>VLOOKUP(B2383,Sheet2!$B$2:$D$3479,3,FALSE)</f>
        <v>R</v>
      </c>
      <c r="E2383" s="1" t="s">
        <v>4519</v>
      </c>
    </row>
    <row r="2384" ht="15.75" customHeight="1">
      <c r="A2384" s="1">
        <v>2382.0</v>
      </c>
      <c r="B2384" s="2" t="s">
        <v>4716</v>
      </c>
      <c r="C2384" s="2" t="s">
        <v>4717</v>
      </c>
      <c r="D2384" s="1" t="str">
        <f>VLOOKUP(B2384,Sheet2!$B$2:$D$3479,3,FALSE)</f>
        <v>F</v>
      </c>
      <c r="E2384" s="1" t="s">
        <v>4519</v>
      </c>
    </row>
    <row r="2385" ht="15.75" customHeight="1">
      <c r="A2385" s="1">
        <v>2383.0</v>
      </c>
      <c r="B2385" s="2" t="s">
        <v>4718</v>
      </c>
      <c r="C2385" s="2" t="s">
        <v>4719</v>
      </c>
      <c r="D2385" s="1" t="str">
        <f>VLOOKUP(B2385,Sheet2!$B$2:$D$3479,3,FALSE)</f>
        <v>R</v>
      </c>
      <c r="E2385" s="1" t="s">
        <v>4519</v>
      </c>
    </row>
    <row r="2386" ht="15.75" customHeight="1">
      <c r="A2386" s="1">
        <v>2384.0</v>
      </c>
      <c r="B2386" s="2" t="s">
        <v>4720</v>
      </c>
      <c r="C2386" s="2" t="s">
        <v>4721</v>
      </c>
      <c r="D2386" s="1" t="str">
        <f>VLOOKUP(B2386,Sheet2!$B$2:$D$3479,3,FALSE)</f>
        <v>R</v>
      </c>
      <c r="E2386" s="1" t="s">
        <v>4519</v>
      </c>
    </row>
    <row r="2387" ht="15.75" customHeight="1">
      <c r="A2387" s="1">
        <v>2385.0</v>
      </c>
      <c r="B2387" s="2" t="s">
        <v>4722</v>
      </c>
      <c r="C2387" s="2" t="s">
        <v>4723</v>
      </c>
      <c r="D2387" s="1" t="str">
        <f>VLOOKUP(B2387,Sheet2!$B$2:$D$3479,3,FALSE)</f>
        <v>R</v>
      </c>
      <c r="E2387" s="1" t="s">
        <v>4519</v>
      </c>
    </row>
    <row r="2388" ht="15.75" customHeight="1">
      <c r="A2388" s="1">
        <v>2386.0</v>
      </c>
      <c r="B2388" s="2" t="s">
        <v>4724</v>
      </c>
      <c r="C2388" s="2" t="s">
        <v>4725</v>
      </c>
      <c r="D2388" s="1" t="str">
        <f>VLOOKUP(B2388,Sheet2!$B$2:$D$3479,3,FALSE)</f>
        <v>F</v>
      </c>
      <c r="E2388" s="1" t="s">
        <v>4519</v>
      </c>
    </row>
    <row r="2389" ht="15.75" customHeight="1">
      <c r="A2389" s="1">
        <v>2387.0</v>
      </c>
      <c r="B2389" s="2" t="s">
        <v>4726</v>
      </c>
      <c r="C2389" s="2" t="s">
        <v>4727</v>
      </c>
      <c r="D2389" s="1" t="str">
        <f>VLOOKUP(B2389,Sheet2!$B$2:$D$3479,3,FALSE)</f>
        <v>R</v>
      </c>
      <c r="E2389" s="1" t="s">
        <v>4519</v>
      </c>
    </row>
    <row r="2390" ht="15.75" customHeight="1">
      <c r="A2390" s="1">
        <v>2388.0</v>
      </c>
      <c r="B2390" s="2" t="s">
        <v>4728</v>
      </c>
      <c r="C2390" s="2" t="s">
        <v>4729</v>
      </c>
      <c r="D2390" s="1" t="str">
        <f>VLOOKUP(B2390,Sheet2!$B$2:$D$3479,3,FALSE)</f>
        <v>FS</v>
      </c>
      <c r="E2390" s="1" t="s">
        <v>4519</v>
      </c>
    </row>
    <row r="2391" ht="15.75" customHeight="1">
      <c r="A2391" s="1">
        <v>2389.0</v>
      </c>
      <c r="B2391" s="2" t="s">
        <v>4730</v>
      </c>
      <c r="C2391" s="2" t="s">
        <v>4731</v>
      </c>
      <c r="D2391" s="1" t="str">
        <f>VLOOKUP(B2391,Sheet2!$B$2:$D$3479,3,FALSE)</f>
        <v>F</v>
      </c>
      <c r="E2391" s="1" t="s">
        <v>4519</v>
      </c>
    </row>
    <row r="2392" ht="15.75" customHeight="1">
      <c r="A2392" s="1">
        <v>2390.0</v>
      </c>
      <c r="B2392" s="2" t="s">
        <v>4732</v>
      </c>
      <c r="C2392" s="2" t="s">
        <v>4733</v>
      </c>
      <c r="D2392" s="1" t="str">
        <f>VLOOKUP(B2392,Sheet2!$B$2:$D$3479,3,FALSE)</f>
        <v>F</v>
      </c>
      <c r="E2392" s="1" t="s">
        <v>4519</v>
      </c>
    </row>
    <row r="2393" ht="15.75" customHeight="1">
      <c r="A2393" s="1">
        <v>2391.0</v>
      </c>
      <c r="B2393" s="2" t="s">
        <v>4734</v>
      </c>
      <c r="C2393" s="2" t="s">
        <v>4735</v>
      </c>
      <c r="D2393" s="1" t="str">
        <f>VLOOKUP(B2393,Sheet2!$B$2:$D$3479,3,FALSE)</f>
        <v>F</v>
      </c>
      <c r="E2393" s="1" t="s">
        <v>4519</v>
      </c>
    </row>
    <row r="2394" ht="15.75" customHeight="1">
      <c r="A2394" s="1">
        <v>2392.0</v>
      </c>
      <c r="B2394" s="2" t="s">
        <v>4736</v>
      </c>
      <c r="C2394" s="2" t="s">
        <v>4737</v>
      </c>
      <c r="D2394" s="1" t="str">
        <f>VLOOKUP(B2394,Sheet2!$B$2:$D$3479,3,FALSE)</f>
        <v>F</v>
      </c>
      <c r="E2394" s="1" t="s">
        <v>4519</v>
      </c>
    </row>
    <row r="2395" ht="15.75" customHeight="1">
      <c r="A2395" s="1">
        <v>2393.0</v>
      </c>
      <c r="B2395" s="2" t="s">
        <v>4738</v>
      </c>
      <c r="C2395" s="2" t="s">
        <v>4739</v>
      </c>
      <c r="D2395" s="1" t="str">
        <f>VLOOKUP(B2395,Sheet2!$B$2:$D$3479,3,FALSE)</f>
        <v>F</v>
      </c>
      <c r="E2395" s="1" t="s">
        <v>4519</v>
      </c>
    </row>
    <row r="2396" ht="15.75" customHeight="1">
      <c r="A2396" s="1">
        <v>2394.0</v>
      </c>
      <c r="B2396" s="2" t="s">
        <v>4740</v>
      </c>
      <c r="C2396" s="2" t="s">
        <v>4741</v>
      </c>
      <c r="D2396" s="1" t="str">
        <f>VLOOKUP(B2396,Sheet2!$B$2:$D$3479,3,FALSE)</f>
        <v>R</v>
      </c>
      <c r="E2396" s="1" t="s">
        <v>4519</v>
      </c>
    </row>
    <row r="2397" ht="15.75" customHeight="1">
      <c r="A2397" s="1">
        <v>2395.0</v>
      </c>
      <c r="B2397" s="2" t="s">
        <v>4742</v>
      </c>
      <c r="C2397" s="2" t="s">
        <v>4743</v>
      </c>
      <c r="D2397" s="1" t="str">
        <f>VLOOKUP(B2397,Sheet2!$B$2:$D$3479,3,FALSE)</f>
        <v>C</v>
      </c>
      <c r="E2397" s="1" t="s">
        <v>4519</v>
      </c>
    </row>
    <row r="2398" ht="15.75" customHeight="1">
      <c r="A2398" s="1">
        <v>2396.0</v>
      </c>
      <c r="B2398" s="2" t="s">
        <v>4744</v>
      </c>
      <c r="C2398" s="2" t="s">
        <v>4745</v>
      </c>
      <c r="D2398" s="1" t="str">
        <f>VLOOKUP(B2398,Sheet2!$B$2:$D$3479,3,FALSE)</f>
        <v>R</v>
      </c>
      <c r="E2398" s="1" t="s">
        <v>4519</v>
      </c>
    </row>
    <row r="2399" ht="15.75" customHeight="1">
      <c r="A2399" s="1">
        <v>2397.0</v>
      </c>
      <c r="B2399" s="2" t="s">
        <v>4746</v>
      </c>
      <c r="C2399" s="2" t="s">
        <v>4747</v>
      </c>
      <c r="D2399" s="1" t="str">
        <f>VLOOKUP(B2399,Sheet2!$B$2:$D$3479,3,FALSE)</f>
        <v>C</v>
      </c>
      <c r="E2399" s="1" t="s">
        <v>4519</v>
      </c>
    </row>
    <row r="2400" ht="15.75" customHeight="1">
      <c r="A2400" s="1">
        <v>2398.0</v>
      </c>
      <c r="B2400" s="2" t="s">
        <v>4748</v>
      </c>
      <c r="C2400" s="2" t="s">
        <v>4749</v>
      </c>
      <c r="D2400" s="1" t="str">
        <f>VLOOKUP(B2400,Sheet2!$B$2:$D$3479,3,FALSE)</f>
        <v>F</v>
      </c>
      <c r="E2400" s="1" t="s">
        <v>4519</v>
      </c>
    </row>
    <row r="2401" ht="15.75" customHeight="1">
      <c r="A2401" s="1">
        <v>2399.0</v>
      </c>
      <c r="B2401" s="2" t="s">
        <v>4750</v>
      </c>
      <c r="C2401" s="2" t="s">
        <v>4751</v>
      </c>
      <c r="D2401" s="1" t="str">
        <f>VLOOKUP(B2401,Sheet2!$B$2:$D$3479,3,FALSE)</f>
        <v>F</v>
      </c>
      <c r="E2401" s="1" t="s">
        <v>4519</v>
      </c>
    </row>
    <row r="2402" ht="15.75" customHeight="1">
      <c r="A2402" s="1">
        <v>2400.0</v>
      </c>
      <c r="B2402" s="2" t="s">
        <v>4752</v>
      </c>
      <c r="C2402" s="2" t="s">
        <v>4753</v>
      </c>
      <c r="D2402" s="1" t="str">
        <f>VLOOKUP(B2402,Sheet2!$B$2:$D$3479,3,FALSE)</f>
        <v>F</v>
      </c>
      <c r="E2402" s="1" t="s">
        <v>4519</v>
      </c>
    </row>
    <row r="2403" ht="15.75" customHeight="1">
      <c r="A2403" s="1">
        <v>2401.0</v>
      </c>
      <c r="B2403" s="2" t="s">
        <v>4754</v>
      </c>
      <c r="C2403" s="2" t="s">
        <v>4755</v>
      </c>
      <c r="D2403" s="1" t="str">
        <f>VLOOKUP(B2403,Sheet2!$B$2:$D$3479,3,FALSE)</f>
        <v>R</v>
      </c>
      <c r="E2403" s="1" t="s">
        <v>4519</v>
      </c>
    </row>
    <row r="2404" ht="15.75" customHeight="1">
      <c r="A2404" s="1">
        <v>2402.0</v>
      </c>
      <c r="B2404" s="2" t="s">
        <v>4756</v>
      </c>
      <c r="C2404" s="2" t="s">
        <v>4757</v>
      </c>
      <c r="D2404" s="1" t="str">
        <f>VLOOKUP(B2404,Sheet2!$B$2:$D$3479,3,FALSE)</f>
        <v>C</v>
      </c>
      <c r="E2404" s="1" t="s">
        <v>4519</v>
      </c>
    </row>
    <row r="2405" ht="15.75" customHeight="1">
      <c r="A2405" s="1">
        <v>2403.0</v>
      </c>
      <c r="B2405" s="2" t="s">
        <v>4758</v>
      </c>
      <c r="C2405" s="2" t="s">
        <v>4759</v>
      </c>
      <c r="D2405" s="1" t="str">
        <f>VLOOKUP(B2405,Sheet2!$B$2:$D$3479,3,FALSE)</f>
        <v>F</v>
      </c>
      <c r="E2405" s="1" t="s">
        <v>4519</v>
      </c>
    </row>
    <row r="2406" ht="15.75" customHeight="1">
      <c r="A2406" s="1">
        <v>2404.0</v>
      </c>
      <c r="B2406" s="2" t="s">
        <v>4760</v>
      </c>
      <c r="C2406" s="2" t="s">
        <v>4761</v>
      </c>
      <c r="D2406" s="1" t="str">
        <f>VLOOKUP(B2406,Sheet2!$B$2:$D$3479,3,FALSE)</f>
        <v>F</v>
      </c>
      <c r="E2406" s="1" t="s">
        <v>4519</v>
      </c>
    </row>
    <row r="2407" ht="15.75" customHeight="1">
      <c r="A2407" s="1">
        <v>2405.0</v>
      </c>
      <c r="B2407" s="2" t="s">
        <v>4762</v>
      </c>
      <c r="C2407" s="2" t="s">
        <v>4763</v>
      </c>
      <c r="D2407" s="1" t="str">
        <f>VLOOKUP(B2407,Sheet2!$B$2:$D$3479,3,FALSE)</f>
        <v>F</v>
      </c>
      <c r="E2407" s="1" t="s">
        <v>4519</v>
      </c>
    </row>
    <row r="2408" ht="15.75" customHeight="1">
      <c r="A2408" s="1">
        <v>2406.0</v>
      </c>
      <c r="B2408" s="2" t="s">
        <v>4764</v>
      </c>
      <c r="C2408" s="2" t="s">
        <v>4765</v>
      </c>
      <c r="D2408" s="1" t="str">
        <f>VLOOKUP(B2408,Sheet2!$B$2:$D$3479,3,FALSE)</f>
        <v>C</v>
      </c>
      <c r="E2408" s="1" t="s">
        <v>4519</v>
      </c>
    </row>
    <row r="2409" ht="15.75" customHeight="1">
      <c r="A2409" s="1">
        <v>2407.0</v>
      </c>
      <c r="B2409" s="2" t="s">
        <v>4766</v>
      </c>
      <c r="C2409" s="2" t="s">
        <v>4767</v>
      </c>
      <c r="D2409" s="1" t="str">
        <f>VLOOKUP(B2409,Sheet2!$B$2:$D$3479,3,FALSE)</f>
        <v>F</v>
      </c>
      <c r="E2409" s="1" t="s">
        <v>4519</v>
      </c>
    </row>
    <row r="2410" ht="15.75" customHeight="1">
      <c r="A2410" s="1">
        <v>2408.0</v>
      </c>
      <c r="B2410" s="2" t="s">
        <v>4768</v>
      </c>
      <c r="C2410" s="2" t="s">
        <v>4769</v>
      </c>
      <c r="D2410" s="1" t="str">
        <f>VLOOKUP(B2410,Sheet2!$B$2:$D$3479,3,FALSE)</f>
        <v>C</v>
      </c>
      <c r="E2410" s="1" t="s">
        <v>4519</v>
      </c>
    </row>
    <row r="2411" ht="15.75" customHeight="1">
      <c r="A2411" s="1">
        <v>2409.0</v>
      </c>
      <c r="B2411" s="2" t="s">
        <v>4770</v>
      </c>
      <c r="C2411" s="2" t="s">
        <v>4771</v>
      </c>
      <c r="D2411" s="1" t="str">
        <f>VLOOKUP(B2411,Sheet2!$B$2:$D$3479,3,FALSE)</f>
        <v>R</v>
      </c>
      <c r="E2411" s="1" t="s">
        <v>4519</v>
      </c>
    </row>
    <row r="2412" ht="15.75" customHeight="1">
      <c r="A2412" s="1">
        <v>2410.0</v>
      </c>
      <c r="B2412" s="2" t="s">
        <v>4772</v>
      </c>
      <c r="C2412" s="2" t="s">
        <v>4773</v>
      </c>
      <c r="D2412" s="1" t="str">
        <f>VLOOKUP(B2412,Sheet2!$B$2:$D$3479,3,FALSE)</f>
        <v>R</v>
      </c>
      <c r="E2412" s="1" t="s">
        <v>4519</v>
      </c>
    </row>
    <row r="2413" ht="15.75" customHeight="1">
      <c r="A2413" s="1">
        <v>2411.0</v>
      </c>
      <c r="B2413" s="2" t="s">
        <v>4774</v>
      </c>
      <c r="C2413" s="2" t="s">
        <v>4775</v>
      </c>
      <c r="D2413" s="1" t="str">
        <f>VLOOKUP(B2413,Sheet2!$B$2:$D$3479,3,FALSE)</f>
        <v>R</v>
      </c>
      <c r="E2413" s="1" t="s">
        <v>4519</v>
      </c>
    </row>
    <row r="2414" ht="15.75" customHeight="1">
      <c r="A2414" s="1">
        <v>2412.0</v>
      </c>
      <c r="B2414" s="2" t="s">
        <v>4776</v>
      </c>
      <c r="C2414" s="2" t="s">
        <v>4777</v>
      </c>
      <c r="D2414" s="1" t="str">
        <f>VLOOKUP(B2414,Sheet2!$B$2:$D$3479,3,FALSE)</f>
        <v>C</v>
      </c>
      <c r="E2414" s="1" t="s">
        <v>4519</v>
      </c>
    </row>
    <row r="2415" ht="15.75" customHeight="1">
      <c r="A2415" s="1">
        <v>2413.0</v>
      </c>
      <c r="B2415" s="2" t="s">
        <v>4778</v>
      </c>
      <c r="C2415" s="2" t="s">
        <v>4779</v>
      </c>
      <c r="D2415" s="1" t="str">
        <f>VLOOKUP(B2415,Sheet2!$B$2:$D$3479,3,FALSE)</f>
        <v>F</v>
      </c>
      <c r="E2415" s="1" t="s">
        <v>4519</v>
      </c>
    </row>
    <row r="2416" ht="15.75" customHeight="1">
      <c r="A2416" s="1">
        <v>2414.0</v>
      </c>
      <c r="B2416" s="2" t="s">
        <v>4780</v>
      </c>
      <c r="C2416" s="2" t="s">
        <v>4781</v>
      </c>
      <c r="D2416" s="1" t="str">
        <f>VLOOKUP(B2416,Sheet2!$B$2:$D$3479,3,FALSE)</f>
        <v>F</v>
      </c>
      <c r="E2416" s="1" t="s">
        <v>4519</v>
      </c>
    </row>
    <row r="2417" ht="15.75" customHeight="1">
      <c r="A2417" s="1">
        <v>2415.0</v>
      </c>
      <c r="B2417" s="2" t="s">
        <v>4782</v>
      </c>
      <c r="C2417" s="2" t="s">
        <v>4783</v>
      </c>
      <c r="D2417" s="1" t="str">
        <f>VLOOKUP(B2417,Sheet2!$B$2:$D$3479,3,FALSE)</f>
        <v>R</v>
      </c>
      <c r="E2417" s="1" t="s">
        <v>4519</v>
      </c>
    </row>
    <row r="2418" ht="15.75" customHeight="1">
      <c r="A2418" s="1">
        <v>2416.0</v>
      </c>
      <c r="B2418" s="2" t="s">
        <v>4784</v>
      </c>
      <c r="C2418" s="2" t="s">
        <v>4785</v>
      </c>
      <c r="D2418" s="1" t="str">
        <f>VLOOKUP(B2418,Sheet2!$B$2:$D$3479,3,FALSE)</f>
        <v>R</v>
      </c>
      <c r="E2418" s="1" t="s">
        <v>4519</v>
      </c>
    </row>
    <row r="2419" ht="15.75" customHeight="1">
      <c r="A2419" s="1">
        <v>2417.0</v>
      </c>
      <c r="B2419" s="2" t="s">
        <v>4786</v>
      </c>
      <c r="C2419" s="2" t="s">
        <v>4787</v>
      </c>
      <c r="D2419" s="1" t="str">
        <f>VLOOKUP(B2419,Sheet2!$B$2:$D$3479,3,FALSE)</f>
        <v>R</v>
      </c>
      <c r="E2419" s="1" t="s">
        <v>4519</v>
      </c>
    </row>
    <row r="2420" ht="15.75" customHeight="1">
      <c r="A2420" s="1">
        <v>2418.0</v>
      </c>
      <c r="B2420" s="2" t="s">
        <v>4788</v>
      </c>
      <c r="C2420" s="2" t="s">
        <v>4789</v>
      </c>
      <c r="D2420" s="1" t="str">
        <f>VLOOKUP(B2420,Sheet2!$B$2:$D$3479,3,FALSE)</f>
        <v>R</v>
      </c>
      <c r="E2420" s="1" t="s">
        <v>4519</v>
      </c>
    </row>
    <row r="2421" ht="15.75" customHeight="1">
      <c r="A2421" s="1">
        <v>2419.0</v>
      </c>
      <c r="B2421" s="2" t="s">
        <v>4790</v>
      </c>
      <c r="C2421" s="2" t="s">
        <v>4791</v>
      </c>
      <c r="D2421" s="1" t="str">
        <f>VLOOKUP(B2421,Sheet2!$B$2:$D$3479,3,FALSE)</f>
        <v>R</v>
      </c>
      <c r="E2421" s="1" t="s">
        <v>4519</v>
      </c>
    </row>
    <row r="2422" ht="15.75" customHeight="1">
      <c r="A2422" s="1">
        <v>2420.0</v>
      </c>
      <c r="B2422" s="2" t="s">
        <v>4792</v>
      </c>
      <c r="C2422" s="2" t="s">
        <v>4793</v>
      </c>
      <c r="D2422" s="1" t="str">
        <f>VLOOKUP(B2422,Sheet2!$B$2:$D$3479,3,FALSE)</f>
        <v>F</v>
      </c>
      <c r="E2422" s="1" t="s">
        <v>4519</v>
      </c>
    </row>
    <row r="2423" ht="15.75" customHeight="1">
      <c r="A2423" s="1">
        <v>2421.0</v>
      </c>
      <c r="B2423" s="2" t="s">
        <v>4794</v>
      </c>
      <c r="C2423" s="2" t="s">
        <v>4795</v>
      </c>
      <c r="D2423" s="1" t="str">
        <f>VLOOKUP(B2423,Sheet2!$B$2:$D$3479,3,FALSE)</f>
        <v>F</v>
      </c>
      <c r="E2423" s="1" t="s">
        <v>4519</v>
      </c>
    </row>
    <row r="2424" ht="15.75" customHeight="1">
      <c r="A2424" s="1">
        <v>2422.0</v>
      </c>
      <c r="B2424" s="2" t="s">
        <v>4796</v>
      </c>
      <c r="C2424" s="2" t="s">
        <v>4797</v>
      </c>
      <c r="D2424" s="1" t="str">
        <f>VLOOKUP(B2424,Sheet2!$B$2:$D$3479,3,FALSE)</f>
        <v>F</v>
      </c>
      <c r="E2424" s="1" t="s">
        <v>4519</v>
      </c>
    </row>
    <row r="2425" ht="15.75" customHeight="1">
      <c r="A2425" s="1">
        <v>2423.0</v>
      </c>
      <c r="B2425" s="2" t="s">
        <v>4798</v>
      </c>
      <c r="C2425" s="2" t="s">
        <v>4799</v>
      </c>
      <c r="D2425" s="1" t="str">
        <f>VLOOKUP(B2425,Sheet2!$B$2:$D$3479,3,FALSE)</f>
        <v>R</v>
      </c>
      <c r="E2425" s="1" t="s">
        <v>4519</v>
      </c>
    </row>
    <row r="2426" ht="15.75" customHeight="1">
      <c r="A2426" s="1">
        <v>2424.0</v>
      </c>
      <c r="B2426" s="2" t="s">
        <v>4800</v>
      </c>
      <c r="C2426" s="2" t="s">
        <v>4801</v>
      </c>
      <c r="D2426" s="1" t="str">
        <f>VLOOKUP(B2426,Sheet2!$B$2:$D$3479,3,FALSE)</f>
        <v>F</v>
      </c>
      <c r="E2426" s="1" t="s">
        <v>4519</v>
      </c>
    </row>
    <row r="2427" ht="15.75" customHeight="1">
      <c r="A2427" s="1">
        <v>2425.0</v>
      </c>
      <c r="B2427" s="2" t="s">
        <v>4802</v>
      </c>
      <c r="C2427" s="2" t="s">
        <v>4803</v>
      </c>
      <c r="D2427" s="1" t="str">
        <f>VLOOKUP(B2427,Sheet2!$B$2:$D$3479,3,FALSE)</f>
        <v>F</v>
      </c>
      <c r="E2427" s="1" t="s">
        <v>4519</v>
      </c>
    </row>
    <row r="2428" ht="15.75" customHeight="1">
      <c r="A2428" s="1">
        <v>2426.0</v>
      </c>
      <c r="B2428" s="2" t="s">
        <v>4804</v>
      </c>
      <c r="C2428" s="2" t="s">
        <v>4805</v>
      </c>
      <c r="D2428" s="1" t="str">
        <f>VLOOKUP(B2428,Sheet2!$B$2:$D$3479,3,FALSE)</f>
        <v>R</v>
      </c>
      <c r="E2428" s="1" t="s">
        <v>4519</v>
      </c>
    </row>
    <row r="2429" ht="15.75" customHeight="1">
      <c r="A2429" s="1">
        <v>2427.0</v>
      </c>
      <c r="B2429" s="2" t="s">
        <v>4806</v>
      </c>
      <c r="C2429" s="2" t="s">
        <v>4807</v>
      </c>
      <c r="D2429" s="1" t="str">
        <f>VLOOKUP(B2429,Sheet2!$B$2:$D$3479,3,FALSE)</f>
        <v>F</v>
      </c>
      <c r="E2429" s="1" t="s">
        <v>4519</v>
      </c>
    </row>
    <row r="2430" ht="15.75" customHeight="1">
      <c r="A2430" s="1">
        <v>2428.0</v>
      </c>
      <c r="B2430" s="2" t="s">
        <v>4808</v>
      </c>
      <c r="C2430" s="2" t="s">
        <v>4809</v>
      </c>
      <c r="D2430" s="1" t="str">
        <f>VLOOKUP(B2430,Sheet2!$B$2:$D$3479,3,FALSE)</f>
        <v>R</v>
      </c>
      <c r="E2430" s="1" t="s">
        <v>4519</v>
      </c>
    </row>
    <row r="2431" ht="15.75" customHeight="1">
      <c r="A2431" s="1">
        <v>2429.0</v>
      </c>
      <c r="B2431" s="2" t="s">
        <v>4810</v>
      </c>
      <c r="C2431" s="2" t="s">
        <v>4811</v>
      </c>
      <c r="D2431" s="1" t="str">
        <f>VLOOKUP(B2431,Sheet2!$B$2:$D$3479,3,FALSE)</f>
        <v>F</v>
      </c>
      <c r="E2431" s="1" t="s">
        <v>4519</v>
      </c>
    </row>
    <row r="2432" ht="15.75" customHeight="1">
      <c r="A2432" s="1">
        <v>2430.0</v>
      </c>
      <c r="B2432" s="2" t="s">
        <v>4812</v>
      </c>
      <c r="C2432" s="2" t="s">
        <v>4812</v>
      </c>
      <c r="D2432" s="1" t="str">
        <f>VLOOKUP(B2432,Sheet2!$B$2:$D$3479,3,FALSE)</f>
        <v>FL</v>
      </c>
      <c r="E2432" s="1" t="s">
        <v>4519</v>
      </c>
    </row>
    <row r="2433" ht="15.75" customHeight="1">
      <c r="A2433" s="1">
        <v>2431.0</v>
      </c>
      <c r="B2433" s="2" t="s">
        <v>4813</v>
      </c>
      <c r="C2433" s="2" t="s">
        <v>4814</v>
      </c>
      <c r="D2433" s="1" t="str">
        <f>VLOOKUP(B2433,Sheet2!$B$2:$D$3479,3,FALSE)</f>
        <v>F</v>
      </c>
      <c r="E2433" s="1" t="s">
        <v>4519</v>
      </c>
    </row>
    <row r="2434" ht="15.75" customHeight="1">
      <c r="A2434" s="1">
        <v>2432.0</v>
      </c>
      <c r="B2434" s="2" t="s">
        <v>4815</v>
      </c>
      <c r="C2434" s="2" t="s">
        <v>4816</v>
      </c>
      <c r="D2434" s="1" t="str">
        <f>VLOOKUP(B2434,Sheet2!$B$2:$D$3479,3,FALSE)</f>
        <v>R</v>
      </c>
      <c r="E2434" s="1" t="s">
        <v>4519</v>
      </c>
    </row>
    <row r="2435" ht="15.75" customHeight="1">
      <c r="A2435" s="1">
        <v>2433.0</v>
      </c>
      <c r="B2435" s="2" t="s">
        <v>4817</v>
      </c>
      <c r="C2435" s="2" t="s">
        <v>4818</v>
      </c>
      <c r="D2435" s="1" t="str">
        <f>VLOOKUP(B2435,Sheet2!$B$2:$D$3479,3,FALSE)</f>
        <v>R</v>
      </c>
      <c r="E2435" s="1" t="s">
        <v>4519</v>
      </c>
    </row>
    <row r="2436" ht="15.75" customHeight="1">
      <c r="A2436" s="1">
        <v>2434.0</v>
      </c>
      <c r="B2436" s="2" t="s">
        <v>4819</v>
      </c>
      <c r="C2436" s="2" t="s">
        <v>4819</v>
      </c>
      <c r="D2436" s="1" t="str">
        <f>VLOOKUP(B2436,Sheet2!$B$2:$D$3479,3,FALSE)</f>
        <v>R</v>
      </c>
      <c r="E2436" s="1" t="s">
        <v>4519</v>
      </c>
    </row>
    <row r="2437" ht="15.75" customHeight="1">
      <c r="A2437" s="1">
        <v>2435.0</v>
      </c>
      <c r="B2437" s="2" t="s">
        <v>4820</v>
      </c>
      <c r="C2437" s="2" t="s">
        <v>4821</v>
      </c>
      <c r="D2437" s="1" t="str">
        <f>VLOOKUP(B2437,Sheet2!$B$2:$D$3479,3,FALSE)</f>
        <v>F</v>
      </c>
      <c r="E2437" s="1" t="s">
        <v>4519</v>
      </c>
    </row>
    <row r="2438" ht="15.75" customHeight="1">
      <c r="A2438" s="1">
        <v>2436.0</v>
      </c>
      <c r="B2438" s="2" t="s">
        <v>4822</v>
      </c>
      <c r="C2438" s="2" t="s">
        <v>4823</v>
      </c>
      <c r="D2438" s="1" t="str">
        <f>VLOOKUP(B2438,Sheet2!$B$2:$D$3479,3,FALSE)</f>
        <v>R</v>
      </c>
      <c r="E2438" s="1" t="s">
        <v>4519</v>
      </c>
    </row>
    <row r="2439" ht="15.75" customHeight="1">
      <c r="A2439" s="1">
        <v>2437.0</v>
      </c>
      <c r="B2439" s="2" t="s">
        <v>4824</v>
      </c>
      <c r="C2439" s="2" t="s">
        <v>4825</v>
      </c>
      <c r="D2439" s="1" t="str">
        <f>VLOOKUP(B2439,Sheet2!$B$2:$D$3479,3,FALSE)</f>
        <v>F</v>
      </c>
      <c r="E2439" s="1" t="s">
        <v>4519</v>
      </c>
    </row>
    <row r="2440" ht="15.75" customHeight="1">
      <c r="A2440" s="1">
        <v>2438.0</v>
      </c>
      <c r="B2440" s="2" t="s">
        <v>4826</v>
      </c>
      <c r="C2440" s="2" t="s">
        <v>4827</v>
      </c>
      <c r="D2440" s="1" t="str">
        <f>VLOOKUP(B2440,Sheet2!$B$2:$D$3479,3,FALSE)</f>
        <v>FS</v>
      </c>
      <c r="E2440" s="1" t="s">
        <v>4519</v>
      </c>
    </row>
    <row r="2441" ht="15.75" customHeight="1">
      <c r="A2441" s="1">
        <v>2439.0</v>
      </c>
      <c r="B2441" s="2" t="s">
        <v>4828</v>
      </c>
      <c r="C2441" s="2" t="s">
        <v>4829</v>
      </c>
      <c r="D2441" s="1" t="str">
        <f>VLOOKUP(B2441,Sheet2!$B$2:$D$3479,3,FALSE)</f>
        <v>R</v>
      </c>
      <c r="E2441" s="1" t="s">
        <v>4519</v>
      </c>
    </row>
    <row r="2442" ht="15.75" customHeight="1">
      <c r="A2442" s="1">
        <v>2440.0</v>
      </c>
      <c r="B2442" s="2" t="s">
        <v>4830</v>
      </c>
      <c r="C2442" s="2" t="s">
        <v>4831</v>
      </c>
      <c r="D2442" s="1" t="str">
        <f>VLOOKUP(B2442,Sheet2!$B$2:$D$3479,3,FALSE)</f>
        <v>R</v>
      </c>
      <c r="E2442" s="1" t="s">
        <v>4519</v>
      </c>
    </row>
    <row r="2443" ht="15.75" customHeight="1">
      <c r="A2443" s="1">
        <v>2441.0</v>
      </c>
      <c r="B2443" s="2" t="s">
        <v>4832</v>
      </c>
      <c r="C2443" s="2" t="s">
        <v>4833</v>
      </c>
      <c r="D2443" s="1" t="str">
        <f>VLOOKUP(B2443,Sheet2!$B$2:$D$3479,3,FALSE)</f>
        <v>F</v>
      </c>
      <c r="E2443" s="1" t="s">
        <v>4519</v>
      </c>
    </row>
    <row r="2444" ht="15.75" customHeight="1">
      <c r="A2444" s="1">
        <v>2442.0</v>
      </c>
      <c r="B2444" s="2" t="s">
        <v>4834</v>
      </c>
      <c r="C2444" s="2" t="s">
        <v>4835</v>
      </c>
      <c r="D2444" s="1" t="str">
        <f>VLOOKUP(B2444,Sheet2!$B$2:$D$3479,3,FALSE)</f>
        <v>C</v>
      </c>
      <c r="E2444" s="1" t="s">
        <v>4519</v>
      </c>
    </row>
    <row r="2445" ht="15.75" customHeight="1">
      <c r="A2445" s="1">
        <v>2443.0</v>
      </c>
      <c r="B2445" s="2" t="s">
        <v>4836</v>
      </c>
      <c r="C2445" s="2" t="s">
        <v>4837</v>
      </c>
      <c r="D2445" s="1" t="str">
        <f>VLOOKUP(B2445,Sheet2!$B$2:$D$3479,3,FALSE)</f>
        <v>F</v>
      </c>
      <c r="E2445" s="1" t="s">
        <v>4519</v>
      </c>
    </row>
    <row r="2446" ht="15.75" customHeight="1">
      <c r="A2446" s="1">
        <v>2444.0</v>
      </c>
      <c r="B2446" s="2" t="s">
        <v>4838</v>
      </c>
      <c r="C2446" s="2" t="s">
        <v>4839</v>
      </c>
      <c r="D2446" s="1" t="str">
        <f>VLOOKUP(B2446,Sheet2!$B$2:$D$3479,3,FALSE)</f>
        <v>F</v>
      </c>
      <c r="E2446" s="1" t="s">
        <v>4519</v>
      </c>
    </row>
    <row r="2447" ht="15.75" customHeight="1">
      <c r="A2447" s="1">
        <v>2445.0</v>
      </c>
      <c r="B2447" s="2" t="s">
        <v>4840</v>
      </c>
      <c r="C2447" s="2" t="s">
        <v>4841</v>
      </c>
      <c r="D2447" s="1" t="str">
        <f>VLOOKUP(B2447,Sheet2!$B$2:$D$3479,3,FALSE)</f>
        <v>C</v>
      </c>
      <c r="E2447" s="1" t="s">
        <v>4519</v>
      </c>
    </row>
    <row r="2448" ht="15.75" customHeight="1">
      <c r="A2448" s="1">
        <v>2446.0</v>
      </c>
      <c r="B2448" s="2" t="s">
        <v>4842</v>
      </c>
      <c r="C2448" s="2" t="s">
        <v>4843</v>
      </c>
      <c r="D2448" s="1" t="str">
        <f>VLOOKUP(B2448,Sheet2!$B$2:$D$3479,3,FALSE)</f>
        <v>R</v>
      </c>
      <c r="E2448" s="1" t="s">
        <v>4519</v>
      </c>
    </row>
    <row r="2449" ht="15.75" customHeight="1">
      <c r="A2449" s="1">
        <v>2447.0</v>
      </c>
      <c r="B2449" s="2" t="s">
        <v>4844</v>
      </c>
      <c r="C2449" s="2" t="s">
        <v>4845</v>
      </c>
      <c r="D2449" s="1" t="str">
        <f>VLOOKUP(B2449,Sheet2!$B$2:$D$3479,3,FALSE)</f>
        <v>R</v>
      </c>
      <c r="E2449" s="1" t="s">
        <v>4519</v>
      </c>
    </row>
    <row r="2450" ht="15.75" customHeight="1">
      <c r="A2450" s="1">
        <v>2448.0</v>
      </c>
      <c r="B2450" s="2" t="s">
        <v>4846</v>
      </c>
      <c r="C2450" s="2" t="s">
        <v>4847</v>
      </c>
      <c r="D2450" s="1" t="str">
        <f>VLOOKUP(B2450,Sheet2!$B$2:$D$3479,3,FALSE)</f>
        <v>R</v>
      </c>
      <c r="E2450" s="1" t="s">
        <v>4519</v>
      </c>
    </row>
    <row r="2451" ht="15.75" customHeight="1">
      <c r="A2451" s="1">
        <v>2449.0</v>
      </c>
      <c r="B2451" s="2" t="s">
        <v>4848</v>
      </c>
      <c r="C2451" s="2" t="s">
        <v>4849</v>
      </c>
      <c r="D2451" s="1" t="str">
        <f>VLOOKUP(B2451,Sheet2!$B$2:$D$3479,3,FALSE)</f>
        <v>R</v>
      </c>
      <c r="E2451" s="1" t="s">
        <v>4519</v>
      </c>
    </row>
    <row r="2452" ht="15.75" customHeight="1">
      <c r="A2452" s="1">
        <v>2450.0</v>
      </c>
      <c r="B2452" s="2" t="s">
        <v>4850</v>
      </c>
      <c r="C2452" s="2" t="s">
        <v>4851</v>
      </c>
      <c r="D2452" s="1" t="str">
        <f>VLOOKUP(B2452,Sheet2!$B$2:$D$3479,3,FALSE)</f>
        <v>F</v>
      </c>
      <c r="E2452" s="1" t="s">
        <v>4519</v>
      </c>
    </row>
    <row r="2453" ht="15.75" customHeight="1">
      <c r="A2453" s="1">
        <v>2451.0</v>
      </c>
      <c r="B2453" s="2" t="s">
        <v>4852</v>
      </c>
      <c r="C2453" s="2" t="s">
        <v>4853</v>
      </c>
      <c r="D2453" s="1" t="str">
        <f>VLOOKUP(B2453,Sheet2!$B$2:$D$3479,3,FALSE)</f>
        <v>F</v>
      </c>
      <c r="E2453" s="1" t="s">
        <v>4519</v>
      </c>
    </row>
    <row r="2454" ht="15.75" customHeight="1">
      <c r="A2454" s="1">
        <v>2452.0</v>
      </c>
      <c r="B2454" s="2" t="s">
        <v>4854</v>
      </c>
      <c r="C2454" s="2" t="s">
        <v>4855</v>
      </c>
      <c r="D2454" s="1" t="str">
        <f>VLOOKUP(B2454,Sheet2!$B$2:$D$3479,3,FALSE)</f>
        <v>R</v>
      </c>
      <c r="E2454" s="1" t="s">
        <v>4519</v>
      </c>
    </row>
    <row r="2455" ht="15.75" customHeight="1">
      <c r="A2455" s="1">
        <v>2453.0</v>
      </c>
      <c r="B2455" s="2" t="s">
        <v>4856</v>
      </c>
      <c r="C2455" s="2" t="s">
        <v>4857</v>
      </c>
      <c r="D2455" s="1" t="str">
        <f>VLOOKUP(B2455,Sheet2!$B$2:$D$3479,3,FALSE)</f>
        <v>R</v>
      </c>
      <c r="E2455" s="1" t="s">
        <v>4519</v>
      </c>
    </row>
    <row r="2456" ht="15.75" customHeight="1">
      <c r="A2456" s="1">
        <v>2454.0</v>
      </c>
      <c r="B2456" s="2" t="s">
        <v>4858</v>
      </c>
      <c r="C2456" s="2" t="s">
        <v>4859</v>
      </c>
      <c r="D2456" s="1" t="str">
        <f>VLOOKUP(B2456,Sheet2!$B$2:$D$3479,3,FALSE)</f>
        <v>F</v>
      </c>
      <c r="E2456" s="1" t="s">
        <v>4519</v>
      </c>
    </row>
    <row r="2457" ht="15.75" customHeight="1">
      <c r="A2457" s="1">
        <v>2455.0</v>
      </c>
      <c r="B2457" s="2" t="s">
        <v>4860</v>
      </c>
      <c r="C2457" s="2" t="s">
        <v>4861</v>
      </c>
      <c r="D2457" s="1" t="str">
        <f>VLOOKUP(B2457,Sheet2!$B$2:$D$3479,3,FALSE)</f>
        <v>R</v>
      </c>
      <c r="E2457" s="1" t="s">
        <v>4519</v>
      </c>
    </row>
    <row r="2458" ht="15.75" customHeight="1">
      <c r="A2458" s="1">
        <v>2456.0</v>
      </c>
      <c r="B2458" s="2" t="s">
        <v>4862</v>
      </c>
      <c r="C2458" s="2" t="s">
        <v>4863</v>
      </c>
      <c r="D2458" s="1" t="str">
        <f>VLOOKUP(B2458,Sheet2!$B$2:$D$3479,3,FALSE)</f>
        <v>R</v>
      </c>
      <c r="E2458" s="1" t="s">
        <v>4519</v>
      </c>
    </row>
    <row r="2459" ht="15.75" customHeight="1">
      <c r="A2459" s="1">
        <v>2457.0</v>
      </c>
      <c r="B2459" s="2" t="s">
        <v>4864</v>
      </c>
      <c r="C2459" s="2" t="s">
        <v>4865</v>
      </c>
      <c r="D2459" s="1" t="str">
        <f>VLOOKUP(B2459,Sheet2!$B$2:$D$3479,3,FALSE)</f>
        <v>R</v>
      </c>
      <c r="E2459" s="1" t="s">
        <v>4519</v>
      </c>
    </row>
    <row r="2460" ht="15.75" customHeight="1">
      <c r="A2460" s="1">
        <v>2458.0</v>
      </c>
      <c r="B2460" s="2" t="s">
        <v>4866</v>
      </c>
      <c r="C2460" s="2" t="s">
        <v>4867</v>
      </c>
      <c r="D2460" s="1" t="str">
        <f>VLOOKUP(B2460,Sheet2!$B$2:$D$3479,3,FALSE)</f>
        <v>F</v>
      </c>
      <c r="E2460" s="1" t="s">
        <v>4519</v>
      </c>
    </row>
    <row r="2461" ht="15.75" customHeight="1">
      <c r="A2461" s="1">
        <v>2459.0</v>
      </c>
      <c r="B2461" s="2" t="s">
        <v>4868</v>
      </c>
      <c r="C2461" s="2" t="s">
        <v>4869</v>
      </c>
      <c r="D2461" s="1" t="str">
        <f>VLOOKUP(B2461,Sheet2!$B$2:$D$3479,3,FALSE)</f>
        <v>F</v>
      </c>
      <c r="E2461" s="1" t="s">
        <v>4519</v>
      </c>
    </row>
    <row r="2462" ht="15.75" customHeight="1">
      <c r="A2462" s="1">
        <v>2460.0</v>
      </c>
      <c r="B2462" s="2" t="s">
        <v>4870</v>
      </c>
      <c r="C2462" s="2" t="s">
        <v>4871</v>
      </c>
      <c r="D2462" s="1" t="str">
        <f>VLOOKUP(B2462,Sheet2!$B$2:$D$3479,3,FALSE)</f>
        <v>R</v>
      </c>
      <c r="E2462" s="1" t="s">
        <v>4519</v>
      </c>
    </row>
    <row r="2463" ht="15.75" customHeight="1">
      <c r="A2463" s="1">
        <v>2461.0</v>
      </c>
      <c r="B2463" s="2" t="s">
        <v>4872</v>
      </c>
      <c r="C2463" s="2" t="s">
        <v>4873</v>
      </c>
      <c r="D2463" s="1" t="str">
        <f>VLOOKUP(B2463,Sheet2!$B$2:$D$3479,3,FALSE)</f>
        <v>F</v>
      </c>
      <c r="E2463" s="1" t="s">
        <v>4519</v>
      </c>
    </row>
    <row r="2464" ht="15.75" customHeight="1">
      <c r="A2464" s="1">
        <v>2462.0</v>
      </c>
      <c r="B2464" s="2" t="s">
        <v>4874</v>
      </c>
      <c r="C2464" s="2" t="s">
        <v>4875</v>
      </c>
      <c r="D2464" s="1" t="str">
        <f>VLOOKUP(B2464,Sheet2!$B$2:$D$3479,3,FALSE)</f>
        <v>F</v>
      </c>
      <c r="E2464" s="1" t="s">
        <v>4519</v>
      </c>
    </row>
    <row r="2465" ht="15.75" customHeight="1">
      <c r="A2465" s="1">
        <v>2463.0</v>
      </c>
      <c r="B2465" s="2" t="s">
        <v>4876</v>
      </c>
      <c r="C2465" s="2" t="s">
        <v>4877</v>
      </c>
      <c r="D2465" s="1" t="str">
        <f>VLOOKUP(B2465,Sheet2!$B$2:$D$3479,3,FALSE)</f>
        <v>F</v>
      </c>
      <c r="E2465" s="1" t="s">
        <v>4519</v>
      </c>
    </row>
    <row r="2466" ht="15.75" customHeight="1">
      <c r="A2466" s="1">
        <v>2464.0</v>
      </c>
      <c r="B2466" s="2" t="s">
        <v>4878</v>
      </c>
      <c r="C2466" s="2" t="s">
        <v>4879</v>
      </c>
      <c r="D2466" s="1" t="str">
        <f>VLOOKUP(B2466,Sheet2!$B$2:$D$3479,3,FALSE)</f>
        <v>C</v>
      </c>
      <c r="E2466" s="1" t="s">
        <v>4519</v>
      </c>
    </row>
    <row r="2467" ht="15.75" customHeight="1">
      <c r="A2467" s="1">
        <v>2465.0</v>
      </c>
      <c r="B2467" s="2" t="s">
        <v>4880</v>
      </c>
      <c r="C2467" s="2" t="s">
        <v>4881</v>
      </c>
      <c r="D2467" s="1" t="str">
        <f>VLOOKUP(B2467,Sheet2!$B$2:$D$3479,3,FALSE)</f>
        <v>R</v>
      </c>
      <c r="E2467" s="1" t="s">
        <v>4519</v>
      </c>
    </row>
    <row r="2468" ht="15.75" customHeight="1">
      <c r="A2468" s="1">
        <v>2466.0</v>
      </c>
      <c r="B2468" s="2" t="s">
        <v>4882</v>
      </c>
      <c r="C2468" s="2" t="s">
        <v>4883</v>
      </c>
      <c r="D2468" s="1" t="str">
        <f>VLOOKUP(B2468,Sheet2!$B$2:$D$3479,3,FALSE)</f>
        <v>F</v>
      </c>
      <c r="E2468" s="1" t="s">
        <v>4519</v>
      </c>
    </row>
    <row r="2469" ht="15.75" customHeight="1">
      <c r="A2469" s="1">
        <v>2467.0</v>
      </c>
      <c r="B2469" s="2" t="s">
        <v>4884</v>
      </c>
      <c r="C2469" s="2" t="s">
        <v>4885</v>
      </c>
      <c r="D2469" s="1" t="str">
        <f>VLOOKUP(B2469,Sheet2!$B$2:$D$3479,3,FALSE)</f>
        <v>R</v>
      </c>
      <c r="E2469" s="1" t="s">
        <v>4519</v>
      </c>
    </row>
    <row r="2470" ht="15.75" customHeight="1">
      <c r="A2470" s="1">
        <v>2468.0</v>
      </c>
      <c r="B2470" s="2" t="s">
        <v>4886</v>
      </c>
      <c r="C2470" s="2" t="s">
        <v>4887</v>
      </c>
      <c r="D2470" s="1" t="str">
        <f>VLOOKUP(B2470,Sheet2!$B$2:$D$3479,3,FALSE)</f>
        <v>R</v>
      </c>
      <c r="E2470" s="1" t="s">
        <v>4519</v>
      </c>
    </row>
    <row r="2471" ht="15.75" customHeight="1">
      <c r="A2471" s="1">
        <v>2469.0</v>
      </c>
      <c r="B2471" s="2" t="s">
        <v>4888</v>
      </c>
      <c r="C2471" s="2" t="s">
        <v>4889</v>
      </c>
      <c r="D2471" s="1" t="str">
        <f>VLOOKUP(B2471,Sheet2!$B$2:$D$3479,3,FALSE)</f>
        <v>F</v>
      </c>
      <c r="E2471" s="1" t="s">
        <v>4519</v>
      </c>
    </row>
    <row r="2472" ht="15.75" customHeight="1">
      <c r="A2472" s="1">
        <v>2470.0</v>
      </c>
      <c r="B2472" s="2" t="s">
        <v>4890</v>
      </c>
      <c r="C2472" s="2" t="s">
        <v>4891</v>
      </c>
      <c r="D2472" s="1" t="str">
        <f>VLOOKUP(B2472,Sheet2!$B$2:$D$3479,3,FALSE)</f>
        <v>R</v>
      </c>
      <c r="E2472" s="1" t="s">
        <v>4519</v>
      </c>
    </row>
    <row r="2473" ht="15.75" customHeight="1">
      <c r="A2473" s="1">
        <v>2471.0</v>
      </c>
      <c r="B2473" s="2" t="s">
        <v>4892</v>
      </c>
      <c r="C2473" s="2" t="s">
        <v>4893</v>
      </c>
      <c r="D2473" s="1" t="str">
        <f>VLOOKUP(B2473,Sheet2!$B$2:$D$3479,3,FALSE)</f>
        <v>F</v>
      </c>
      <c r="E2473" s="1" t="s">
        <v>4519</v>
      </c>
    </row>
    <row r="2474" ht="15.75" customHeight="1">
      <c r="A2474" s="1">
        <v>2472.0</v>
      </c>
      <c r="B2474" s="2" t="s">
        <v>4894</v>
      </c>
      <c r="C2474" s="2" t="s">
        <v>4895</v>
      </c>
      <c r="D2474" s="1" t="str">
        <f>VLOOKUP(B2474,Sheet2!$B$2:$D$3479,3,FALSE)</f>
        <v>R</v>
      </c>
      <c r="E2474" s="1" t="s">
        <v>4519</v>
      </c>
    </row>
    <row r="2475" ht="15.75" customHeight="1">
      <c r="A2475" s="1">
        <v>2473.0</v>
      </c>
      <c r="B2475" s="2" t="s">
        <v>4896</v>
      </c>
      <c r="C2475" s="2" t="s">
        <v>4897</v>
      </c>
      <c r="D2475" s="1" t="str">
        <f>VLOOKUP(B2475,Sheet2!$B$2:$D$3479,3,FALSE)</f>
        <v>F</v>
      </c>
      <c r="E2475" s="1" t="s">
        <v>4519</v>
      </c>
    </row>
    <row r="2476" ht="15.75" customHeight="1">
      <c r="A2476" s="1">
        <v>2474.0</v>
      </c>
      <c r="B2476" s="2" t="s">
        <v>4898</v>
      </c>
      <c r="C2476" s="2" t="s">
        <v>4899</v>
      </c>
      <c r="D2476" s="1" t="str">
        <f>VLOOKUP(B2476,Sheet2!$B$2:$D$3479,3,FALSE)</f>
        <v>F</v>
      </c>
      <c r="E2476" s="1" t="s">
        <v>4519</v>
      </c>
    </row>
    <row r="2477" ht="15.75" customHeight="1">
      <c r="A2477" s="1">
        <v>2475.0</v>
      </c>
      <c r="B2477" s="2" t="s">
        <v>4900</v>
      </c>
      <c r="C2477" s="2" t="s">
        <v>4901</v>
      </c>
      <c r="D2477" s="1" t="str">
        <f>VLOOKUP(B2477,Sheet2!$B$2:$D$3479,3,FALSE)</f>
        <v>F</v>
      </c>
      <c r="E2477" s="1" t="s">
        <v>4519</v>
      </c>
    </row>
    <row r="2478" ht="15.75" customHeight="1">
      <c r="A2478" s="1">
        <v>2476.0</v>
      </c>
      <c r="B2478" s="2" t="s">
        <v>4902</v>
      </c>
      <c r="C2478" s="2" t="s">
        <v>4903</v>
      </c>
      <c r="D2478" s="1" t="str">
        <f>VLOOKUP(B2478,Sheet2!$B$2:$D$3479,3,FALSE)</f>
        <v>R</v>
      </c>
      <c r="E2478" s="1" t="s">
        <v>4519</v>
      </c>
    </row>
    <row r="2479" ht="15.75" customHeight="1">
      <c r="A2479" s="1">
        <v>2477.0</v>
      </c>
      <c r="B2479" s="2" t="s">
        <v>4904</v>
      </c>
      <c r="C2479" s="2" t="s">
        <v>4905</v>
      </c>
      <c r="D2479" s="1" t="str">
        <f>VLOOKUP(B2479,Sheet2!$B$2:$D$3479,3,FALSE)</f>
        <v>F</v>
      </c>
      <c r="E2479" s="1" t="s">
        <v>4519</v>
      </c>
    </row>
    <row r="2480" ht="15.75" customHeight="1">
      <c r="A2480" s="1">
        <v>2478.0</v>
      </c>
      <c r="B2480" s="2" t="s">
        <v>4906</v>
      </c>
      <c r="C2480" s="2" t="s">
        <v>4907</v>
      </c>
      <c r="D2480" s="1" t="str">
        <f>VLOOKUP(B2480,Sheet2!$B$2:$D$3479,3,FALSE)</f>
        <v>F</v>
      </c>
      <c r="E2480" s="1" t="s">
        <v>4519</v>
      </c>
    </row>
    <row r="2481" ht="15.75" customHeight="1">
      <c r="A2481" s="1">
        <v>2479.0</v>
      </c>
      <c r="B2481" s="2" t="s">
        <v>4908</v>
      </c>
      <c r="C2481" s="2" t="s">
        <v>4909</v>
      </c>
      <c r="D2481" s="1" t="str">
        <f>VLOOKUP(B2481,Sheet2!$B$2:$D$3479,3,FALSE)</f>
        <v>R</v>
      </c>
      <c r="E2481" s="1" t="s">
        <v>4519</v>
      </c>
    </row>
    <row r="2482" ht="15.75" customHeight="1">
      <c r="A2482" s="1">
        <v>2480.0</v>
      </c>
      <c r="B2482" s="2" t="s">
        <v>4910</v>
      </c>
      <c r="C2482" s="2" t="s">
        <v>4911</v>
      </c>
      <c r="D2482" s="1" t="str">
        <f>VLOOKUP(B2482,Sheet2!$B$2:$D$3479,3,FALSE)</f>
        <v>R</v>
      </c>
      <c r="E2482" s="1" t="s">
        <v>4519</v>
      </c>
    </row>
    <row r="2483" ht="15.75" customHeight="1">
      <c r="A2483" s="1">
        <v>2481.0</v>
      </c>
      <c r="B2483" s="2" t="s">
        <v>4912</v>
      </c>
      <c r="C2483" s="2" t="s">
        <v>4913</v>
      </c>
      <c r="D2483" s="1" t="str">
        <f>VLOOKUP(B2483,Sheet2!$B$2:$D$3479,3,FALSE)</f>
        <v>F</v>
      </c>
      <c r="E2483" s="1" t="s">
        <v>4519</v>
      </c>
    </row>
    <row r="2484" ht="15.75" customHeight="1">
      <c r="A2484" s="1">
        <v>2482.0</v>
      </c>
      <c r="B2484" s="2" t="s">
        <v>4914</v>
      </c>
      <c r="C2484" s="2" t="s">
        <v>4915</v>
      </c>
      <c r="D2484" s="1" t="str">
        <f>VLOOKUP(B2484,Sheet2!$B$2:$D$3479,3,FALSE)</f>
        <v>C</v>
      </c>
      <c r="E2484" s="1" t="s">
        <v>4519</v>
      </c>
    </row>
    <row r="2485" ht="15.75" customHeight="1">
      <c r="A2485" s="1">
        <v>2483.0</v>
      </c>
      <c r="B2485" s="2" t="s">
        <v>4916</v>
      </c>
      <c r="C2485" s="2" t="s">
        <v>4917</v>
      </c>
      <c r="D2485" s="1" t="str">
        <f>VLOOKUP(B2485,Sheet2!$B$2:$D$3479,3,FALSE)</f>
        <v>R</v>
      </c>
      <c r="E2485" s="1" t="s">
        <v>4519</v>
      </c>
    </row>
    <row r="2486" ht="15.75" customHeight="1">
      <c r="A2486" s="1">
        <v>2484.0</v>
      </c>
      <c r="B2486" s="2" t="s">
        <v>4918</v>
      </c>
      <c r="C2486" s="2" t="s">
        <v>4919</v>
      </c>
      <c r="D2486" s="1" t="str">
        <f>VLOOKUP(B2486,Sheet2!$B$2:$D$3479,3,FALSE)</f>
        <v>F</v>
      </c>
      <c r="E2486" s="1" t="s">
        <v>4519</v>
      </c>
    </row>
    <row r="2487" ht="15.75" customHeight="1">
      <c r="A2487" s="1">
        <v>2485.0</v>
      </c>
      <c r="B2487" s="2" t="s">
        <v>4920</v>
      </c>
      <c r="C2487" s="2" t="s">
        <v>4921</v>
      </c>
      <c r="D2487" s="1" t="str">
        <f>VLOOKUP(B2487,Sheet2!$B$2:$D$3479,3,FALSE)</f>
        <v>F</v>
      </c>
      <c r="E2487" s="1" t="s">
        <v>4519</v>
      </c>
    </row>
    <row r="2488" ht="15.75" customHeight="1">
      <c r="A2488" s="1">
        <v>2486.0</v>
      </c>
      <c r="B2488" s="2" t="s">
        <v>4922</v>
      </c>
      <c r="C2488" s="2" t="s">
        <v>4923</v>
      </c>
      <c r="D2488" s="1" t="str">
        <f>VLOOKUP(B2488,Sheet2!$B$2:$D$3479,3,FALSE)</f>
        <v>F</v>
      </c>
      <c r="E2488" s="1" t="s">
        <v>4519</v>
      </c>
    </row>
    <row r="2489" ht="15.75" customHeight="1">
      <c r="A2489" s="1">
        <v>2487.0</v>
      </c>
      <c r="B2489" s="2" t="s">
        <v>4924</v>
      </c>
      <c r="C2489" s="2" t="s">
        <v>4925</v>
      </c>
      <c r="D2489" s="1" t="str">
        <f>VLOOKUP(B2489,Sheet2!$B$2:$D$3479,3,FALSE)</f>
        <v>R</v>
      </c>
      <c r="E2489" s="1" t="s">
        <v>4519</v>
      </c>
    </row>
    <row r="2490" ht="15.75" customHeight="1">
      <c r="A2490" s="1">
        <v>2488.0</v>
      </c>
      <c r="B2490" s="2" t="s">
        <v>4926</v>
      </c>
      <c r="C2490" s="2" t="s">
        <v>4927</v>
      </c>
      <c r="D2490" s="1" t="str">
        <f>VLOOKUP(B2490,Sheet2!$B$2:$D$3479,3,FALSE)</f>
        <v>C</v>
      </c>
      <c r="E2490" s="1" t="s">
        <v>4519</v>
      </c>
    </row>
    <row r="2491" ht="15.75" customHeight="1">
      <c r="A2491" s="1">
        <v>2489.0</v>
      </c>
      <c r="B2491" s="2" t="s">
        <v>4928</v>
      </c>
      <c r="C2491" s="2" t="s">
        <v>4929</v>
      </c>
      <c r="D2491" s="1" t="str">
        <f>VLOOKUP(B2491,Sheet2!$B$2:$D$3479,3,FALSE)</f>
        <v>R</v>
      </c>
      <c r="E2491" s="1" t="s">
        <v>4519</v>
      </c>
    </row>
    <row r="2492" ht="15.75" customHeight="1">
      <c r="A2492" s="1">
        <v>2490.0</v>
      </c>
      <c r="B2492" s="2" t="s">
        <v>4930</v>
      </c>
      <c r="C2492" s="2" t="s">
        <v>4931</v>
      </c>
      <c r="D2492" s="1" t="str">
        <f>VLOOKUP(B2492,Sheet2!$B$2:$D$3479,3,FALSE)</f>
        <v>F</v>
      </c>
      <c r="E2492" s="1" t="s">
        <v>4519</v>
      </c>
    </row>
    <row r="2493" ht="15.75" customHeight="1">
      <c r="A2493" s="1">
        <v>2491.0</v>
      </c>
      <c r="B2493" s="2" t="s">
        <v>4932</v>
      </c>
      <c r="C2493" s="2" t="s">
        <v>4933</v>
      </c>
      <c r="D2493" s="1" t="str">
        <f>VLOOKUP(B2493,Sheet2!$B$2:$D$3479,3,FALSE)</f>
        <v>R</v>
      </c>
      <c r="E2493" s="1" t="s">
        <v>4519</v>
      </c>
    </row>
    <row r="2494" ht="15.75" customHeight="1">
      <c r="A2494" s="1">
        <v>2492.0</v>
      </c>
      <c r="B2494" s="2" t="s">
        <v>4934</v>
      </c>
      <c r="C2494" s="2" t="s">
        <v>4935</v>
      </c>
      <c r="D2494" s="1" t="str">
        <f>VLOOKUP(B2494,Sheet2!$B$2:$D$3479,3,FALSE)</f>
        <v>F</v>
      </c>
      <c r="E2494" s="1" t="s">
        <v>4519</v>
      </c>
    </row>
    <row r="2495" ht="15.75" customHeight="1">
      <c r="A2495" s="1">
        <v>2493.0</v>
      </c>
      <c r="B2495" s="2" t="s">
        <v>4936</v>
      </c>
      <c r="C2495" s="2" t="s">
        <v>4937</v>
      </c>
      <c r="D2495" s="1" t="str">
        <f>VLOOKUP(B2495,Sheet2!$B$2:$D$3479,3,FALSE)</f>
        <v>F</v>
      </c>
      <c r="E2495" s="1" t="s">
        <v>4519</v>
      </c>
    </row>
    <row r="2496" ht="15.75" customHeight="1">
      <c r="A2496" s="1">
        <v>2494.0</v>
      </c>
      <c r="B2496" s="2" t="s">
        <v>4938</v>
      </c>
      <c r="C2496" s="2" t="s">
        <v>4939</v>
      </c>
      <c r="D2496" s="1" t="str">
        <f>VLOOKUP(B2496,Sheet2!$B$2:$D$3479,3,FALSE)</f>
        <v>R</v>
      </c>
      <c r="E2496" s="1" t="s">
        <v>4519</v>
      </c>
    </row>
    <row r="2497" ht="15.75" customHeight="1">
      <c r="A2497" s="1">
        <v>2495.0</v>
      </c>
      <c r="B2497" s="2" t="s">
        <v>4940</v>
      </c>
      <c r="C2497" s="2" t="s">
        <v>4941</v>
      </c>
      <c r="D2497" s="1" t="str">
        <f>VLOOKUP(B2497,Sheet2!$B$2:$D$3479,3,FALSE)</f>
        <v>F</v>
      </c>
      <c r="E2497" s="1" t="s">
        <v>4519</v>
      </c>
    </row>
    <row r="2498" ht="15.75" customHeight="1">
      <c r="A2498" s="1">
        <v>2496.0</v>
      </c>
      <c r="B2498" s="2" t="s">
        <v>4942</v>
      </c>
      <c r="C2498" s="2" t="s">
        <v>4943</v>
      </c>
      <c r="D2498" s="1" t="str">
        <f>VLOOKUP(B2498,Sheet2!$B$2:$D$3479,3,FALSE)</f>
        <v>R</v>
      </c>
      <c r="E2498" s="1" t="s">
        <v>4519</v>
      </c>
    </row>
    <row r="2499" ht="15.75" customHeight="1">
      <c r="A2499" s="1">
        <v>2497.0</v>
      </c>
      <c r="B2499" s="2" t="s">
        <v>4944</v>
      </c>
      <c r="C2499" s="2" t="s">
        <v>4945</v>
      </c>
      <c r="D2499" s="1" t="str">
        <f>VLOOKUP(B2499,Sheet2!$B$2:$D$3479,3,FALSE)</f>
        <v>F</v>
      </c>
      <c r="E2499" s="1" t="s">
        <v>4519</v>
      </c>
    </row>
    <row r="2500" ht="15.75" customHeight="1">
      <c r="A2500" s="1">
        <v>2498.0</v>
      </c>
      <c r="B2500" s="2" t="s">
        <v>4946</v>
      </c>
      <c r="C2500" s="2" t="s">
        <v>4947</v>
      </c>
      <c r="D2500" s="1" t="str">
        <f>VLOOKUP(B2500,Sheet2!$B$2:$D$3479,3,FALSE)</f>
        <v>F</v>
      </c>
      <c r="E2500" s="1" t="s">
        <v>4519</v>
      </c>
    </row>
    <row r="2501" ht="15.75" customHeight="1">
      <c r="A2501" s="1">
        <v>2499.0</v>
      </c>
      <c r="B2501" s="2" t="s">
        <v>4948</v>
      </c>
      <c r="C2501" s="2" t="s">
        <v>4949</v>
      </c>
      <c r="D2501" s="1" t="str">
        <f>VLOOKUP(B2501,Sheet2!$B$2:$D$3479,3,FALSE)</f>
        <v>R</v>
      </c>
      <c r="E2501" s="1" t="s">
        <v>4950</v>
      </c>
    </row>
    <row r="2502" ht="15.75" customHeight="1">
      <c r="A2502" s="1">
        <v>2500.0</v>
      </c>
      <c r="B2502" s="2" t="s">
        <v>4951</v>
      </c>
      <c r="C2502" s="2" t="s">
        <v>4952</v>
      </c>
      <c r="D2502" s="1" t="str">
        <f>VLOOKUP(B2502,Sheet2!$B$2:$D$3479,3,FALSE)</f>
        <v>F</v>
      </c>
      <c r="E2502" s="1" t="s">
        <v>4950</v>
      </c>
    </row>
    <row r="2503" ht="15.75" customHeight="1">
      <c r="A2503" s="1">
        <v>2501.0</v>
      </c>
      <c r="B2503" s="2" t="s">
        <v>4953</v>
      </c>
      <c r="C2503" s="2" t="s">
        <v>4954</v>
      </c>
      <c r="D2503" s="1" t="str">
        <f>VLOOKUP(B2503,Sheet2!$B$2:$D$3479,3,FALSE)</f>
        <v>F</v>
      </c>
      <c r="E2503" s="1" t="s">
        <v>4950</v>
      </c>
    </row>
    <row r="2504" ht="15.75" customHeight="1">
      <c r="A2504" s="1">
        <v>2502.0</v>
      </c>
      <c r="B2504" s="2" t="s">
        <v>4955</v>
      </c>
      <c r="C2504" s="2" t="s">
        <v>4956</v>
      </c>
      <c r="D2504" s="1" t="str">
        <f>VLOOKUP(B2504,Sheet2!$B$2:$D$3479,3,FALSE)</f>
        <v>F</v>
      </c>
      <c r="E2504" s="1" t="s">
        <v>4950</v>
      </c>
    </row>
    <row r="2505" ht="15.75" customHeight="1">
      <c r="A2505" s="1">
        <v>2503.0</v>
      </c>
      <c r="B2505" s="2" t="s">
        <v>4957</v>
      </c>
      <c r="C2505" s="2" t="s">
        <v>4958</v>
      </c>
      <c r="D2505" s="1" t="str">
        <f>VLOOKUP(B2505,Sheet2!$B$2:$D$3479,3,FALSE)</f>
        <v>F</v>
      </c>
      <c r="E2505" s="1" t="s">
        <v>4950</v>
      </c>
    </row>
    <row r="2506" ht="15.75" customHeight="1">
      <c r="A2506" s="1">
        <v>2504.0</v>
      </c>
      <c r="B2506" s="2" t="s">
        <v>4959</v>
      </c>
      <c r="C2506" s="2" t="s">
        <v>4960</v>
      </c>
      <c r="D2506" s="1" t="str">
        <f>VLOOKUP(B2506,Sheet2!$B$2:$D$3479,3,FALSE)</f>
        <v>R</v>
      </c>
      <c r="E2506" s="1" t="s">
        <v>4950</v>
      </c>
    </row>
    <row r="2507" ht="15.75" customHeight="1">
      <c r="A2507" s="1">
        <v>2505.0</v>
      </c>
      <c r="B2507" s="2" t="s">
        <v>4961</v>
      </c>
      <c r="C2507" s="2" t="s">
        <v>4962</v>
      </c>
      <c r="D2507" s="1" t="str">
        <f>VLOOKUP(B2507,Sheet2!$B$2:$D$3479,3,FALSE)</f>
        <v>F</v>
      </c>
      <c r="E2507" s="1" t="s">
        <v>4950</v>
      </c>
    </row>
    <row r="2508" ht="15.75" customHeight="1">
      <c r="A2508" s="1">
        <v>2506.0</v>
      </c>
      <c r="B2508" s="2" t="s">
        <v>4963</v>
      </c>
      <c r="C2508" s="2" t="s">
        <v>4964</v>
      </c>
      <c r="D2508" s="1" t="str">
        <f>VLOOKUP(B2508,Sheet2!$B$2:$D$3479,3,FALSE)</f>
        <v>R</v>
      </c>
      <c r="E2508" s="1" t="s">
        <v>4950</v>
      </c>
    </row>
    <row r="2509" ht="15.75" customHeight="1">
      <c r="A2509" s="1">
        <v>2507.0</v>
      </c>
      <c r="B2509" s="2" t="s">
        <v>4965</v>
      </c>
      <c r="C2509" s="2" t="s">
        <v>4966</v>
      </c>
      <c r="D2509" s="1" t="str">
        <f>VLOOKUP(B2509,Sheet2!$B$2:$D$3479,3,FALSE)</f>
        <v>F</v>
      </c>
      <c r="E2509" s="1" t="s">
        <v>4950</v>
      </c>
    </row>
    <row r="2510" ht="15.75" customHeight="1">
      <c r="A2510" s="1">
        <v>2508.0</v>
      </c>
      <c r="B2510" s="2" t="s">
        <v>4967</v>
      </c>
      <c r="C2510" s="2" t="s">
        <v>4968</v>
      </c>
      <c r="D2510" s="1" t="str">
        <f>VLOOKUP(B2510,Sheet2!$B$2:$D$3479,3,FALSE)</f>
        <v>C</v>
      </c>
      <c r="E2510" s="1" t="s">
        <v>4950</v>
      </c>
    </row>
    <row r="2511" ht="15.75" customHeight="1">
      <c r="A2511" s="1">
        <v>2509.0</v>
      </c>
      <c r="B2511" s="2" t="s">
        <v>4969</v>
      </c>
      <c r="C2511" s="2" t="s">
        <v>4970</v>
      </c>
      <c r="D2511" s="1" t="str">
        <f>VLOOKUP(B2511,Sheet2!$B$2:$D$3479,3,FALSE)</f>
        <v>F</v>
      </c>
      <c r="E2511" s="1" t="s">
        <v>4950</v>
      </c>
    </row>
    <row r="2512" ht="15.75" customHeight="1">
      <c r="A2512" s="1">
        <v>2510.0</v>
      </c>
      <c r="B2512" s="2" t="s">
        <v>4971</v>
      </c>
      <c r="C2512" s="2" t="s">
        <v>4972</v>
      </c>
      <c r="D2512" s="1" t="str">
        <f>VLOOKUP(B2512,Sheet2!$B$2:$D$3479,3,FALSE)</f>
        <v>FS</v>
      </c>
      <c r="E2512" s="1" t="s">
        <v>4950</v>
      </c>
    </row>
    <row r="2513" ht="15.75" customHeight="1">
      <c r="A2513" s="1">
        <v>2511.0</v>
      </c>
      <c r="B2513" s="2" t="s">
        <v>4973</v>
      </c>
      <c r="C2513" s="2" t="s">
        <v>4974</v>
      </c>
      <c r="D2513" s="1" t="str">
        <f>VLOOKUP(B2513,Sheet2!$B$2:$D$3479,3,FALSE)</f>
        <v>F</v>
      </c>
      <c r="E2513" s="1" t="s">
        <v>4950</v>
      </c>
    </row>
    <row r="2514" ht="15.75" customHeight="1">
      <c r="A2514" s="1">
        <v>2512.0</v>
      </c>
      <c r="B2514" s="2" t="s">
        <v>4975</v>
      </c>
      <c r="C2514" s="2" t="s">
        <v>4976</v>
      </c>
      <c r="D2514" s="1" t="str">
        <f>VLOOKUP(B2514,Sheet2!$B$2:$D$3479,3,FALSE)</f>
        <v>R</v>
      </c>
      <c r="E2514" s="1" t="s">
        <v>4950</v>
      </c>
    </row>
    <row r="2515" ht="15.75" customHeight="1">
      <c r="A2515" s="1">
        <v>2513.0</v>
      </c>
      <c r="B2515" s="2" t="s">
        <v>4977</v>
      </c>
      <c r="C2515" s="2" t="s">
        <v>4978</v>
      </c>
      <c r="D2515" s="1" t="str">
        <f>VLOOKUP(B2515,Sheet2!$B$2:$D$3479,3,FALSE)</f>
        <v>F</v>
      </c>
      <c r="E2515" s="1" t="s">
        <v>4950</v>
      </c>
    </row>
    <row r="2516" ht="15.75" customHeight="1">
      <c r="A2516" s="1">
        <v>2514.0</v>
      </c>
      <c r="B2516" s="2" t="s">
        <v>4979</v>
      </c>
      <c r="C2516" s="2" t="s">
        <v>4980</v>
      </c>
      <c r="D2516" s="1" t="str">
        <f>VLOOKUP(B2516,Sheet2!$B$2:$D$3479,3,FALSE)</f>
        <v>F</v>
      </c>
      <c r="E2516" s="1" t="s">
        <v>4950</v>
      </c>
    </row>
    <row r="2517" ht="15.75" customHeight="1">
      <c r="A2517" s="1">
        <v>2515.0</v>
      </c>
      <c r="B2517" s="2" t="s">
        <v>4981</v>
      </c>
      <c r="C2517" s="2" t="s">
        <v>4982</v>
      </c>
      <c r="D2517" s="1" t="str">
        <f>VLOOKUP(B2517,Sheet2!$B$2:$D$3479,3,FALSE)</f>
        <v>C</v>
      </c>
      <c r="E2517" s="1" t="s">
        <v>4950</v>
      </c>
    </row>
    <row r="2518" ht="15.75" customHeight="1">
      <c r="A2518" s="1">
        <v>2516.0</v>
      </c>
      <c r="B2518" s="2" t="s">
        <v>4983</v>
      </c>
      <c r="C2518" s="2" t="s">
        <v>4984</v>
      </c>
      <c r="D2518" s="1" t="str">
        <f>VLOOKUP(B2518,Sheet2!$B$2:$D$3479,3,FALSE)</f>
        <v>F</v>
      </c>
      <c r="E2518" s="1" t="s">
        <v>4950</v>
      </c>
    </row>
    <row r="2519" ht="15.75" customHeight="1">
      <c r="A2519" s="1">
        <v>2517.0</v>
      </c>
      <c r="B2519" s="2" t="s">
        <v>4985</v>
      </c>
      <c r="C2519" s="2" t="s">
        <v>4986</v>
      </c>
      <c r="D2519" s="1" t="str">
        <f>VLOOKUP(B2519,Sheet2!$B$2:$D$3479,3,FALSE)</f>
        <v>F</v>
      </c>
      <c r="E2519" s="1" t="s">
        <v>4950</v>
      </c>
    </row>
    <row r="2520" ht="15.75" customHeight="1">
      <c r="A2520" s="1">
        <v>2518.0</v>
      </c>
      <c r="B2520" s="2" t="s">
        <v>4987</v>
      </c>
      <c r="C2520" s="2" t="s">
        <v>4988</v>
      </c>
      <c r="D2520" s="1" t="str">
        <f>VLOOKUP(B2520,Sheet2!$B$2:$D$3479,3,FALSE)</f>
        <v>F</v>
      </c>
      <c r="E2520" s="1" t="s">
        <v>4950</v>
      </c>
    </row>
    <row r="2521" ht="15.75" customHeight="1">
      <c r="A2521" s="1">
        <v>2519.0</v>
      </c>
      <c r="B2521" s="2" t="s">
        <v>4989</v>
      </c>
      <c r="C2521" s="2" t="s">
        <v>4990</v>
      </c>
      <c r="D2521" s="1" t="str">
        <f>VLOOKUP(B2521,Sheet2!$B$2:$D$3479,3,FALSE)</f>
        <v>R</v>
      </c>
      <c r="E2521" s="1" t="s">
        <v>4950</v>
      </c>
    </row>
    <row r="2522" ht="15.75" customHeight="1">
      <c r="A2522" s="1">
        <v>2520.0</v>
      </c>
      <c r="B2522" s="2" t="s">
        <v>4991</v>
      </c>
      <c r="C2522" s="2" t="s">
        <v>4992</v>
      </c>
      <c r="D2522" s="1" t="str">
        <f>VLOOKUP(B2522,Sheet2!$B$2:$D$3479,3,FALSE)</f>
        <v>R</v>
      </c>
      <c r="E2522" s="1" t="s">
        <v>4950</v>
      </c>
    </row>
    <row r="2523" ht="15.75" customHeight="1">
      <c r="A2523" s="1">
        <v>2521.0</v>
      </c>
      <c r="B2523" s="2" t="s">
        <v>4993</v>
      </c>
      <c r="C2523" s="2" t="s">
        <v>4994</v>
      </c>
      <c r="D2523" s="1" t="str">
        <f>VLOOKUP(B2523,Sheet2!$B$2:$D$3479,3,FALSE)</f>
        <v>R</v>
      </c>
      <c r="E2523" s="1" t="s">
        <v>4950</v>
      </c>
    </row>
    <row r="2524" ht="15.75" customHeight="1">
      <c r="A2524" s="1">
        <v>2522.0</v>
      </c>
      <c r="B2524" s="2" t="s">
        <v>4995</v>
      </c>
      <c r="C2524" s="2" t="s">
        <v>4996</v>
      </c>
      <c r="D2524" s="1" t="str">
        <f>VLOOKUP(B2524,Sheet2!$B$2:$D$3479,3,FALSE)</f>
        <v>R</v>
      </c>
      <c r="E2524" s="1" t="s">
        <v>4950</v>
      </c>
    </row>
    <row r="2525" ht="15.75" customHeight="1">
      <c r="A2525" s="1">
        <v>2523.0</v>
      </c>
      <c r="B2525" s="2" t="s">
        <v>4997</v>
      </c>
      <c r="C2525" s="2" t="s">
        <v>4998</v>
      </c>
      <c r="D2525" s="1" t="str">
        <f>VLOOKUP(B2525,Sheet2!$B$2:$D$3479,3,FALSE)</f>
        <v>R</v>
      </c>
      <c r="E2525" s="1" t="s">
        <v>4950</v>
      </c>
    </row>
    <row r="2526" ht="15.75" customHeight="1">
      <c r="A2526" s="1">
        <v>2524.0</v>
      </c>
      <c r="B2526" s="2" t="s">
        <v>4999</v>
      </c>
      <c r="C2526" s="2" t="s">
        <v>5000</v>
      </c>
      <c r="D2526" s="1" t="str">
        <f>VLOOKUP(B2526,Sheet2!$B$2:$D$3479,3,FALSE)</f>
        <v>R</v>
      </c>
      <c r="E2526" s="1" t="s">
        <v>4950</v>
      </c>
    </row>
    <row r="2527" ht="15.75" customHeight="1">
      <c r="A2527" s="1">
        <v>2525.0</v>
      </c>
      <c r="B2527" s="2" t="s">
        <v>5001</v>
      </c>
      <c r="C2527" s="2" t="s">
        <v>5002</v>
      </c>
      <c r="D2527" s="1" t="str">
        <f>VLOOKUP(B2527,Sheet2!$B$2:$D$3479,3,FALSE)</f>
        <v>R</v>
      </c>
      <c r="E2527" s="1" t="s">
        <v>4950</v>
      </c>
    </row>
    <row r="2528" ht="15.75" customHeight="1">
      <c r="A2528" s="1">
        <v>2526.0</v>
      </c>
      <c r="B2528" s="2" t="s">
        <v>5003</v>
      </c>
      <c r="C2528" s="2" t="s">
        <v>5004</v>
      </c>
      <c r="D2528" s="1" t="str">
        <f>VLOOKUP(B2528,Sheet2!$B$2:$D$3479,3,FALSE)</f>
        <v>R</v>
      </c>
      <c r="E2528" s="1" t="s">
        <v>4950</v>
      </c>
    </row>
    <row r="2529" ht="15.75" customHeight="1">
      <c r="A2529" s="1">
        <v>2527.0</v>
      </c>
      <c r="B2529" s="2" t="s">
        <v>5005</v>
      </c>
      <c r="C2529" s="2" t="s">
        <v>5006</v>
      </c>
      <c r="D2529" s="1" t="str">
        <f>VLOOKUP(B2529,Sheet2!$B$2:$D$3479,3,FALSE)</f>
        <v>FS</v>
      </c>
      <c r="E2529" s="1" t="s">
        <v>4950</v>
      </c>
    </row>
    <row r="2530" ht="15.75" customHeight="1">
      <c r="A2530" s="1">
        <v>2528.0</v>
      </c>
      <c r="B2530" s="2" t="s">
        <v>5007</v>
      </c>
      <c r="C2530" s="2" t="s">
        <v>5008</v>
      </c>
      <c r="D2530" s="1" t="str">
        <f>VLOOKUP(B2530,Sheet2!$B$2:$D$3479,3,FALSE)</f>
        <v>C</v>
      </c>
      <c r="E2530" s="1" t="s">
        <v>4950</v>
      </c>
    </row>
    <row r="2531" ht="15.75" customHeight="1">
      <c r="A2531" s="1">
        <v>2529.0</v>
      </c>
      <c r="B2531" s="2" t="s">
        <v>5009</v>
      </c>
      <c r="C2531" s="2" t="s">
        <v>5010</v>
      </c>
      <c r="D2531" s="1" t="str">
        <f>VLOOKUP(B2531,Sheet2!$B$2:$D$3479,3,FALSE)</f>
        <v>F</v>
      </c>
      <c r="E2531" s="1" t="s">
        <v>4950</v>
      </c>
    </row>
    <row r="2532" ht="15.75" customHeight="1">
      <c r="A2532" s="1">
        <v>2530.0</v>
      </c>
      <c r="B2532" s="2" t="s">
        <v>5011</v>
      </c>
      <c r="C2532" s="2" t="s">
        <v>5012</v>
      </c>
      <c r="D2532" s="1" t="str">
        <f>VLOOKUP(B2532,Sheet2!$B$2:$D$3479,3,FALSE)</f>
        <v>C</v>
      </c>
      <c r="E2532" s="1" t="s">
        <v>4950</v>
      </c>
    </row>
    <row r="2533" ht="15.75" customHeight="1">
      <c r="A2533" s="1">
        <v>2531.0</v>
      </c>
      <c r="B2533" s="2" t="s">
        <v>5013</v>
      </c>
      <c r="C2533" s="2" t="s">
        <v>5014</v>
      </c>
      <c r="D2533" s="1" t="str">
        <f>VLOOKUP(B2533,Sheet2!$B$2:$D$3479,3,FALSE)</f>
        <v>F</v>
      </c>
      <c r="E2533" s="1" t="s">
        <v>4950</v>
      </c>
    </row>
    <row r="2534" ht="15.75" customHeight="1">
      <c r="A2534" s="1">
        <v>2532.0</v>
      </c>
      <c r="B2534" s="2" t="s">
        <v>5015</v>
      </c>
      <c r="C2534" s="2" t="s">
        <v>5016</v>
      </c>
      <c r="D2534" s="1" t="str">
        <f>VLOOKUP(B2534,Sheet2!$B$2:$D$3479,3,FALSE)</f>
        <v>R</v>
      </c>
      <c r="E2534" s="1" t="s">
        <v>4950</v>
      </c>
    </row>
    <row r="2535" ht="15.75" customHeight="1">
      <c r="A2535" s="1">
        <v>2533.0</v>
      </c>
      <c r="B2535" s="2" t="s">
        <v>5017</v>
      </c>
      <c r="C2535" s="2" t="s">
        <v>5018</v>
      </c>
      <c r="D2535" s="1" t="str">
        <f>VLOOKUP(B2535,Sheet2!$B$2:$D$3479,3,FALSE)</f>
        <v>F</v>
      </c>
      <c r="E2535" s="1" t="s">
        <v>4950</v>
      </c>
    </row>
    <row r="2536" ht="15.75" customHeight="1">
      <c r="A2536" s="1">
        <v>2534.0</v>
      </c>
      <c r="B2536" s="2" t="s">
        <v>5019</v>
      </c>
      <c r="C2536" s="2" t="s">
        <v>5020</v>
      </c>
      <c r="D2536" s="1" t="str">
        <f>VLOOKUP(B2536,Sheet2!$B$2:$D$3479,3,FALSE)</f>
        <v>F</v>
      </c>
      <c r="E2536" s="1" t="s">
        <v>4950</v>
      </c>
    </row>
    <row r="2537" ht="15.75" customHeight="1">
      <c r="A2537" s="1">
        <v>2535.0</v>
      </c>
      <c r="B2537" s="2" t="s">
        <v>5021</v>
      </c>
      <c r="C2537" s="2" t="s">
        <v>5022</v>
      </c>
      <c r="D2537" s="1" t="str">
        <f>VLOOKUP(B2537,Sheet2!$B$2:$D$3479,3,FALSE)</f>
        <v>R</v>
      </c>
      <c r="E2537" s="1" t="s">
        <v>4950</v>
      </c>
    </row>
    <row r="2538" ht="15.75" customHeight="1">
      <c r="A2538" s="1">
        <v>2536.0</v>
      </c>
      <c r="B2538" s="2" t="s">
        <v>5023</v>
      </c>
      <c r="C2538" s="2" t="s">
        <v>5024</v>
      </c>
      <c r="D2538" s="1" t="str">
        <f>VLOOKUP(B2538,Sheet2!$B$2:$D$3479,3,FALSE)</f>
        <v>C</v>
      </c>
      <c r="E2538" s="1" t="s">
        <v>4950</v>
      </c>
    </row>
    <row r="2539" ht="15.75" customHeight="1">
      <c r="A2539" s="1">
        <v>2537.0</v>
      </c>
      <c r="B2539" s="2" t="s">
        <v>5025</v>
      </c>
      <c r="C2539" s="2" t="s">
        <v>5026</v>
      </c>
      <c r="D2539" s="1" t="str">
        <f>VLOOKUP(B2539,Sheet2!$B$2:$D$3479,3,FALSE)</f>
        <v>R</v>
      </c>
      <c r="E2539" s="1" t="s">
        <v>4950</v>
      </c>
    </row>
    <row r="2540" ht="15.75" customHeight="1">
      <c r="A2540" s="1">
        <v>2538.0</v>
      </c>
      <c r="B2540" s="2" t="s">
        <v>5027</v>
      </c>
      <c r="C2540" s="2" t="s">
        <v>5028</v>
      </c>
      <c r="D2540" s="1" t="str">
        <f>VLOOKUP(B2540,Sheet2!$B$2:$D$3479,3,FALSE)</f>
        <v>R</v>
      </c>
      <c r="E2540" s="1" t="s">
        <v>4950</v>
      </c>
    </row>
    <row r="2541" ht="15.75" customHeight="1">
      <c r="A2541" s="1">
        <v>2539.0</v>
      </c>
      <c r="B2541" s="2" t="s">
        <v>5029</v>
      </c>
      <c r="C2541" s="2" t="s">
        <v>5030</v>
      </c>
      <c r="D2541" s="1" t="str">
        <f>VLOOKUP(B2541,Sheet2!$B$2:$D$3479,3,FALSE)</f>
        <v>R</v>
      </c>
      <c r="E2541" s="1" t="s">
        <v>4950</v>
      </c>
    </row>
    <row r="2542" ht="15.75" customHeight="1">
      <c r="A2542" s="1">
        <v>2540.0</v>
      </c>
      <c r="B2542" s="2" t="s">
        <v>5031</v>
      </c>
      <c r="C2542" s="2" t="s">
        <v>5032</v>
      </c>
      <c r="D2542" s="1" t="str">
        <f>VLOOKUP(B2542,Sheet2!$B$2:$D$3479,3,FALSE)</f>
        <v>R</v>
      </c>
      <c r="E2542" s="1" t="s">
        <v>4950</v>
      </c>
    </row>
    <row r="2543" ht="15.75" customHeight="1">
      <c r="A2543" s="1">
        <v>2541.0</v>
      </c>
      <c r="B2543" s="2" t="s">
        <v>5033</v>
      </c>
      <c r="C2543" s="2" t="s">
        <v>5034</v>
      </c>
      <c r="D2543" s="1" t="str">
        <f>VLOOKUP(B2543,Sheet2!$B$2:$D$3479,3,FALSE)</f>
        <v>C</v>
      </c>
      <c r="E2543" s="1" t="s">
        <v>4950</v>
      </c>
    </row>
    <row r="2544" ht="15.75" customHeight="1">
      <c r="A2544" s="1">
        <v>2542.0</v>
      </c>
      <c r="B2544" s="2" t="s">
        <v>5035</v>
      </c>
      <c r="C2544" s="2" t="s">
        <v>5036</v>
      </c>
      <c r="D2544" s="1" t="str">
        <f>VLOOKUP(B2544,Sheet2!$B$2:$D$3479,3,FALSE)</f>
        <v>C</v>
      </c>
      <c r="E2544" s="1" t="s">
        <v>4950</v>
      </c>
    </row>
    <row r="2545" ht="15.75" customHeight="1">
      <c r="A2545" s="1">
        <v>2543.0</v>
      </c>
      <c r="B2545" s="2" t="s">
        <v>5037</v>
      </c>
      <c r="C2545" s="2" t="s">
        <v>5038</v>
      </c>
      <c r="D2545" s="1" t="str">
        <f>VLOOKUP(B2545,Sheet2!$B$2:$D$3479,3,FALSE)</f>
        <v>F</v>
      </c>
      <c r="E2545" s="1" t="s">
        <v>4950</v>
      </c>
    </row>
    <row r="2546" ht="15.75" customHeight="1">
      <c r="A2546" s="1">
        <v>2544.0</v>
      </c>
      <c r="B2546" s="2" t="s">
        <v>5039</v>
      </c>
      <c r="C2546" s="2" t="s">
        <v>5040</v>
      </c>
      <c r="D2546" s="1" t="str">
        <f>VLOOKUP(B2546,Sheet2!$B$2:$D$3479,3,FALSE)</f>
        <v>R</v>
      </c>
      <c r="E2546" s="1" t="s">
        <v>4950</v>
      </c>
    </row>
    <row r="2547" ht="15.75" customHeight="1">
      <c r="A2547" s="1">
        <v>2545.0</v>
      </c>
      <c r="B2547" s="2" t="s">
        <v>5041</v>
      </c>
      <c r="C2547" s="2" t="s">
        <v>5042</v>
      </c>
      <c r="D2547" s="1" t="str">
        <f>VLOOKUP(B2547,Sheet2!$B$2:$D$3479,3,FALSE)</f>
        <v>F</v>
      </c>
      <c r="E2547" s="1" t="s">
        <v>4950</v>
      </c>
    </row>
    <row r="2548" ht="15.75" customHeight="1">
      <c r="A2548" s="1">
        <v>2546.0</v>
      </c>
      <c r="B2548" s="2" t="s">
        <v>5043</v>
      </c>
      <c r="C2548" s="2" t="s">
        <v>5044</v>
      </c>
      <c r="D2548" s="1" t="str">
        <f>VLOOKUP(B2548,Sheet2!$B$2:$D$3479,3,FALSE)</f>
        <v>F</v>
      </c>
      <c r="E2548" s="1" t="s">
        <v>4950</v>
      </c>
    </row>
    <row r="2549" ht="15.75" customHeight="1">
      <c r="A2549" s="1">
        <v>2547.0</v>
      </c>
      <c r="B2549" s="2" t="s">
        <v>5045</v>
      </c>
      <c r="C2549" s="2" t="s">
        <v>5046</v>
      </c>
      <c r="D2549" s="1" t="str">
        <f>VLOOKUP(B2549,Sheet2!$B$2:$D$3479,3,FALSE)</f>
        <v>R</v>
      </c>
      <c r="E2549" s="1" t="s">
        <v>4950</v>
      </c>
    </row>
    <row r="2550" ht="15.75" customHeight="1">
      <c r="A2550" s="1">
        <v>2548.0</v>
      </c>
      <c r="B2550" s="2" t="s">
        <v>5047</v>
      </c>
      <c r="C2550" s="2" t="s">
        <v>5048</v>
      </c>
      <c r="D2550" s="1" t="str">
        <f>VLOOKUP(B2550,Sheet2!$B$2:$D$3479,3,FALSE)</f>
        <v>R</v>
      </c>
      <c r="E2550" s="1" t="s">
        <v>4950</v>
      </c>
    </row>
    <row r="2551" ht="15.75" customHeight="1">
      <c r="A2551" s="1">
        <v>2549.0</v>
      </c>
      <c r="B2551" s="2" t="s">
        <v>5049</v>
      </c>
      <c r="C2551" s="2" t="s">
        <v>5050</v>
      </c>
      <c r="D2551" s="1" t="str">
        <f>VLOOKUP(B2551,Sheet2!$B$2:$D$3479,3,FALSE)</f>
        <v>F</v>
      </c>
      <c r="E2551" s="1" t="s">
        <v>4950</v>
      </c>
    </row>
    <row r="2552" ht="15.75" customHeight="1">
      <c r="A2552" s="1">
        <v>2550.0</v>
      </c>
      <c r="B2552" s="2" t="s">
        <v>5051</v>
      </c>
      <c r="C2552" s="2" t="s">
        <v>5052</v>
      </c>
      <c r="D2552" s="1" t="str">
        <f>VLOOKUP(B2552,Sheet2!$B$2:$D$3479,3,FALSE)</f>
        <v>R</v>
      </c>
      <c r="E2552" s="1" t="s">
        <v>4950</v>
      </c>
    </row>
    <row r="2553" ht="15.75" customHeight="1">
      <c r="A2553" s="1">
        <v>2551.0</v>
      </c>
      <c r="B2553" s="2" t="s">
        <v>5053</v>
      </c>
      <c r="C2553" s="2" t="s">
        <v>5054</v>
      </c>
      <c r="D2553" s="1" t="str">
        <f>VLOOKUP(B2553,Sheet2!$B$2:$D$3479,3,FALSE)</f>
        <v>R</v>
      </c>
      <c r="E2553" s="1" t="s">
        <v>4950</v>
      </c>
    </row>
    <row r="2554" ht="15.75" customHeight="1">
      <c r="A2554" s="1">
        <v>2552.0</v>
      </c>
      <c r="B2554" s="2" t="s">
        <v>5055</v>
      </c>
      <c r="C2554" s="2" t="s">
        <v>5056</v>
      </c>
      <c r="D2554" s="1" t="str">
        <f>VLOOKUP(B2554,Sheet2!$B$2:$D$3479,3,FALSE)</f>
        <v>F</v>
      </c>
      <c r="E2554" s="1" t="s">
        <v>4950</v>
      </c>
    </row>
    <row r="2555" ht="15.75" customHeight="1">
      <c r="A2555" s="1">
        <v>2553.0</v>
      </c>
      <c r="B2555" s="2" t="s">
        <v>5057</v>
      </c>
      <c r="C2555" s="2" t="s">
        <v>5058</v>
      </c>
      <c r="D2555" s="1" t="str">
        <f>VLOOKUP(B2555,Sheet2!$B$2:$D$3479,3,FALSE)</f>
        <v>F</v>
      </c>
      <c r="E2555" s="1" t="s">
        <v>4950</v>
      </c>
    </row>
    <row r="2556" ht="15.75" customHeight="1">
      <c r="A2556" s="1">
        <v>2554.0</v>
      </c>
      <c r="B2556" s="2" t="s">
        <v>5059</v>
      </c>
      <c r="C2556" s="2" t="s">
        <v>5060</v>
      </c>
      <c r="D2556" s="1" t="str">
        <f>VLOOKUP(B2556,Sheet2!$B$2:$D$3479,3,FALSE)</f>
        <v>F</v>
      </c>
      <c r="E2556" s="1" t="s">
        <v>4950</v>
      </c>
    </row>
    <row r="2557" ht="15.75" customHeight="1">
      <c r="A2557" s="1">
        <v>2555.0</v>
      </c>
      <c r="B2557" s="2" t="s">
        <v>5061</v>
      </c>
      <c r="C2557" s="2" t="s">
        <v>5062</v>
      </c>
      <c r="D2557" s="1" t="str">
        <f>VLOOKUP(B2557,Sheet2!$B$2:$D$3479,3,FALSE)</f>
        <v>F</v>
      </c>
      <c r="E2557" s="1" t="s">
        <v>4950</v>
      </c>
    </row>
    <row r="2558" ht="15.75" customHeight="1">
      <c r="A2558" s="1">
        <v>2556.0</v>
      </c>
      <c r="B2558" s="2" t="s">
        <v>5063</v>
      </c>
      <c r="C2558" s="2" t="s">
        <v>5064</v>
      </c>
      <c r="D2558" s="1" t="str">
        <f>VLOOKUP(B2558,Sheet2!$B$2:$D$3479,3,FALSE)</f>
        <v>F</v>
      </c>
      <c r="E2558" s="1" t="s">
        <v>4950</v>
      </c>
    </row>
    <row r="2559" ht="15.75" customHeight="1">
      <c r="A2559" s="1">
        <v>2557.0</v>
      </c>
      <c r="B2559" s="2" t="s">
        <v>5065</v>
      </c>
      <c r="C2559" s="2" t="s">
        <v>5066</v>
      </c>
      <c r="D2559" s="1" t="str">
        <f>VLOOKUP(B2559,Sheet2!$B$2:$D$3479,3,FALSE)</f>
        <v>F</v>
      </c>
      <c r="E2559" s="1" t="s">
        <v>4950</v>
      </c>
    </row>
    <row r="2560" ht="15.75" customHeight="1">
      <c r="A2560" s="1">
        <v>2558.0</v>
      </c>
      <c r="B2560" s="2" t="s">
        <v>5067</v>
      </c>
      <c r="C2560" s="2" t="s">
        <v>5068</v>
      </c>
      <c r="D2560" s="1" t="str">
        <f>VLOOKUP(B2560,Sheet2!$B$2:$D$3479,3,FALSE)</f>
        <v>R</v>
      </c>
      <c r="E2560" s="1" t="s">
        <v>4950</v>
      </c>
    </row>
    <row r="2561" ht="15.75" customHeight="1">
      <c r="A2561" s="1">
        <v>2559.0</v>
      </c>
      <c r="B2561" s="2" t="s">
        <v>5069</v>
      </c>
      <c r="C2561" s="2" t="s">
        <v>5070</v>
      </c>
      <c r="D2561" s="1" t="str">
        <f>VLOOKUP(B2561,Sheet2!$B$2:$D$3479,3,FALSE)</f>
        <v>F</v>
      </c>
      <c r="E2561" s="1" t="s">
        <v>4950</v>
      </c>
    </row>
    <row r="2562" ht="15.75" customHeight="1">
      <c r="A2562" s="1">
        <v>2560.0</v>
      </c>
      <c r="B2562" s="2" t="s">
        <v>5071</v>
      </c>
      <c r="C2562" s="2" t="s">
        <v>5072</v>
      </c>
      <c r="D2562" s="1" t="str">
        <f>VLOOKUP(B2562,Sheet2!$B$2:$D$3479,3,FALSE)</f>
        <v>F</v>
      </c>
      <c r="E2562" s="1" t="s">
        <v>4950</v>
      </c>
    </row>
    <row r="2563" ht="15.75" customHeight="1">
      <c r="A2563" s="1">
        <v>2561.0</v>
      </c>
      <c r="B2563" s="2" t="s">
        <v>5073</v>
      </c>
      <c r="C2563" s="2" t="s">
        <v>5074</v>
      </c>
      <c r="D2563" s="1" t="str">
        <f>VLOOKUP(B2563,Sheet2!$B$2:$D$3479,3,FALSE)</f>
        <v>R</v>
      </c>
      <c r="E2563" s="1" t="s">
        <v>4950</v>
      </c>
    </row>
    <row r="2564" ht="15.75" customHeight="1">
      <c r="A2564" s="1">
        <v>2562.0</v>
      </c>
      <c r="B2564" s="2" t="s">
        <v>5075</v>
      </c>
      <c r="C2564" s="2" t="s">
        <v>5076</v>
      </c>
      <c r="D2564" s="1" t="str">
        <f>VLOOKUP(B2564,Sheet2!$B$2:$D$3479,3,FALSE)</f>
        <v>C</v>
      </c>
      <c r="E2564" s="1" t="s">
        <v>4950</v>
      </c>
    </row>
    <row r="2565" ht="15.75" customHeight="1">
      <c r="A2565" s="1">
        <v>2563.0</v>
      </c>
      <c r="B2565" s="2" t="s">
        <v>5077</v>
      </c>
      <c r="C2565" s="2" t="s">
        <v>5078</v>
      </c>
      <c r="D2565" s="1" t="str">
        <f>VLOOKUP(B2565,Sheet2!$B$2:$D$3479,3,FALSE)</f>
        <v>F</v>
      </c>
      <c r="E2565" s="1" t="s">
        <v>4950</v>
      </c>
    </row>
    <row r="2566" ht="15.75" customHeight="1">
      <c r="A2566" s="1">
        <v>2564.0</v>
      </c>
      <c r="B2566" s="2" t="s">
        <v>5079</v>
      </c>
      <c r="C2566" s="2" t="s">
        <v>5080</v>
      </c>
      <c r="D2566" s="1" t="str">
        <f>VLOOKUP(B2566,Sheet2!$B$2:$D$3479,3,FALSE)</f>
        <v>F</v>
      </c>
      <c r="E2566" s="1" t="s">
        <v>4950</v>
      </c>
    </row>
    <row r="2567" ht="15.75" customHeight="1">
      <c r="A2567" s="1">
        <v>2565.0</v>
      </c>
      <c r="B2567" s="2" t="s">
        <v>5081</v>
      </c>
      <c r="C2567" s="2" t="s">
        <v>5082</v>
      </c>
      <c r="D2567" s="1" t="str">
        <f>VLOOKUP(B2567,Sheet2!$B$2:$D$3479,3,FALSE)</f>
        <v>C</v>
      </c>
      <c r="E2567" s="1" t="s">
        <v>4950</v>
      </c>
    </row>
    <row r="2568" ht="15.75" customHeight="1">
      <c r="A2568" s="1">
        <v>2566.0</v>
      </c>
      <c r="B2568" s="2" t="s">
        <v>5083</v>
      </c>
      <c r="C2568" s="2" t="s">
        <v>5084</v>
      </c>
      <c r="D2568" s="1" t="str">
        <f>VLOOKUP(B2568,Sheet2!$B$2:$D$3479,3,FALSE)</f>
        <v>FS</v>
      </c>
      <c r="E2568" s="1" t="s">
        <v>4950</v>
      </c>
    </row>
    <row r="2569" ht="15.75" customHeight="1">
      <c r="A2569" s="1">
        <v>2567.0</v>
      </c>
      <c r="B2569" s="2" t="s">
        <v>5085</v>
      </c>
      <c r="C2569" s="2" t="s">
        <v>5086</v>
      </c>
      <c r="D2569" s="1" t="str">
        <f>VLOOKUP(B2569,Sheet2!$B$2:$D$3479,3,FALSE)</f>
        <v>C</v>
      </c>
      <c r="E2569" s="1" t="s">
        <v>4950</v>
      </c>
    </row>
    <row r="2570" ht="15.75" customHeight="1">
      <c r="A2570" s="1">
        <v>2568.0</v>
      </c>
      <c r="B2570" s="2" t="s">
        <v>5087</v>
      </c>
      <c r="C2570" s="2" t="s">
        <v>5088</v>
      </c>
      <c r="D2570" s="1" t="str">
        <f>VLOOKUP(B2570,Sheet2!$B$2:$D$3479,3,FALSE)</f>
        <v>F</v>
      </c>
      <c r="E2570" s="1" t="s">
        <v>4950</v>
      </c>
    </row>
    <row r="2571" ht="15.75" customHeight="1">
      <c r="A2571" s="1">
        <v>2569.0</v>
      </c>
      <c r="B2571" s="2" t="s">
        <v>5089</v>
      </c>
      <c r="C2571" s="2" t="s">
        <v>5090</v>
      </c>
      <c r="D2571" s="1" t="str">
        <f>VLOOKUP(B2571,Sheet2!$B$2:$D$3479,3,FALSE)</f>
        <v>R</v>
      </c>
      <c r="E2571" s="1" t="s">
        <v>4950</v>
      </c>
    </row>
    <row r="2572" ht="15.75" customHeight="1">
      <c r="A2572" s="1">
        <v>2570.0</v>
      </c>
      <c r="B2572" s="2" t="s">
        <v>5091</v>
      </c>
      <c r="C2572" s="2" t="s">
        <v>5092</v>
      </c>
      <c r="D2572" s="1" t="str">
        <f>VLOOKUP(B2572,Sheet2!$B$2:$D$3479,3,FALSE)</f>
        <v>F</v>
      </c>
      <c r="E2572" s="1" t="s">
        <v>4950</v>
      </c>
    </row>
    <row r="2573" ht="15.75" customHeight="1">
      <c r="A2573" s="1">
        <v>2571.0</v>
      </c>
      <c r="B2573" s="2" t="s">
        <v>5093</v>
      </c>
      <c r="C2573" s="2" t="s">
        <v>5094</v>
      </c>
      <c r="D2573" s="1" t="str">
        <f>VLOOKUP(B2573,Sheet2!$B$2:$D$3479,3,FALSE)</f>
        <v>R</v>
      </c>
      <c r="E2573" s="1" t="s">
        <v>4950</v>
      </c>
    </row>
    <row r="2574" ht="15.75" customHeight="1">
      <c r="A2574" s="1">
        <v>2572.0</v>
      </c>
      <c r="B2574" s="2" t="s">
        <v>5095</v>
      </c>
      <c r="C2574" s="2" t="s">
        <v>5096</v>
      </c>
      <c r="D2574" s="1" t="str">
        <f>VLOOKUP(B2574,Sheet2!$B$2:$D$3479,3,FALSE)</f>
        <v>F</v>
      </c>
      <c r="E2574" s="1" t="s">
        <v>4950</v>
      </c>
    </row>
    <row r="2575" ht="15.75" customHeight="1">
      <c r="A2575" s="1">
        <v>2573.0</v>
      </c>
      <c r="B2575" s="2" t="s">
        <v>5097</v>
      </c>
      <c r="C2575" s="2" t="s">
        <v>5098</v>
      </c>
      <c r="D2575" s="1" t="str">
        <f>VLOOKUP(B2575,Sheet2!$B$2:$D$3479,3,FALSE)</f>
        <v>R</v>
      </c>
      <c r="E2575" s="1" t="s">
        <v>4950</v>
      </c>
    </row>
    <row r="2576" ht="15.75" customHeight="1">
      <c r="A2576" s="1">
        <v>2574.0</v>
      </c>
      <c r="B2576" s="2" t="s">
        <v>5099</v>
      </c>
      <c r="C2576" s="2" t="s">
        <v>5100</v>
      </c>
      <c r="D2576" s="1" t="str">
        <f>VLOOKUP(B2576,Sheet2!$B$2:$D$3479,3,FALSE)</f>
        <v>R</v>
      </c>
      <c r="E2576" s="1" t="s">
        <v>4950</v>
      </c>
    </row>
    <row r="2577" ht="15.75" customHeight="1">
      <c r="A2577" s="1">
        <v>2575.0</v>
      </c>
      <c r="B2577" s="2" t="s">
        <v>5101</v>
      </c>
      <c r="C2577" s="2" t="s">
        <v>5102</v>
      </c>
      <c r="D2577" s="1" t="str">
        <f>VLOOKUP(B2577,Sheet2!$B$2:$D$3479,3,FALSE)</f>
        <v>C</v>
      </c>
      <c r="E2577" s="1" t="s">
        <v>4950</v>
      </c>
    </row>
    <row r="2578" ht="15.75" customHeight="1">
      <c r="A2578" s="1">
        <v>2576.0</v>
      </c>
      <c r="B2578" s="2" t="s">
        <v>5103</v>
      </c>
      <c r="C2578" s="2" t="s">
        <v>5104</v>
      </c>
      <c r="D2578" s="1" t="str">
        <f>VLOOKUP(B2578,Sheet2!$B$2:$D$3479,3,FALSE)</f>
        <v>F</v>
      </c>
      <c r="E2578" s="1" t="s">
        <v>4950</v>
      </c>
    </row>
    <row r="2579" ht="15.75" customHeight="1">
      <c r="A2579" s="1">
        <v>2577.0</v>
      </c>
      <c r="B2579" s="2" t="s">
        <v>5105</v>
      </c>
      <c r="C2579" s="2" t="s">
        <v>5106</v>
      </c>
      <c r="D2579" s="1" t="str">
        <f>VLOOKUP(B2579,Sheet2!$B$2:$D$3479,3,FALSE)</f>
        <v>R</v>
      </c>
      <c r="E2579" s="1" t="s">
        <v>4950</v>
      </c>
    </row>
    <row r="2580" ht="15.75" customHeight="1">
      <c r="A2580" s="1">
        <v>2578.0</v>
      </c>
      <c r="B2580" s="2" t="s">
        <v>5107</v>
      </c>
      <c r="C2580" s="2" t="s">
        <v>5108</v>
      </c>
      <c r="D2580" s="1" t="str">
        <f>VLOOKUP(B2580,Sheet2!$B$2:$D$3479,3,FALSE)</f>
        <v>F</v>
      </c>
      <c r="E2580" s="1" t="s">
        <v>4950</v>
      </c>
    </row>
    <row r="2581" ht="15.75" customHeight="1">
      <c r="A2581" s="1">
        <v>2579.0</v>
      </c>
      <c r="B2581" s="2" t="s">
        <v>5109</v>
      </c>
      <c r="C2581" s="2" t="s">
        <v>5110</v>
      </c>
      <c r="D2581" s="1" t="str">
        <f>VLOOKUP(B2581,Sheet2!$B$2:$D$3479,3,FALSE)</f>
        <v>C</v>
      </c>
      <c r="E2581" s="1" t="s">
        <v>4950</v>
      </c>
    </row>
    <row r="2582" ht="15.75" customHeight="1">
      <c r="A2582" s="1">
        <v>2580.0</v>
      </c>
      <c r="B2582" s="2" t="s">
        <v>5111</v>
      </c>
      <c r="C2582" s="2" t="s">
        <v>5112</v>
      </c>
      <c r="D2582" s="1" t="str">
        <f>VLOOKUP(B2582,Sheet2!$B$2:$D$3479,3,FALSE)</f>
        <v>R</v>
      </c>
      <c r="E2582" s="1" t="s">
        <v>4950</v>
      </c>
    </row>
    <row r="2583" ht="15.75" customHeight="1">
      <c r="A2583" s="1">
        <v>2581.0</v>
      </c>
      <c r="B2583" s="2" t="s">
        <v>5113</v>
      </c>
      <c r="C2583" s="2" t="s">
        <v>5114</v>
      </c>
      <c r="D2583" s="1" t="str">
        <f>VLOOKUP(B2583,Sheet2!$B$2:$D$3479,3,FALSE)</f>
        <v>R</v>
      </c>
      <c r="E2583" s="1" t="s">
        <v>4950</v>
      </c>
    </row>
    <row r="2584" ht="15.75" customHeight="1">
      <c r="A2584" s="1">
        <v>2582.0</v>
      </c>
      <c r="B2584" s="2" t="s">
        <v>5115</v>
      </c>
      <c r="C2584" s="2" t="s">
        <v>5116</v>
      </c>
      <c r="D2584" s="1" t="str">
        <f>VLOOKUP(B2584,Sheet2!$B$2:$D$3479,3,FALSE)</f>
        <v>F</v>
      </c>
      <c r="E2584" s="1" t="s">
        <v>4950</v>
      </c>
    </row>
    <row r="2585" ht="15.75" customHeight="1">
      <c r="A2585" s="1">
        <v>2583.0</v>
      </c>
      <c r="B2585" s="2" t="s">
        <v>5117</v>
      </c>
      <c r="C2585" s="2" t="s">
        <v>5118</v>
      </c>
      <c r="D2585" s="1" t="str">
        <f>VLOOKUP(B2585,Sheet2!$B$2:$D$3479,3,FALSE)</f>
        <v>F</v>
      </c>
      <c r="E2585" s="1" t="s">
        <v>4950</v>
      </c>
    </row>
    <row r="2586" ht="15.75" customHeight="1">
      <c r="A2586" s="1">
        <v>2584.0</v>
      </c>
      <c r="B2586" s="2" t="s">
        <v>5119</v>
      </c>
      <c r="C2586" s="2" t="s">
        <v>5120</v>
      </c>
      <c r="D2586" s="1" t="str">
        <f>VLOOKUP(B2586,Sheet2!$B$2:$D$3479,3,FALSE)</f>
        <v>F</v>
      </c>
      <c r="E2586" s="1" t="s">
        <v>4950</v>
      </c>
    </row>
    <row r="2587" ht="15.75" customHeight="1">
      <c r="A2587" s="1">
        <v>2585.0</v>
      </c>
      <c r="B2587" s="2" t="s">
        <v>5121</v>
      </c>
      <c r="C2587" s="2" t="s">
        <v>5122</v>
      </c>
      <c r="D2587" s="1" t="str">
        <f>VLOOKUP(B2587,Sheet2!$B$2:$D$3479,3,FALSE)</f>
        <v>F</v>
      </c>
      <c r="E2587" s="1" t="s">
        <v>4950</v>
      </c>
    </row>
    <row r="2588" ht="15.75" customHeight="1">
      <c r="A2588" s="1">
        <v>2586.0</v>
      </c>
      <c r="B2588" s="2" t="s">
        <v>5123</v>
      </c>
      <c r="C2588" s="2" t="s">
        <v>5124</v>
      </c>
      <c r="D2588" s="1" t="str">
        <f>VLOOKUP(B2588,Sheet2!$B$2:$D$3479,3,FALSE)</f>
        <v>FS</v>
      </c>
      <c r="E2588" s="1" t="s">
        <v>4950</v>
      </c>
    </row>
    <row r="2589" ht="15.75" customHeight="1">
      <c r="A2589" s="1">
        <v>2587.0</v>
      </c>
      <c r="B2589" s="2" t="s">
        <v>5125</v>
      </c>
      <c r="C2589" s="2" t="s">
        <v>5126</v>
      </c>
      <c r="D2589" s="1" t="str">
        <f>VLOOKUP(B2589,Sheet2!$B$2:$D$3479,3,FALSE)</f>
        <v>F</v>
      </c>
      <c r="E2589" s="1" t="s">
        <v>4950</v>
      </c>
    </row>
    <row r="2590" ht="15.75" customHeight="1">
      <c r="A2590" s="1">
        <v>2588.0</v>
      </c>
      <c r="B2590" s="2" t="s">
        <v>5127</v>
      </c>
      <c r="C2590" s="2" t="s">
        <v>5128</v>
      </c>
      <c r="D2590" s="1" t="str">
        <f>VLOOKUP(B2590,Sheet2!$B$2:$D$3479,3,FALSE)</f>
        <v>C</v>
      </c>
      <c r="E2590" s="1" t="s">
        <v>4950</v>
      </c>
    </row>
    <row r="2591" ht="15.75" customHeight="1">
      <c r="A2591" s="1">
        <v>2589.0</v>
      </c>
      <c r="B2591" s="2" t="s">
        <v>5129</v>
      </c>
      <c r="C2591" s="2" t="s">
        <v>5130</v>
      </c>
      <c r="D2591" s="1" t="str">
        <f>VLOOKUP(B2591,Sheet2!$B$2:$D$3479,3,FALSE)</f>
        <v>R</v>
      </c>
      <c r="E2591" s="1" t="s">
        <v>4950</v>
      </c>
    </row>
    <row r="2592" ht="15.75" customHeight="1">
      <c r="A2592" s="1">
        <v>2590.0</v>
      </c>
      <c r="B2592" s="2" t="s">
        <v>5131</v>
      </c>
      <c r="C2592" s="2" t="s">
        <v>5132</v>
      </c>
      <c r="D2592" s="1" t="str">
        <f>VLOOKUP(B2592,Sheet2!$B$2:$D$3479,3,FALSE)</f>
        <v>R</v>
      </c>
      <c r="E2592" s="1" t="s">
        <v>4950</v>
      </c>
    </row>
    <row r="2593" ht="15.75" customHeight="1">
      <c r="A2593" s="1">
        <v>2591.0</v>
      </c>
      <c r="B2593" s="2" t="s">
        <v>5133</v>
      </c>
      <c r="C2593" s="2" t="s">
        <v>5134</v>
      </c>
      <c r="D2593" s="1" t="str">
        <f>VLOOKUP(B2593,Sheet2!$B$2:$D$3479,3,FALSE)</f>
        <v>F</v>
      </c>
      <c r="E2593" s="1" t="s">
        <v>4950</v>
      </c>
    </row>
    <row r="2594" ht="15.75" customHeight="1">
      <c r="A2594" s="1">
        <v>2592.0</v>
      </c>
      <c r="B2594" s="2" t="s">
        <v>5135</v>
      </c>
      <c r="C2594" s="2" t="s">
        <v>5136</v>
      </c>
      <c r="D2594" s="1" t="str">
        <f>VLOOKUP(B2594,Sheet2!$B$2:$D$3479,3,FALSE)</f>
        <v>F</v>
      </c>
      <c r="E2594" s="1" t="s">
        <v>4950</v>
      </c>
    </row>
    <row r="2595" ht="15.75" customHeight="1">
      <c r="A2595" s="1">
        <v>2593.0</v>
      </c>
      <c r="B2595" s="2" t="s">
        <v>5137</v>
      </c>
      <c r="C2595" s="2" t="s">
        <v>5138</v>
      </c>
      <c r="D2595" s="1" t="str">
        <f>VLOOKUP(B2595,Sheet2!$B$2:$D$3479,3,FALSE)</f>
        <v>F</v>
      </c>
      <c r="E2595" s="1" t="s">
        <v>4950</v>
      </c>
    </row>
    <row r="2596" ht="15.75" customHeight="1">
      <c r="A2596" s="1">
        <v>2594.0</v>
      </c>
      <c r="B2596" s="2" t="s">
        <v>5139</v>
      </c>
      <c r="C2596" s="2" t="s">
        <v>5140</v>
      </c>
      <c r="D2596" s="1" t="str">
        <f>VLOOKUP(B2596,Sheet2!$B$2:$D$3479,3,FALSE)</f>
        <v>F</v>
      </c>
      <c r="E2596" s="1" t="s">
        <v>4950</v>
      </c>
    </row>
    <row r="2597" ht="15.75" customHeight="1">
      <c r="A2597" s="1">
        <v>2595.0</v>
      </c>
      <c r="B2597" s="2" t="s">
        <v>5141</v>
      </c>
      <c r="C2597" s="2" t="s">
        <v>5142</v>
      </c>
      <c r="D2597" s="1" t="str">
        <f>VLOOKUP(B2597,Sheet2!$B$2:$D$3479,3,FALSE)</f>
        <v>R</v>
      </c>
      <c r="E2597" s="1" t="s">
        <v>4950</v>
      </c>
    </row>
    <row r="2598" ht="15.75" customHeight="1">
      <c r="A2598" s="1">
        <v>2596.0</v>
      </c>
      <c r="B2598" s="2" t="s">
        <v>5143</v>
      </c>
      <c r="C2598" s="2" t="s">
        <v>5144</v>
      </c>
      <c r="D2598" s="1" t="str">
        <f>VLOOKUP(B2598,Sheet2!$B$2:$D$3479,3,FALSE)</f>
        <v>F</v>
      </c>
      <c r="E2598" s="1" t="s">
        <v>4950</v>
      </c>
    </row>
    <row r="2599" ht="15.75" customHeight="1">
      <c r="A2599" s="1">
        <v>2597.0</v>
      </c>
      <c r="B2599" s="2" t="s">
        <v>5145</v>
      </c>
      <c r="C2599" s="2" t="s">
        <v>5146</v>
      </c>
      <c r="D2599" s="1" t="str">
        <f>VLOOKUP(B2599,Sheet2!$B$2:$D$3479,3,FALSE)</f>
        <v>R</v>
      </c>
      <c r="E2599" s="1" t="s">
        <v>4950</v>
      </c>
    </row>
    <row r="2600" ht="15.75" customHeight="1">
      <c r="A2600" s="1">
        <v>2598.0</v>
      </c>
      <c r="B2600" s="2" t="s">
        <v>5147</v>
      </c>
      <c r="C2600" s="2" t="s">
        <v>5148</v>
      </c>
      <c r="D2600" s="1" t="str">
        <f>VLOOKUP(B2600,Sheet2!$B$2:$D$3479,3,FALSE)</f>
        <v>F</v>
      </c>
      <c r="E2600" s="1" t="s">
        <v>4950</v>
      </c>
    </row>
    <row r="2601" ht="15.75" customHeight="1">
      <c r="A2601" s="1">
        <v>2599.0</v>
      </c>
      <c r="B2601" s="2" t="s">
        <v>5149</v>
      </c>
      <c r="C2601" s="2" t="s">
        <v>5150</v>
      </c>
      <c r="D2601" s="1" t="str">
        <f>VLOOKUP(B2601,Sheet2!$B$2:$D$3479,3,FALSE)</f>
        <v>F</v>
      </c>
      <c r="E2601" s="1" t="s">
        <v>4950</v>
      </c>
    </row>
    <row r="2602" ht="15.75" customHeight="1">
      <c r="A2602" s="1">
        <v>2600.0</v>
      </c>
      <c r="B2602" s="2" t="s">
        <v>5151</v>
      </c>
      <c r="C2602" s="2" t="s">
        <v>5152</v>
      </c>
      <c r="D2602" s="1" t="str">
        <f>VLOOKUP(B2602,Sheet2!$B$2:$D$3479,3,FALSE)</f>
        <v>R</v>
      </c>
      <c r="E2602" s="1" t="s">
        <v>4950</v>
      </c>
    </row>
    <row r="2603" ht="15.75" customHeight="1">
      <c r="A2603" s="1">
        <v>2601.0</v>
      </c>
      <c r="B2603" s="2" t="s">
        <v>5153</v>
      </c>
      <c r="C2603" s="2" t="s">
        <v>5154</v>
      </c>
      <c r="D2603" s="1" t="str">
        <f>VLOOKUP(B2603,Sheet2!$B$2:$D$3479,3,FALSE)</f>
        <v>R</v>
      </c>
      <c r="E2603" s="1" t="s">
        <v>4950</v>
      </c>
    </row>
    <row r="2604" ht="15.75" customHeight="1">
      <c r="A2604" s="1">
        <v>2602.0</v>
      </c>
      <c r="B2604" s="2" t="s">
        <v>5155</v>
      </c>
      <c r="C2604" s="2" t="s">
        <v>5156</v>
      </c>
      <c r="D2604" s="1" t="str">
        <f>VLOOKUP(B2604,Sheet2!$B$2:$D$3479,3,FALSE)</f>
        <v>R</v>
      </c>
      <c r="E2604" s="1" t="s">
        <v>4950</v>
      </c>
    </row>
    <row r="2605" ht="15.75" customHeight="1">
      <c r="A2605" s="1">
        <v>2603.0</v>
      </c>
      <c r="B2605" s="2" t="s">
        <v>5157</v>
      </c>
      <c r="C2605" s="2" t="s">
        <v>5158</v>
      </c>
      <c r="D2605" s="1" t="str">
        <f>VLOOKUP(B2605,Sheet2!$B$2:$D$3479,3,FALSE)</f>
        <v>F</v>
      </c>
      <c r="E2605" s="1" t="s">
        <v>4950</v>
      </c>
    </row>
    <row r="2606" ht="15.75" customHeight="1">
      <c r="A2606" s="1">
        <v>2604.0</v>
      </c>
      <c r="B2606" s="2" t="s">
        <v>5159</v>
      </c>
      <c r="C2606" s="2" t="s">
        <v>5160</v>
      </c>
      <c r="D2606" s="1" t="str">
        <f>VLOOKUP(B2606,Sheet2!$B$2:$D$3479,3,FALSE)</f>
        <v>C</v>
      </c>
      <c r="E2606" s="1" t="s">
        <v>4950</v>
      </c>
    </row>
    <row r="2607" ht="15.75" customHeight="1">
      <c r="A2607" s="1">
        <v>2605.0</v>
      </c>
      <c r="B2607" s="2" t="s">
        <v>5161</v>
      </c>
      <c r="C2607" s="2" t="s">
        <v>5162</v>
      </c>
      <c r="D2607" s="1" t="str">
        <f>VLOOKUP(B2607,Sheet2!$B$2:$D$3479,3,FALSE)</f>
        <v>R</v>
      </c>
      <c r="E2607" s="1" t="s">
        <v>4950</v>
      </c>
    </row>
    <row r="2608" ht="15.75" customHeight="1">
      <c r="A2608" s="1">
        <v>2606.0</v>
      </c>
      <c r="B2608" s="2" t="s">
        <v>5163</v>
      </c>
      <c r="C2608" s="2" t="s">
        <v>5164</v>
      </c>
      <c r="D2608" s="1" t="str">
        <f>VLOOKUP(B2608,Sheet2!$B$2:$D$3479,3,FALSE)</f>
        <v>F</v>
      </c>
      <c r="E2608" s="1" t="s">
        <v>4950</v>
      </c>
    </row>
    <row r="2609" ht="15.75" customHeight="1">
      <c r="A2609" s="1">
        <v>2607.0</v>
      </c>
      <c r="B2609" s="2" t="s">
        <v>5165</v>
      </c>
      <c r="C2609" s="2" t="s">
        <v>5166</v>
      </c>
      <c r="D2609" s="1" t="str">
        <f>VLOOKUP(B2609,Sheet2!$B$2:$D$3479,3,FALSE)</f>
        <v>F</v>
      </c>
      <c r="E2609" s="1" t="s">
        <v>4950</v>
      </c>
    </row>
    <row r="2610" ht="15.75" customHeight="1">
      <c r="A2610" s="1">
        <v>2608.0</v>
      </c>
      <c r="B2610" s="2" t="s">
        <v>5167</v>
      </c>
      <c r="C2610" s="2" t="s">
        <v>5168</v>
      </c>
      <c r="D2610" s="1" t="str">
        <f>VLOOKUP(B2610,Sheet2!$B$2:$D$3479,3,FALSE)</f>
        <v>F</v>
      </c>
      <c r="E2610" s="1" t="s">
        <v>4950</v>
      </c>
    </row>
    <row r="2611" ht="15.75" customHeight="1">
      <c r="A2611" s="1">
        <v>2609.0</v>
      </c>
      <c r="B2611" s="2" t="s">
        <v>5169</v>
      </c>
      <c r="C2611" s="2" t="s">
        <v>5170</v>
      </c>
      <c r="D2611" s="1" t="str">
        <f>VLOOKUP(B2611,Sheet2!$B$2:$D$3479,3,FALSE)</f>
        <v>R</v>
      </c>
      <c r="E2611" s="1" t="s">
        <v>4950</v>
      </c>
    </row>
    <row r="2612" ht="15.75" customHeight="1">
      <c r="A2612" s="1">
        <v>2610.0</v>
      </c>
      <c r="B2612" s="2" t="s">
        <v>5171</v>
      </c>
      <c r="C2612" s="2" t="s">
        <v>5172</v>
      </c>
      <c r="D2612" s="1" t="str">
        <f>VLOOKUP(B2612,Sheet2!$B$2:$D$3479,3,FALSE)</f>
        <v>R</v>
      </c>
      <c r="E2612" s="1" t="s">
        <v>4950</v>
      </c>
    </row>
    <row r="2613" ht="15.75" customHeight="1">
      <c r="A2613" s="1">
        <v>2611.0</v>
      </c>
      <c r="B2613" s="2" t="s">
        <v>5173</v>
      </c>
      <c r="C2613" s="2" t="s">
        <v>5174</v>
      </c>
      <c r="D2613" s="1" t="str">
        <f>VLOOKUP(B2613,Sheet2!$B$2:$D$3479,3,FALSE)</f>
        <v>F</v>
      </c>
      <c r="E2613" s="1" t="s">
        <v>4950</v>
      </c>
    </row>
    <row r="2614" ht="15.75" customHeight="1">
      <c r="A2614" s="1">
        <v>2612.0</v>
      </c>
      <c r="B2614" s="2" t="s">
        <v>5175</v>
      </c>
      <c r="C2614" s="2" t="s">
        <v>5176</v>
      </c>
      <c r="D2614" s="1" t="str">
        <f>VLOOKUP(B2614,Sheet2!$B$2:$D$3479,3,FALSE)</f>
        <v>F</v>
      </c>
      <c r="E2614" s="1" t="s">
        <v>4950</v>
      </c>
    </row>
    <row r="2615" ht="15.75" customHeight="1">
      <c r="A2615" s="1">
        <v>2613.0</v>
      </c>
      <c r="B2615" s="2" t="s">
        <v>5177</v>
      </c>
      <c r="C2615" s="2" t="s">
        <v>5178</v>
      </c>
      <c r="D2615" s="1" t="str">
        <f>VLOOKUP(B2615,Sheet2!$B$2:$D$3479,3,FALSE)</f>
        <v>F</v>
      </c>
      <c r="E2615" s="1" t="s">
        <v>4950</v>
      </c>
    </row>
    <row r="2616" ht="15.75" customHeight="1">
      <c r="A2616" s="1">
        <v>2614.0</v>
      </c>
      <c r="B2616" s="2" t="s">
        <v>5179</v>
      </c>
      <c r="C2616" s="2" t="s">
        <v>5180</v>
      </c>
      <c r="D2616" s="1" t="str">
        <f>VLOOKUP(B2616,Sheet2!$B$2:$D$3479,3,FALSE)</f>
        <v>F</v>
      </c>
      <c r="E2616" s="1" t="s">
        <v>4950</v>
      </c>
    </row>
    <row r="2617" ht="15.75" customHeight="1">
      <c r="A2617" s="1">
        <v>2615.0</v>
      </c>
      <c r="B2617" s="2" t="s">
        <v>5181</v>
      </c>
      <c r="C2617" s="2" t="s">
        <v>5182</v>
      </c>
      <c r="D2617" s="1" t="str">
        <f>VLOOKUP(B2617,Sheet2!$B$2:$D$3479,3,FALSE)</f>
        <v>FS</v>
      </c>
      <c r="E2617" s="1" t="s">
        <v>4950</v>
      </c>
    </row>
    <row r="2618" ht="15.75" customHeight="1">
      <c r="A2618" s="1">
        <v>2616.0</v>
      </c>
      <c r="B2618" s="2" t="s">
        <v>5183</v>
      </c>
      <c r="C2618" s="2" t="s">
        <v>5184</v>
      </c>
      <c r="D2618" s="1" t="str">
        <f>VLOOKUP(B2618,Sheet2!$B$2:$D$3479,3,FALSE)</f>
        <v>F</v>
      </c>
      <c r="E2618" s="1" t="s">
        <v>4950</v>
      </c>
    </row>
    <row r="2619" ht="15.75" customHeight="1">
      <c r="A2619" s="1">
        <v>2617.0</v>
      </c>
      <c r="B2619" s="2" t="s">
        <v>5185</v>
      </c>
      <c r="C2619" s="2" t="s">
        <v>5186</v>
      </c>
      <c r="D2619" s="1" t="str">
        <f>VLOOKUP(B2619,Sheet2!$B$2:$D$3479,3,FALSE)</f>
        <v>C</v>
      </c>
      <c r="E2619" s="1" t="s">
        <v>4950</v>
      </c>
    </row>
    <row r="2620" ht="15.75" customHeight="1">
      <c r="A2620" s="1">
        <v>2618.0</v>
      </c>
      <c r="B2620" s="2" t="s">
        <v>5187</v>
      </c>
      <c r="C2620" s="2" t="s">
        <v>5188</v>
      </c>
      <c r="D2620" s="1" t="str">
        <f>VLOOKUP(B2620,Sheet2!$B$2:$D$3479,3,FALSE)</f>
        <v>R</v>
      </c>
      <c r="E2620" s="1" t="s">
        <v>4950</v>
      </c>
    </row>
    <row r="2621" ht="15.75" customHeight="1">
      <c r="A2621" s="1">
        <v>2619.0</v>
      </c>
      <c r="B2621" s="2" t="s">
        <v>5189</v>
      </c>
      <c r="C2621" s="2" t="s">
        <v>5190</v>
      </c>
      <c r="D2621" s="1" t="str">
        <f>VLOOKUP(B2621,Sheet2!$B$2:$D$3479,3,FALSE)</f>
        <v>FS</v>
      </c>
      <c r="E2621" s="1" t="s">
        <v>4950</v>
      </c>
    </row>
    <row r="2622" ht="15.75" customHeight="1">
      <c r="A2622" s="1">
        <v>2620.0</v>
      </c>
      <c r="B2622" s="2" t="s">
        <v>5191</v>
      </c>
      <c r="C2622" s="2" t="s">
        <v>5192</v>
      </c>
      <c r="D2622" s="1" t="str">
        <f>VLOOKUP(B2622,Sheet2!$B$2:$D$3479,3,FALSE)</f>
        <v>F</v>
      </c>
      <c r="E2622" s="1" t="s">
        <v>4950</v>
      </c>
    </row>
    <row r="2623" ht="15.75" customHeight="1">
      <c r="A2623" s="1">
        <v>2621.0</v>
      </c>
      <c r="B2623" s="2" t="s">
        <v>5193</v>
      </c>
      <c r="C2623" s="2" t="s">
        <v>5194</v>
      </c>
      <c r="D2623" s="1" t="str">
        <f>VLOOKUP(B2623,Sheet2!$B$2:$D$3479,3,FALSE)</f>
        <v>R</v>
      </c>
      <c r="E2623" s="1" t="s">
        <v>4950</v>
      </c>
    </row>
    <row r="2624" ht="15.75" customHeight="1">
      <c r="A2624" s="1">
        <v>2622.0</v>
      </c>
      <c r="B2624" s="2" t="s">
        <v>5195</v>
      </c>
      <c r="C2624" s="2" t="s">
        <v>5196</v>
      </c>
      <c r="D2624" s="1" t="str">
        <f>VLOOKUP(B2624,Sheet2!$B$2:$D$3479,3,FALSE)</f>
        <v>C</v>
      </c>
      <c r="E2624" s="1" t="s">
        <v>4950</v>
      </c>
    </row>
    <row r="2625" ht="15.75" customHeight="1">
      <c r="A2625" s="1">
        <v>2623.0</v>
      </c>
      <c r="B2625" s="2" t="s">
        <v>5197</v>
      </c>
      <c r="C2625" s="2" t="s">
        <v>5198</v>
      </c>
      <c r="D2625" s="1" t="str">
        <f>VLOOKUP(B2625,Sheet2!$B$2:$D$3479,3,FALSE)</f>
        <v>C</v>
      </c>
      <c r="E2625" s="1" t="s">
        <v>4950</v>
      </c>
    </row>
    <row r="2626" ht="15.75" customHeight="1">
      <c r="A2626" s="1">
        <v>2624.0</v>
      </c>
      <c r="B2626" s="2" t="s">
        <v>5199</v>
      </c>
      <c r="C2626" s="2" t="s">
        <v>5200</v>
      </c>
      <c r="D2626" s="1" t="str">
        <f>VLOOKUP(B2626,Sheet2!$B$2:$D$3479,3,FALSE)</f>
        <v>R</v>
      </c>
      <c r="E2626" s="1" t="s">
        <v>4950</v>
      </c>
    </row>
    <row r="2627" ht="15.75" customHeight="1">
      <c r="A2627" s="1">
        <v>2625.0</v>
      </c>
      <c r="B2627" s="2" t="s">
        <v>5201</v>
      </c>
      <c r="C2627" s="2" t="s">
        <v>5202</v>
      </c>
      <c r="D2627" s="1" t="str">
        <f>VLOOKUP(B2627,Sheet2!$B$2:$D$3479,3,FALSE)</f>
        <v>F</v>
      </c>
      <c r="E2627" s="1" t="s">
        <v>4950</v>
      </c>
    </row>
    <row r="2628" ht="15.75" customHeight="1">
      <c r="A2628" s="1">
        <v>2626.0</v>
      </c>
      <c r="B2628" s="2" t="s">
        <v>5203</v>
      </c>
      <c r="C2628" s="2" t="s">
        <v>5204</v>
      </c>
      <c r="D2628" s="1" t="str">
        <f>VLOOKUP(B2628,Sheet2!$B$2:$D$3479,3,FALSE)</f>
        <v>R</v>
      </c>
      <c r="E2628" s="1" t="s">
        <v>4950</v>
      </c>
    </row>
    <row r="2629" ht="15.75" customHeight="1">
      <c r="A2629" s="1">
        <v>2627.0</v>
      </c>
      <c r="B2629" s="2" t="s">
        <v>5205</v>
      </c>
      <c r="C2629" s="2" t="s">
        <v>5206</v>
      </c>
      <c r="D2629" s="1" t="str">
        <f>VLOOKUP(B2629,Sheet2!$B$2:$D$3479,3,FALSE)</f>
        <v>F</v>
      </c>
      <c r="E2629" s="1" t="s">
        <v>4950</v>
      </c>
    </row>
    <row r="2630" ht="15.75" customHeight="1">
      <c r="A2630" s="1">
        <v>2628.0</v>
      </c>
      <c r="B2630" s="2" t="s">
        <v>5207</v>
      </c>
      <c r="C2630" s="2" t="s">
        <v>5208</v>
      </c>
      <c r="D2630" s="1" t="str">
        <f>VLOOKUP(B2630,Sheet2!$B$2:$D$3479,3,FALSE)</f>
        <v>FS</v>
      </c>
      <c r="E2630" s="1" t="s">
        <v>4950</v>
      </c>
    </row>
    <row r="2631" ht="15.75" customHeight="1">
      <c r="A2631" s="1">
        <v>2629.0</v>
      </c>
      <c r="B2631" s="2" t="s">
        <v>5209</v>
      </c>
      <c r="C2631" s="2" t="s">
        <v>5210</v>
      </c>
      <c r="D2631" s="1" t="str">
        <f>VLOOKUP(B2631,Sheet2!$B$2:$D$3479,3,FALSE)</f>
        <v>F</v>
      </c>
      <c r="E2631" s="1" t="s">
        <v>4950</v>
      </c>
    </row>
    <row r="2632" ht="15.75" customHeight="1">
      <c r="A2632" s="1">
        <v>2630.0</v>
      </c>
      <c r="B2632" s="2" t="s">
        <v>5211</v>
      </c>
      <c r="C2632" s="2" t="s">
        <v>5212</v>
      </c>
      <c r="D2632" s="1" t="str">
        <f>VLOOKUP(B2632,Sheet2!$B$2:$D$3479,3,FALSE)</f>
        <v>R</v>
      </c>
      <c r="E2632" s="1" t="s">
        <v>4950</v>
      </c>
    </row>
    <row r="2633" ht="15.75" customHeight="1">
      <c r="A2633" s="1">
        <v>2631.0</v>
      </c>
      <c r="B2633" s="2" t="s">
        <v>5213</v>
      </c>
      <c r="C2633" s="2" t="s">
        <v>5214</v>
      </c>
      <c r="D2633" s="1" t="str">
        <f>VLOOKUP(B2633,Sheet2!$B$2:$D$3479,3,FALSE)</f>
        <v>R</v>
      </c>
      <c r="E2633" s="1" t="s">
        <v>4950</v>
      </c>
    </row>
    <row r="2634" ht="15.75" customHeight="1">
      <c r="A2634" s="1">
        <v>2632.0</v>
      </c>
      <c r="B2634" s="2" t="s">
        <v>5215</v>
      </c>
      <c r="C2634" s="2" t="s">
        <v>5154</v>
      </c>
      <c r="D2634" s="1" t="str">
        <f>VLOOKUP(B2634,Sheet2!$B$2:$D$3479,3,FALSE)</f>
        <v>R</v>
      </c>
      <c r="E2634" s="1" t="s">
        <v>4950</v>
      </c>
    </row>
    <row r="2635" ht="15.75" customHeight="1">
      <c r="A2635" s="1">
        <v>2633.0</v>
      </c>
      <c r="B2635" s="2" t="s">
        <v>5216</v>
      </c>
      <c r="C2635" s="2" t="s">
        <v>5217</v>
      </c>
      <c r="D2635" s="1" t="str">
        <f>VLOOKUP(B2635,Sheet2!$B$2:$D$3479,3,FALSE)</f>
        <v>F</v>
      </c>
      <c r="E2635" s="1" t="s">
        <v>4950</v>
      </c>
    </row>
    <row r="2636" ht="15.75" customHeight="1">
      <c r="A2636" s="1">
        <v>2634.0</v>
      </c>
      <c r="B2636" s="2" t="s">
        <v>5218</v>
      </c>
      <c r="C2636" s="2" t="s">
        <v>5219</v>
      </c>
      <c r="D2636" s="1" t="str">
        <f>VLOOKUP(B2636,Sheet2!$B$2:$D$3479,3,FALSE)</f>
        <v>R</v>
      </c>
      <c r="E2636" s="1" t="s">
        <v>4950</v>
      </c>
    </row>
    <row r="2637" ht="15.75" customHeight="1">
      <c r="A2637" s="1">
        <v>2635.0</v>
      </c>
      <c r="B2637" s="2" t="s">
        <v>5220</v>
      </c>
      <c r="C2637" s="2" t="s">
        <v>5221</v>
      </c>
      <c r="D2637" s="1" t="str">
        <f>VLOOKUP(B2637,Sheet2!$B$2:$D$3479,3,FALSE)</f>
        <v>FS</v>
      </c>
      <c r="E2637" s="1" t="s">
        <v>4950</v>
      </c>
    </row>
    <row r="2638" ht="15.75" customHeight="1">
      <c r="A2638" s="1">
        <v>2636.0</v>
      </c>
      <c r="B2638" s="2" t="s">
        <v>5222</v>
      </c>
      <c r="C2638" s="2" t="s">
        <v>5223</v>
      </c>
      <c r="D2638" s="1" t="str">
        <f>VLOOKUP(B2638,Sheet2!$B$2:$D$3479,3,FALSE)</f>
        <v>R</v>
      </c>
      <c r="E2638" s="1" t="s">
        <v>4950</v>
      </c>
    </row>
    <row r="2639" ht="15.75" customHeight="1">
      <c r="A2639" s="1">
        <v>2637.0</v>
      </c>
      <c r="B2639" s="2" t="s">
        <v>5224</v>
      </c>
      <c r="C2639" s="2" t="s">
        <v>5225</v>
      </c>
      <c r="D2639" s="1" t="str">
        <f>VLOOKUP(B2639,Sheet2!$B$2:$D$3479,3,FALSE)</f>
        <v>F</v>
      </c>
      <c r="E2639" s="1" t="s">
        <v>4950</v>
      </c>
    </row>
    <row r="2640" ht="15.75" customHeight="1">
      <c r="A2640" s="1">
        <v>2638.0</v>
      </c>
      <c r="B2640" s="2" t="s">
        <v>5226</v>
      </c>
      <c r="C2640" s="2" t="s">
        <v>5227</v>
      </c>
      <c r="D2640" s="1" t="str">
        <f>VLOOKUP(B2640,Sheet2!$B$2:$D$3479,3,FALSE)</f>
        <v>F</v>
      </c>
      <c r="E2640" s="1" t="s">
        <v>4950</v>
      </c>
    </row>
    <row r="2641" ht="15.75" customHeight="1">
      <c r="A2641" s="1">
        <v>2639.0</v>
      </c>
      <c r="B2641" s="2" t="s">
        <v>5228</v>
      </c>
      <c r="C2641" s="2" t="s">
        <v>5229</v>
      </c>
      <c r="D2641" s="1" t="str">
        <f>VLOOKUP(B2641,Sheet2!$B$2:$D$3479,3,FALSE)</f>
        <v>R</v>
      </c>
      <c r="E2641" s="1" t="s">
        <v>4950</v>
      </c>
    </row>
    <row r="2642" ht="15.75" customHeight="1">
      <c r="A2642" s="1">
        <v>2640.0</v>
      </c>
      <c r="B2642" s="2" t="s">
        <v>5230</v>
      </c>
      <c r="C2642" s="2" t="s">
        <v>5231</v>
      </c>
      <c r="D2642" s="1" t="str">
        <f>VLOOKUP(B2642,Sheet2!$B$2:$D$3479,3,FALSE)</f>
        <v>F</v>
      </c>
      <c r="E2642" s="1" t="s">
        <v>4950</v>
      </c>
    </row>
    <row r="2643" ht="15.75" customHeight="1">
      <c r="A2643" s="1">
        <v>2641.0</v>
      </c>
      <c r="B2643" s="2" t="s">
        <v>5232</v>
      </c>
      <c r="C2643" s="2" t="s">
        <v>5233</v>
      </c>
      <c r="D2643" s="1" t="str">
        <f>VLOOKUP(B2643,Sheet2!$B$2:$D$3479,3,FALSE)</f>
        <v>C</v>
      </c>
      <c r="E2643" s="1" t="s">
        <v>4950</v>
      </c>
    </row>
    <row r="2644" ht="15.75" customHeight="1">
      <c r="A2644" s="1">
        <v>2642.0</v>
      </c>
      <c r="B2644" s="2" t="s">
        <v>5234</v>
      </c>
      <c r="C2644" s="2" t="s">
        <v>5235</v>
      </c>
      <c r="D2644" s="1" t="str">
        <f>VLOOKUP(B2644,Sheet2!$B$2:$D$3479,3,FALSE)</f>
        <v>C</v>
      </c>
      <c r="E2644" s="1" t="s">
        <v>4950</v>
      </c>
    </row>
    <row r="2645" ht="15.75" customHeight="1">
      <c r="A2645" s="1">
        <v>2643.0</v>
      </c>
      <c r="B2645" s="2" t="s">
        <v>5236</v>
      </c>
      <c r="C2645" s="2" t="s">
        <v>5237</v>
      </c>
      <c r="D2645" s="1" t="str">
        <f>VLOOKUP(B2645,Sheet2!$B$2:$D$3479,3,FALSE)</f>
        <v>F</v>
      </c>
      <c r="E2645" s="1" t="s">
        <v>4950</v>
      </c>
    </row>
    <row r="2646" ht="15.75" customHeight="1">
      <c r="A2646" s="1">
        <v>2644.0</v>
      </c>
      <c r="B2646" s="2" t="s">
        <v>5238</v>
      </c>
      <c r="C2646" s="2" t="s">
        <v>5239</v>
      </c>
      <c r="D2646" s="1" t="str">
        <f>VLOOKUP(B2646,Sheet2!$B$2:$D$3479,3,FALSE)</f>
        <v>F</v>
      </c>
      <c r="E2646" s="1" t="s">
        <v>4950</v>
      </c>
    </row>
    <row r="2647" ht="15.75" customHeight="1">
      <c r="A2647" s="1">
        <v>2645.0</v>
      </c>
      <c r="B2647" s="2" t="s">
        <v>5240</v>
      </c>
      <c r="C2647" s="2" t="s">
        <v>5241</v>
      </c>
      <c r="D2647" s="1" t="str">
        <f>VLOOKUP(B2647,Sheet2!$B$2:$D$3479,3,FALSE)</f>
        <v>R</v>
      </c>
      <c r="E2647" s="1" t="s">
        <v>4950</v>
      </c>
    </row>
    <row r="2648" ht="15.75" customHeight="1">
      <c r="A2648" s="1">
        <v>2646.0</v>
      </c>
      <c r="B2648" s="2" t="s">
        <v>5242</v>
      </c>
      <c r="C2648" s="2" t="s">
        <v>5243</v>
      </c>
      <c r="D2648" s="1" t="str">
        <f>VLOOKUP(B2648,Sheet2!$B$2:$D$3479,3,FALSE)</f>
        <v>FS</v>
      </c>
      <c r="E2648" s="1" t="s">
        <v>4950</v>
      </c>
    </row>
    <row r="2649" ht="15.75" customHeight="1">
      <c r="A2649" s="1">
        <v>2647.0</v>
      </c>
      <c r="B2649" s="2" t="s">
        <v>5244</v>
      </c>
      <c r="C2649" s="2" t="s">
        <v>5245</v>
      </c>
      <c r="D2649" s="1" t="str">
        <f>VLOOKUP(B2649,Sheet2!$B$2:$D$3479,3,FALSE)</f>
        <v>F</v>
      </c>
      <c r="E2649" s="1" t="s">
        <v>4950</v>
      </c>
    </row>
    <row r="2650" ht="15.75" customHeight="1">
      <c r="A2650" s="1">
        <v>2648.0</v>
      </c>
      <c r="B2650" s="2" t="s">
        <v>5246</v>
      </c>
      <c r="C2650" s="2" t="s">
        <v>5247</v>
      </c>
      <c r="D2650" s="1" t="str">
        <f>VLOOKUP(B2650,Sheet2!$B$2:$D$3479,3,FALSE)</f>
        <v>R</v>
      </c>
      <c r="E2650" s="1" t="s">
        <v>4950</v>
      </c>
    </row>
    <row r="2651" ht="15.75" customHeight="1">
      <c r="A2651" s="1">
        <v>2649.0</v>
      </c>
      <c r="B2651" s="2" t="s">
        <v>5248</v>
      </c>
      <c r="C2651" s="2" t="s">
        <v>5249</v>
      </c>
      <c r="D2651" s="1" t="str">
        <f>VLOOKUP(B2651,Sheet2!$B$2:$D$3479,3,FALSE)</f>
        <v>F</v>
      </c>
      <c r="E2651" s="1" t="s">
        <v>4950</v>
      </c>
    </row>
    <row r="2652" ht="15.75" customHeight="1">
      <c r="A2652" s="1">
        <v>2650.0</v>
      </c>
      <c r="B2652" s="2" t="s">
        <v>5250</v>
      </c>
      <c r="C2652" s="2" t="s">
        <v>5251</v>
      </c>
      <c r="D2652" s="1" t="str">
        <f>VLOOKUP(B2652,Sheet2!$B$2:$D$3479,3,FALSE)</f>
        <v>F</v>
      </c>
      <c r="E2652" s="1" t="s">
        <v>4950</v>
      </c>
    </row>
    <row r="2653" ht="15.75" customHeight="1">
      <c r="A2653" s="1">
        <v>2651.0</v>
      </c>
      <c r="B2653" s="2" t="s">
        <v>5252</v>
      </c>
      <c r="C2653" s="2" t="s">
        <v>5253</v>
      </c>
      <c r="D2653" s="1" t="str">
        <f>VLOOKUP(B2653,Sheet2!$B$2:$D$3479,3,FALSE)</f>
        <v>F</v>
      </c>
      <c r="E2653" s="1" t="s">
        <v>4950</v>
      </c>
    </row>
    <row r="2654" ht="15.75" customHeight="1">
      <c r="A2654" s="1">
        <v>2652.0</v>
      </c>
      <c r="B2654" s="2" t="s">
        <v>5254</v>
      </c>
      <c r="C2654" s="2" t="s">
        <v>5255</v>
      </c>
      <c r="D2654" s="1" t="str">
        <f>VLOOKUP(B2654,Sheet2!$B$2:$D$3479,3,FALSE)</f>
        <v>F</v>
      </c>
      <c r="E2654" s="1" t="s">
        <v>4950</v>
      </c>
    </row>
    <row r="2655" ht="15.75" customHeight="1">
      <c r="A2655" s="1">
        <v>2653.0</v>
      </c>
      <c r="B2655" s="2" t="s">
        <v>5256</v>
      </c>
      <c r="C2655" s="2" t="s">
        <v>5257</v>
      </c>
      <c r="D2655" s="1" t="str">
        <f>VLOOKUP(B2655,Sheet2!$B$2:$D$3479,3,FALSE)</f>
        <v>C</v>
      </c>
      <c r="E2655" s="1" t="s">
        <v>4950</v>
      </c>
    </row>
    <row r="2656" ht="15.75" customHeight="1">
      <c r="A2656" s="1">
        <v>2654.0</v>
      </c>
      <c r="B2656" s="2" t="s">
        <v>5258</v>
      </c>
      <c r="C2656" s="2" t="s">
        <v>5259</v>
      </c>
      <c r="D2656" s="1" t="str">
        <f>VLOOKUP(B2656,Sheet2!$B$2:$D$3479,3,FALSE)</f>
        <v>F</v>
      </c>
      <c r="E2656" s="1" t="s">
        <v>4950</v>
      </c>
    </row>
    <row r="2657" ht="15.75" customHeight="1">
      <c r="A2657" s="1">
        <v>2655.0</v>
      </c>
      <c r="B2657" s="2" t="s">
        <v>5260</v>
      </c>
      <c r="C2657" s="2" t="s">
        <v>5261</v>
      </c>
      <c r="D2657" s="1" t="str">
        <f>VLOOKUP(B2657,Sheet2!$B$2:$D$3479,3,FALSE)</f>
        <v>F</v>
      </c>
      <c r="E2657" s="1" t="s">
        <v>4950</v>
      </c>
    </row>
    <row r="2658" ht="15.75" customHeight="1">
      <c r="A2658" s="1">
        <v>2656.0</v>
      </c>
      <c r="B2658" s="2" t="s">
        <v>5262</v>
      </c>
      <c r="C2658" s="2" t="s">
        <v>5263</v>
      </c>
      <c r="D2658" s="1" t="str">
        <f>VLOOKUP(B2658,Sheet2!$B$2:$D$3479,3,FALSE)</f>
        <v>F</v>
      </c>
      <c r="E2658" s="1" t="s">
        <v>4950</v>
      </c>
    </row>
    <row r="2659" ht="15.75" customHeight="1">
      <c r="A2659" s="1">
        <v>2657.0</v>
      </c>
      <c r="B2659" s="2" t="s">
        <v>5264</v>
      </c>
      <c r="C2659" s="2" t="s">
        <v>5264</v>
      </c>
      <c r="D2659" s="1" t="str">
        <f>VLOOKUP(B2659,Sheet2!$B$2:$D$3479,3,FALSE)</f>
        <v>FL</v>
      </c>
      <c r="E2659" s="1" t="s">
        <v>4950</v>
      </c>
    </row>
    <row r="2660" ht="15.75" customHeight="1">
      <c r="A2660" s="1">
        <v>2658.0</v>
      </c>
      <c r="B2660" s="2" t="s">
        <v>5265</v>
      </c>
      <c r="C2660" s="2" t="s">
        <v>5266</v>
      </c>
      <c r="D2660" s="1" t="str">
        <f>VLOOKUP(B2660,Sheet2!$B$2:$D$3479,3,FALSE)</f>
        <v>F</v>
      </c>
      <c r="E2660" s="1" t="s">
        <v>4950</v>
      </c>
    </row>
    <row r="2661" ht="15.75" customHeight="1">
      <c r="A2661" s="1">
        <v>2659.0</v>
      </c>
      <c r="B2661" s="2" t="s">
        <v>5267</v>
      </c>
      <c r="C2661" s="2" t="s">
        <v>5268</v>
      </c>
      <c r="D2661" s="1" t="str">
        <f>VLOOKUP(B2661,Sheet2!$B$2:$D$3479,3,FALSE)</f>
        <v>F</v>
      </c>
      <c r="E2661" s="1" t="s">
        <v>4950</v>
      </c>
    </row>
    <row r="2662" ht="15.75" customHeight="1">
      <c r="A2662" s="1">
        <v>2660.0</v>
      </c>
      <c r="B2662" s="2" t="s">
        <v>5269</v>
      </c>
      <c r="C2662" s="2" t="s">
        <v>4992</v>
      </c>
      <c r="D2662" s="1" t="str">
        <f>VLOOKUP(B2662,Sheet2!$B$2:$D$3479,3,FALSE)</f>
        <v>F</v>
      </c>
      <c r="E2662" s="1" t="s">
        <v>4950</v>
      </c>
    </row>
    <row r="2663" ht="15.75" customHeight="1">
      <c r="A2663" s="1">
        <v>2661.0</v>
      </c>
      <c r="B2663" s="2" t="s">
        <v>5270</v>
      </c>
      <c r="C2663" s="2" t="s">
        <v>5271</v>
      </c>
      <c r="D2663" s="1" t="str">
        <f>VLOOKUP(B2663,Sheet2!$B$2:$D$3479,3,FALSE)</f>
        <v>R</v>
      </c>
      <c r="E2663" s="1" t="s">
        <v>4950</v>
      </c>
    </row>
    <row r="2664" ht="15.75" customHeight="1">
      <c r="A2664" s="1">
        <v>2662.0</v>
      </c>
      <c r="B2664" s="2" t="s">
        <v>5272</v>
      </c>
      <c r="C2664" s="2" t="s">
        <v>5273</v>
      </c>
      <c r="D2664" s="1" t="str">
        <f>VLOOKUP(B2664,Sheet2!$B$2:$D$3479,3,FALSE)</f>
        <v>R</v>
      </c>
      <c r="E2664" s="1" t="s">
        <v>4950</v>
      </c>
    </row>
    <row r="2665" ht="15.75" customHeight="1">
      <c r="A2665" s="1">
        <v>2663.0</v>
      </c>
      <c r="B2665" s="2" t="s">
        <v>5274</v>
      </c>
      <c r="C2665" s="2" t="s">
        <v>5275</v>
      </c>
      <c r="D2665" s="1" t="str">
        <f>VLOOKUP(B2665,Sheet2!$B$2:$D$3479,3,FALSE)</f>
        <v>F</v>
      </c>
      <c r="E2665" s="1" t="s">
        <v>4950</v>
      </c>
    </row>
    <row r="2666" ht="15.75" customHeight="1">
      <c r="A2666" s="1">
        <v>2664.0</v>
      </c>
      <c r="B2666" s="2" t="s">
        <v>5276</v>
      </c>
      <c r="C2666" s="2" t="s">
        <v>5277</v>
      </c>
      <c r="D2666" s="1" t="str">
        <f>VLOOKUP(B2666,Sheet2!$B$2:$D$3479,3,FALSE)</f>
        <v>F</v>
      </c>
      <c r="E2666" s="1" t="s">
        <v>4950</v>
      </c>
    </row>
    <row r="2667" ht="15.75" customHeight="1">
      <c r="A2667" s="1">
        <v>2665.0</v>
      </c>
      <c r="B2667" s="2" t="s">
        <v>5278</v>
      </c>
      <c r="C2667" s="2" t="s">
        <v>5279</v>
      </c>
      <c r="D2667" s="1" t="str">
        <f>VLOOKUP(B2667,Sheet2!$B$2:$D$3479,3,FALSE)</f>
        <v>R</v>
      </c>
      <c r="E2667" s="1" t="s">
        <v>4950</v>
      </c>
    </row>
    <row r="2668" ht="15.75" customHeight="1">
      <c r="A2668" s="1">
        <v>2666.0</v>
      </c>
      <c r="B2668" s="2" t="s">
        <v>5280</v>
      </c>
      <c r="C2668" s="2" t="s">
        <v>5281</v>
      </c>
      <c r="D2668" s="1" t="str">
        <f>VLOOKUP(B2668,Sheet2!$B$2:$D$3479,3,FALSE)</f>
        <v>R</v>
      </c>
      <c r="E2668" s="1" t="s">
        <v>4950</v>
      </c>
    </row>
    <row r="2669" ht="15.75" customHeight="1">
      <c r="A2669" s="1">
        <v>2667.0</v>
      </c>
      <c r="B2669" s="2" t="s">
        <v>5282</v>
      </c>
      <c r="C2669" s="2" t="s">
        <v>5283</v>
      </c>
      <c r="D2669" s="1" t="str">
        <f>VLOOKUP(B2669,Sheet2!$B$2:$D$3479,3,FALSE)</f>
        <v>R</v>
      </c>
      <c r="E2669" s="1" t="s">
        <v>4950</v>
      </c>
    </row>
    <row r="2670" ht="15.75" customHeight="1">
      <c r="A2670" s="1">
        <v>2668.0</v>
      </c>
      <c r="B2670" s="2" t="s">
        <v>5284</v>
      </c>
      <c r="C2670" s="2" t="s">
        <v>5285</v>
      </c>
      <c r="D2670" s="1" t="str">
        <f>VLOOKUP(B2670,Sheet2!$B$2:$D$3479,3,FALSE)</f>
        <v>F</v>
      </c>
      <c r="E2670" s="1" t="s">
        <v>4950</v>
      </c>
    </row>
    <row r="2671" ht="15.75" customHeight="1">
      <c r="A2671" s="1">
        <v>2669.0</v>
      </c>
      <c r="B2671" s="2" t="s">
        <v>5286</v>
      </c>
      <c r="C2671" s="2" t="s">
        <v>5287</v>
      </c>
      <c r="D2671" s="1" t="str">
        <f>VLOOKUP(B2671,Sheet2!$B$2:$D$3479,3,FALSE)</f>
        <v>C</v>
      </c>
      <c r="E2671" s="1" t="s">
        <v>4950</v>
      </c>
    </row>
    <row r="2672" ht="15.75" customHeight="1">
      <c r="A2672" s="1">
        <v>2670.0</v>
      </c>
      <c r="B2672" s="2" t="s">
        <v>5288</v>
      </c>
      <c r="C2672" s="2" t="s">
        <v>5289</v>
      </c>
      <c r="D2672" s="1" t="str">
        <f>VLOOKUP(B2672,Sheet2!$B$2:$D$3479,3,FALSE)</f>
        <v>F</v>
      </c>
      <c r="E2672" s="1" t="s">
        <v>4950</v>
      </c>
    </row>
    <row r="2673" ht="15.75" customHeight="1">
      <c r="A2673" s="1">
        <v>2671.0</v>
      </c>
      <c r="B2673" s="2" t="s">
        <v>5290</v>
      </c>
      <c r="C2673" s="2" t="s">
        <v>5291</v>
      </c>
      <c r="D2673" s="1" t="str">
        <f>VLOOKUP(B2673,Sheet2!$B$2:$D$3479,3,FALSE)</f>
        <v>R</v>
      </c>
      <c r="E2673" s="1" t="s">
        <v>4950</v>
      </c>
    </row>
    <row r="2674" ht="15.75" customHeight="1">
      <c r="A2674" s="1">
        <v>2672.0</v>
      </c>
      <c r="B2674" s="2" t="s">
        <v>5292</v>
      </c>
      <c r="C2674" s="2" t="s">
        <v>5293</v>
      </c>
      <c r="D2674" s="1" t="str">
        <f>VLOOKUP(B2674,Sheet2!$B$2:$D$3479,3,FALSE)</f>
        <v>F</v>
      </c>
      <c r="E2674" s="1" t="s">
        <v>4950</v>
      </c>
    </row>
    <row r="2675" ht="15.75" customHeight="1">
      <c r="A2675" s="1">
        <v>2673.0</v>
      </c>
      <c r="B2675" s="2" t="s">
        <v>5294</v>
      </c>
      <c r="C2675" s="2" t="s">
        <v>5295</v>
      </c>
      <c r="D2675" s="1" t="str">
        <f>VLOOKUP(B2675,Sheet2!$B$2:$D$3479,3,FALSE)</f>
        <v>R</v>
      </c>
      <c r="E2675" s="1" t="s">
        <v>4950</v>
      </c>
    </row>
    <row r="2676" ht="15.75" customHeight="1">
      <c r="A2676" s="1">
        <v>2674.0</v>
      </c>
      <c r="B2676" s="2" t="s">
        <v>5296</v>
      </c>
      <c r="C2676" s="2" t="s">
        <v>5297</v>
      </c>
      <c r="D2676" s="1" t="str">
        <f>VLOOKUP(B2676,Sheet2!$B$2:$D$3479,3,FALSE)</f>
        <v>F</v>
      </c>
      <c r="E2676" s="1" t="s">
        <v>4950</v>
      </c>
    </row>
    <row r="2677" ht="15.75" customHeight="1">
      <c r="A2677" s="1">
        <v>2675.0</v>
      </c>
      <c r="B2677" s="2" t="s">
        <v>5298</v>
      </c>
      <c r="C2677" s="2" t="s">
        <v>5299</v>
      </c>
      <c r="D2677" s="1" t="str">
        <f>VLOOKUP(B2677,Sheet2!$B$2:$D$3479,3,FALSE)</f>
        <v>FS</v>
      </c>
      <c r="E2677" s="1" t="s">
        <v>4950</v>
      </c>
    </row>
    <row r="2678" ht="15.75" customHeight="1">
      <c r="A2678" s="1">
        <v>2676.0</v>
      </c>
      <c r="B2678" s="2" t="s">
        <v>5300</v>
      </c>
      <c r="C2678" s="2" t="s">
        <v>5301</v>
      </c>
      <c r="D2678" s="1" t="str">
        <f>VLOOKUP(B2678,Sheet2!$B$2:$D$3479,3,FALSE)</f>
        <v>F</v>
      </c>
      <c r="E2678" s="1" t="s">
        <v>4950</v>
      </c>
    </row>
    <row r="2679" ht="15.75" customHeight="1">
      <c r="A2679" s="1">
        <v>2677.0</v>
      </c>
      <c r="B2679" s="2" t="s">
        <v>5302</v>
      </c>
      <c r="C2679" s="2" t="s">
        <v>5303</v>
      </c>
      <c r="D2679" s="1" t="str">
        <f>VLOOKUP(B2679,Sheet2!$B$2:$D$3479,3,FALSE)</f>
        <v>R</v>
      </c>
      <c r="E2679" s="1" t="s">
        <v>4950</v>
      </c>
    </row>
    <row r="2680" ht="15.75" customHeight="1">
      <c r="A2680" s="1">
        <v>2678.0</v>
      </c>
      <c r="B2680" s="2" t="s">
        <v>5304</v>
      </c>
      <c r="C2680" s="2" t="s">
        <v>5305</v>
      </c>
      <c r="D2680" s="1" t="str">
        <f>VLOOKUP(B2680,Sheet2!$B$2:$D$3479,3,FALSE)</f>
        <v>FS</v>
      </c>
      <c r="E2680" s="1" t="s">
        <v>4950</v>
      </c>
    </row>
    <row r="2681" ht="15.75" customHeight="1">
      <c r="A2681" s="1">
        <v>2679.0</v>
      </c>
      <c r="B2681" s="2" t="s">
        <v>5306</v>
      </c>
      <c r="C2681" s="2" t="s">
        <v>5307</v>
      </c>
      <c r="D2681" s="1" t="str">
        <f>VLOOKUP(B2681,Sheet2!$B$2:$D$3479,3,FALSE)</f>
        <v>FS</v>
      </c>
      <c r="E2681" s="1" t="s">
        <v>4950</v>
      </c>
    </row>
    <row r="2682" ht="15.75" customHeight="1">
      <c r="A2682" s="1">
        <v>2680.0</v>
      </c>
      <c r="B2682" s="2" t="s">
        <v>5308</v>
      </c>
      <c r="C2682" s="2" t="s">
        <v>5309</v>
      </c>
      <c r="D2682" s="1" t="str">
        <f>VLOOKUP(B2682,Sheet2!$B$2:$D$3479,3,FALSE)</f>
        <v>F</v>
      </c>
      <c r="E2682" s="1" t="s">
        <v>4950</v>
      </c>
    </row>
    <row r="2683" ht="15.75" customHeight="1">
      <c r="A2683" s="1">
        <v>2681.0</v>
      </c>
      <c r="B2683" s="2" t="s">
        <v>5310</v>
      </c>
      <c r="C2683" s="2" t="s">
        <v>5311</v>
      </c>
      <c r="D2683" s="1" t="str">
        <f>VLOOKUP(B2683,Sheet2!$B$2:$D$3479,3,FALSE)</f>
        <v>R</v>
      </c>
      <c r="E2683" s="1" t="s">
        <v>4950</v>
      </c>
    </row>
    <row r="2684" ht="15.75" customHeight="1">
      <c r="A2684" s="1">
        <v>2682.0</v>
      </c>
      <c r="B2684" s="2" t="s">
        <v>5312</v>
      </c>
      <c r="C2684" s="2" t="s">
        <v>5313</v>
      </c>
      <c r="D2684" s="1" t="str">
        <f>VLOOKUP(B2684,Sheet2!$B$2:$D$3479,3,FALSE)</f>
        <v>R</v>
      </c>
      <c r="E2684" s="1" t="s">
        <v>4950</v>
      </c>
    </row>
    <row r="2685" ht="15.75" customHeight="1">
      <c r="A2685" s="1">
        <v>2683.0</v>
      </c>
      <c r="B2685" s="2" t="s">
        <v>5314</v>
      </c>
      <c r="C2685" s="2" t="s">
        <v>5315</v>
      </c>
      <c r="D2685" s="1" t="str">
        <f>VLOOKUP(B2685,Sheet2!$B$2:$D$3479,3,FALSE)</f>
        <v>F</v>
      </c>
      <c r="E2685" s="1" t="s">
        <v>4950</v>
      </c>
    </row>
    <row r="2686" ht="15.75" customHeight="1">
      <c r="A2686" s="1">
        <v>2684.0</v>
      </c>
      <c r="B2686" s="2" t="s">
        <v>5316</v>
      </c>
      <c r="C2686" s="2" t="s">
        <v>5317</v>
      </c>
      <c r="D2686" s="1" t="str">
        <f>VLOOKUP(B2686,Sheet2!$B$2:$D$3479,3,FALSE)</f>
        <v>R</v>
      </c>
      <c r="E2686" s="1" t="s">
        <v>4950</v>
      </c>
    </row>
    <row r="2687" ht="15.75" customHeight="1">
      <c r="A2687" s="1">
        <v>2685.0</v>
      </c>
      <c r="B2687" s="2" t="s">
        <v>5318</v>
      </c>
      <c r="C2687" s="2" t="s">
        <v>5319</v>
      </c>
      <c r="D2687" s="1" t="str">
        <f>VLOOKUP(B2687,Sheet2!$B$2:$D$3479,3,FALSE)</f>
        <v>C</v>
      </c>
      <c r="E2687" s="1" t="s">
        <v>4950</v>
      </c>
    </row>
    <row r="2688" ht="15.75" customHeight="1">
      <c r="A2688" s="1">
        <v>2686.0</v>
      </c>
      <c r="B2688" s="2" t="s">
        <v>5320</v>
      </c>
      <c r="C2688" s="2" t="s">
        <v>5321</v>
      </c>
      <c r="D2688" s="1" t="str">
        <f>VLOOKUP(B2688,Sheet2!$B$2:$D$3479,3,FALSE)</f>
        <v>F</v>
      </c>
      <c r="E2688" s="1" t="s">
        <v>4950</v>
      </c>
    </row>
    <row r="2689" ht="15.75" customHeight="1">
      <c r="A2689" s="1">
        <v>2687.0</v>
      </c>
      <c r="B2689" s="2" t="s">
        <v>5322</v>
      </c>
      <c r="C2689" s="2" t="s">
        <v>5323</v>
      </c>
      <c r="D2689" s="1" t="str">
        <f>VLOOKUP(B2689,Sheet2!$B$2:$D$3479,3,FALSE)</f>
        <v>F</v>
      </c>
      <c r="E2689" s="1" t="s">
        <v>4950</v>
      </c>
    </row>
    <row r="2690" ht="15.75" customHeight="1">
      <c r="A2690" s="1">
        <v>2688.0</v>
      </c>
      <c r="B2690" s="2" t="s">
        <v>5324</v>
      </c>
      <c r="C2690" s="2" t="s">
        <v>5325</v>
      </c>
      <c r="D2690" s="1" t="str">
        <f>VLOOKUP(B2690,Sheet2!$B$2:$D$3479,3,FALSE)</f>
        <v>F</v>
      </c>
      <c r="E2690" s="1" t="s">
        <v>4950</v>
      </c>
    </row>
    <row r="2691" ht="15.75" customHeight="1">
      <c r="A2691" s="1">
        <v>2689.0</v>
      </c>
      <c r="B2691" s="2" t="s">
        <v>5326</v>
      </c>
      <c r="C2691" s="2" t="s">
        <v>5327</v>
      </c>
      <c r="D2691" s="1" t="str">
        <f>VLOOKUP(B2691,Sheet2!$B$2:$D$3479,3,FALSE)</f>
        <v>F</v>
      </c>
      <c r="E2691" s="1" t="s">
        <v>4950</v>
      </c>
    </row>
    <row r="2692" ht="15.75" customHeight="1">
      <c r="A2692" s="1">
        <v>2690.0</v>
      </c>
      <c r="B2692" s="2" t="s">
        <v>5328</v>
      </c>
      <c r="C2692" s="2" t="s">
        <v>5329</v>
      </c>
      <c r="D2692" s="1" t="str">
        <f>VLOOKUP(B2692,Sheet2!$B$2:$D$3479,3,FALSE)</f>
        <v>R</v>
      </c>
      <c r="E2692" s="1" t="s">
        <v>4950</v>
      </c>
    </row>
    <row r="2693" ht="15.75" customHeight="1">
      <c r="A2693" s="1">
        <v>2691.0</v>
      </c>
      <c r="B2693" s="2" t="s">
        <v>5330</v>
      </c>
      <c r="C2693" s="2" t="s">
        <v>5331</v>
      </c>
      <c r="D2693" s="1" t="str">
        <f>VLOOKUP(B2693,Sheet2!$B$2:$D$3479,3,FALSE)</f>
        <v>F</v>
      </c>
      <c r="E2693" s="1" t="s">
        <v>4950</v>
      </c>
    </row>
    <row r="2694" ht="15.75" customHeight="1">
      <c r="A2694" s="1">
        <v>2692.0</v>
      </c>
      <c r="B2694" s="2" t="s">
        <v>5332</v>
      </c>
      <c r="C2694" s="2" t="s">
        <v>5333</v>
      </c>
      <c r="D2694" s="1" t="str">
        <f>VLOOKUP(B2694,Sheet2!$B$2:$D$3479,3,FALSE)</f>
        <v>F</v>
      </c>
      <c r="E2694" s="1" t="s">
        <v>4950</v>
      </c>
    </row>
    <row r="2695" ht="15.75" customHeight="1">
      <c r="A2695" s="1">
        <v>2693.0</v>
      </c>
      <c r="B2695" s="2" t="s">
        <v>5334</v>
      </c>
      <c r="C2695" s="2" t="s">
        <v>5335</v>
      </c>
      <c r="D2695" s="1" t="str">
        <f>VLOOKUP(B2695,Sheet2!$B$2:$D$3479,3,FALSE)</f>
        <v>R</v>
      </c>
      <c r="E2695" s="1" t="s">
        <v>4950</v>
      </c>
    </row>
    <row r="2696" ht="15.75" customHeight="1">
      <c r="A2696" s="1">
        <v>2694.0</v>
      </c>
      <c r="B2696" s="2" t="s">
        <v>5336</v>
      </c>
      <c r="C2696" s="2" t="s">
        <v>5337</v>
      </c>
      <c r="D2696" s="1" t="str">
        <f>VLOOKUP(B2696,Sheet2!$B$2:$D$3479,3,FALSE)</f>
        <v>R</v>
      </c>
      <c r="E2696" s="1" t="s">
        <v>4950</v>
      </c>
    </row>
    <row r="2697" ht="15.75" customHeight="1">
      <c r="A2697" s="1">
        <v>2695.0</v>
      </c>
      <c r="B2697" s="2" t="s">
        <v>5338</v>
      </c>
      <c r="C2697" s="2" t="s">
        <v>5339</v>
      </c>
      <c r="D2697" s="1" t="str">
        <f>VLOOKUP(B2697,Sheet2!$B$2:$D$3479,3,FALSE)</f>
        <v>R</v>
      </c>
      <c r="E2697" s="1" t="s">
        <v>4950</v>
      </c>
    </row>
    <row r="2698" ht="15.75" customHeight="1">
      <c r="A2698" s="1">
        <v>2696.0</v>
      </c>
      <c r="B2698" s="2" t="s">
        <v>5340</v>
      </c>
      <c r="C2698" s="2" t="s">
        <v>5341</v>
      </c>
      <c r="D2698" s="1" t="str">
        <f>VLOOKUP(B2698,Sheet2!$B$2:$D$3479,3,FALSE)</f>
        <v>F</v>
      </c>
      <c r="E2698" s="1" t="s">
        <v>4950</v>
      </c>
    </row>
    <row r="2699" ht="15.75" customHeight="1">
      <c r="A2699" s="1">
        <v>2697.0</v>
      </c>
      <c r="B2699" s="2" t="s">
        <v>5342</v>
      </c>
      <c r="C2699" s="2" t="s">
        <v>5343</v>
      </c>
      <c r="D2699" s="1" t="str">
        <f>VLOOKUP(B2699,Sheet2!$B$2:$D$3479,3,FALSE)</f>
        <v>C</v>
      </c>
      <c r="E2699" s="1" t="s">
        <v>4950</v>
      </c>
    </row>
    <row r="2700" ht="15.75" customHeight="1">
      <c r="A2700" s="1">
        <v>2698.0</v>
      </c>
      <c r="B2700" s="2" t="s">
        <v>5344</v>
      </c>
      <c r="C2700" s="2" t="s">
        <v>5345</v>
      </c>
      <c r="D2700" s="1" t="str">
        <f>VLOOKUP(B2700,Sheet2!$B$2:$D$3479,3,FALSE)</f>
        <v>R</v>
      </c>
      <c r="E2700" s="1" t="s">
        <v>4950</v>
      </c>
    </row>
    <row r="2701" ht="15.75" customHeight="1">
      <c r="A2701" s="1">
        <v>2699.0</v>
      </c>
      <c r="B2701" s="2" t="s">
        <v>5346</v>
      </c>
      <c r="C2701" s="2" t="s">
        <v>5347</v>
      </c>
      <c r="D2701" s="1" t="str">
        <f>VLOOKUP(B2701,Sheet2!$B$2:$D$3479,3,FALSE)</f>
        <v>R</v>
      </c>
      <c r="E2701" s="1" t="s">
        <v>4950</v>
      </c>
    </row>
    <row r="2702" ht="15.75" customHeight="1">
      <c r="A2702" s="1">
        <v>2700.0</v>
      </c>
      <c r="B2702" s="2" t="s">
        <v>5348</v>
      </c>
      <c r="C2702" s="2" t="s">
        <v>5349</v>
      </c>
      <c r="D2702" s="1" t="str">
        <f>VLOOKUP(B2702,Sheet2!$B$2:$D$3479,3,FALSE)</f>
        <v>F</v>
      </c>
      <c r="E2702" s="1" t="s">
        <v>4950</v>
      </c>
    </row>
    <row r="2703" ht="15.75" customHeight="1">
      <c r="A2703" s="1">
        <v>2701.0</v>
      </c>
      <c r="B2703" s="2" t="s">
        <v>5350</v>
      </c>
      <c r="C2703" s="2" t="s">
        <v>5351</v>
      </c>
      <c r="D2703" s="1" t="str">
        <f>VLOOKUP(B2703,Sheet2!$B$2:$D$3479,3,FALSE)</f>
        <v>FS</v>
      </c>
      <c r="E2703" s="1" t="s">
        <v>4950</v>
      </c>
    </row>
    <row r="2704" ht="15.75" customHeight="1">
      <c r="A2704" s="1">
        <v>2702.0</v>
      </c>
      <c r="B2704" s="2" t="s">
        <v>5352</v>
      </c>
      <c r="C2704" s="2" t="s">
        <v>5353</v>
      </c>
      <c r="D2704" s="1" t="str">
        <f>VLOOKUP(B2704,Sheet2!$B$2:$D$3479,3,FALSE)</f>
        <v>F</v>
      </c>
      <c r="E2704" s="1" t="s">
        <v>4950</v>
      </c>
    </row>
    <row r="2705" ht="15.75" customHeight="1">
      <c r="A2705" s="1">
        <v>2703.0</v>
      </c>
      <c r="B2705" s="2" t="s">
        <v>5354</v>
      </c>
      <c r="C2705" s="2" t="s">
        <v>5355</v>
      </c>
      <c r="D2705" s="1" t="str">
        <f>VLOOKUP(B2705,Sheet2!$B$2:$D$3479,3,FALSE)</f>
        <v>R</v>
      </c>
      <c r="E2705" s="1" t="s">
        <v>4950</v>
      </c>
    </row>
    <row r="2706" ht="15.75" customHeight="1">
      <c r="A2706" s="1">
        <v>2704.0</v>
      </c>
      <c r="B2706" s="2" t="s">
        <v>5356</v>
      </c>
      <c r="C2706" s="2" t="s">
        <v>5357</v>
      </c>
      <c r="D2706" s="1" t="str">
        <f>VLOOKUP(B2706,Sheet2!$B$2:$D$3479,3,FALSE)</f>
        <v>R</v>
      </c>
      <c r="E2706" s="1" t="s">
        <v>4950</v>
      </c>
    </row>
    <row r="2707" ht="15.75" customHeight="1">
      <c r="A2707" s="1">
        <v>2705.0</v>
      </c>
      <c r="B2707" s="2" t="s">
        <v>5358</v>
      </c>
      <c r="C2707" s="2" t="s">
        <v>5359</v>
      </c>
      <c r="D2707" s="1" t="str">
        <f>VLOOKUP(B2707,Sheet2!$B$2:$D$3479,3,FALSE)</f>
        <v>F</v>
      </c>
      <c r="E2707" s="1" t="s">
        <v>4950</v>
      </c>
    </row>
    <row r="2708" ht="15.75" customHeight="1">
      <c r="A2708" s="1">
        <v>2706.0</v>
      </c>
      <c r="B2708" s="2" t="s">
        <v>5360</v>
      </c>
      <c r="C2708" s="2" t="s">
        <v>5361</v>
      </c>
      <c r="D2708" s="1" t="str">
        <f>VLOOKUP(B2708,Sheet2!$B$2:$D$3479,3,FALSE)</f>
        <v>F</v>
      </c>
      <c r="E2708" s="1" t="s">
        <v>4950</v>
      </c>
    </row>
    <row r="2709" ht="15.75" customHeight="1">
      <c r="A2709" s="1">
        <v>2707.0</v>
      </c>
      <c r="B2709" s="2" t="s">
        <v>5362</v>
      </c>
      <c r="C2709" s="2" t="s">
        <v>5355</v>
      </c>
      <c r="D2709" s="1" t="str">
        <f>VLOOKUP(B2709,Sheet2!$B$2:$D$3479,3,FALSE)</f>
        <v>C</v>
      </c>
      <c r="E2709" s="1" t="s">
        <v>4950</v>
      </c>
    </row>
    <row r="2710" ht="15.75" customHeight="1">
      <c r="A2710" s="1">
        <v>2708.0</v>
      </c>
      <c r="B2710" s="2" t="s">
        <v>5363</v>
      </c>
      <c r="C2710" s="2" t="s">
        <v>5364</v>
      </c>
      <c r="D2710" s="1" t="str">
        <f>VLOOKUP(B2710,Sheet2!$B$2:$D$3479,3,FALSE)</f>
        <v>F</v>
      </c>
      <c r="E2710" s="1" t="s">
        <v>4950</v>
      </c>
    </row>
    <row r="2711" ht="15.75" customHeight="1">
      <c r="A2711" s="1">
        <v>2709.0</v>
      </c>
      <c r="B2711" s="2" t="s">
        <v>5365</v>
      </c>
      <c r="C2711" s="2" t="s">
        <v>5366</v>
      </c>
      <c r="D2711" s="1" t="str">
        <f>VLOOKUP(B2711,Sheet2!$B$2:$D$3479,3,FALSE)</f>
        <v>F</v>
      </c>
      <c r="E2711" s="1" t="s">
        <v>4950</v>
      </c>
    </row>
    <row r="2712" ht="15.75" customHeight="1">
      <c r="A2712" s="1">
        <v>2710.0</v>
      </c>
      <c r="B2712" s="2" t="s">
        <v>5367</v>
      </c>
      <c r="C2712" s="2" t="s">
        <v>5368</v>
      </c>
      <c r="D2712" s="1" t="str">
        <f>VLOOKUP(B2712,Sheet2!$B$2:$D$3479,3,FALSE)</f>
        <v>FS</v>
      </c>
      <c r="E2712" s="1" t="s">
        <v>4950</v>
      </c>
    </row>
    <row r="2713" ht="15.75" customHeight="1">
      <c r="A2713" s="1">
        <v>2711.0</v>
      </c>
      <c r="B2713" s="2" t="s">
        <v>5369</v>
      </c>
      <c r="C2713" s="2" t="s">
        <v>5370</v>
      </c>
      <c r="D2713" s="1" t="str">
        <f>VLOOKUP(B2713,Sheet2!$B$2:$D$3479,3,FALSE)</f>
        <v>F</v>
      </c>
      <c r="E2713" s="1" t="s">
        <v>4950</v>
      </c>
    </row>
    <row r="2714" ht="15.75" customHeight="1">
      <c r="A2714" s="1">
        <v>2712.0</v>
      </c>
      <c r="B2714" s="2" t="s">
        <v>5371</v>
      </c>
      <c r="C2714" s="2" t="s">
        <v>5372</v>
      </c>
      <c r="D2714" s="1" t="str">
        <f>VLOOKUP(B2714,Sheet2!$B$2:$D$3479,3,FALSE)</f>
        <v>F</v>
      </c>
      <c r="E2714" s="1" t="s">
        <v>4950</v>
      </c>
    </row>
    <row r="2715" ht="15.75" customHeight="1">
      <c r="A2715" s="1">
        <v>2713.0</v>
      </c>
      <c r="B2715" s="2" t="s">
        <v>5373</v>
      </c>
      <c r="C2715" s="2" t="s">
        <v>5374</v>
      </c>
      <c r="D2715" s="1" t="str">
        <f>VLOOKUP(B2715,Sheet2!$B$2:$D$3479,3,FALSE)</f>
        <v>F</v>
      </c>
      <c r="E2715" s="1" t="s">
        <v>4950</v>
      </c>
    </row>
    <row r="2716" ht="15.75" customHeight="1">
      <c r="A2716" s="1">
        <v>2714.0</v>
      </c>
      <c r="B2716" s="2" t="s">
        <v>5375</v>
      </c>
      <c r="C2716" s="2" t="s">
        <v>5376</v>
      </c>
      <c r="D2716" s="1" t="str">
        <f>VLOOKUP(B2716,Sheet2!$B$2:$D$3479,3,FALSE)</f>
        <v>F</v>
      </c>
      <c r="E2716" s="1" t="s">
        <v>4950</v>
      </c>
    </row>
    <row r="2717" ht="15.75" customHeight="1">
      <c r="A2717" s="1">
        <v>2715.0</v>
      </c>
      <c r="B2717" s="2" t="s">
        <v>5377</v>
      </c>
      <c r="C2717" s="2" t="s">
        <v>5378</v>
      </c>
      <c r="D2717" s="1" t="str">
        <f>VLOOKUP(B2717,Sheet2!$B$2:$D$3479,3,FALSE)</f>
        <v>F</v>
      </c>
      <c r="E2717" s="1" t="s">
        <v>4950</v>
      </c>
    </row>
    <row r="2718" ht="15.75" customHeight="1">
      <c r="A2718" s="1">
        <v>2716.0</v>
      </c>
      <c r="B2718" s="2" t="s">
        <v>5379</v>
      </c>
      <c r="C2718" s="2" t="s">
        <v>5380</v>
      </c>
      <c r="D2718" s="1" t="str">
        <f>VLOOKUP(B2718,Sheet2!$B$2:$D$3479,3,FALSE)</f>
        <v>F</v>
      </c>
      <c r="E2718" s="1" t="s">
        <v>4950</v>
      </c>
    </row>
    <row r="2719" ht="15.75" customHeight="1">
      <c r="A2719" s="1">
        <v>2717.0</v>
      </c>
      <c r="B2719" s="2" t="s">
        <v>5381</v>
      </c>
      <c r="C2719" s="2" t="s">
        <v>4992</v>
      </c>
      <c r="D2719" s="1" t="str">
        <f>VLOOKUP(B2719,Sheet2!$B$2:$D$3479,3,FALSE)</f>
        <v>F</v>
      </c>
      <c r="E2719" s="1" t="s">
        <v>4950</v>
      </c>
    </row>
    <row r="2720" ht="15.75" customHeight="1">
      <c r="A2720" s="1">
        <v>2718.0</v>
      </c>
      <c r="B2720" s="2" t="s">
        <v>5382</v>
      </c>
      <c r="C2720" s="2" t="s">
        <v>5383</v>
      </c>
      <c r="D2720" s="1" t="str">
        <f>VLOOKUP(B2720,Sheet2!$B$2:$D$3479,3,FALSE)</f>
        <v>R</v>
      </c>
      <c r="E2720" s="1" t="s">
        <v>4950</v>
      </c>
    </row>
    <row r="2721" ht="15.75" customHeight="1">
      <c r="A2721" s="1">
        <v>2719.0</v>
      </c>
      <c r="B2721" s="2" t="s">
        <v>5384</v>
      </c>
      <c r="C2721" s="2" t="s">
        <v>5385</v>
      </c>
      <c r="D2721" s="1" t="str">
        <f>VLOOKUP(B2721,Sheet2!$B$2:$D$3479,3,FALSE)</f>
        <v>F</v>
      </c>
      <c r="E2721" s="1" t="s">
        <v>4950</v>
      </c>
    </row>
    <row r="2722" ht="15.75" customHeight="1">
      <c r="A2722" s="1">
        <v>2720.0</v>
      </c>
      <c r="B2722" s="2" t="s">
        <v>5386</v>
      </c>
      <c r="C2722" s="2" t="s">
        <v>5387</v>
      </c>
      <c r="D2722" s="1" t="str">
        <f>VLOOKUP(B2722,Sheet2!$B$2:$D$3479,3,FALSE)</f>
        <v>F</v>
      </c>
      <c r="E2722" s="1" t="s">
        <v>4950</v>
      </c>
    </row>
    <row r="2723" ht="15.75" customHeight="1">
      <c r="A2723" s="1">
        <v>2721.0</v>
      </c>
      <c r="B2723" s="2" t="s">
        <v>5388</v>
      </c>
      <c r="C2723" s="2" t="s">
        <v>5389</v>
      </c>
      <c r="D2723" s="1" t="str">
        <f>VLOOKUP(B2723,Sheet2!$B$2:$D$3479,3,FALSE)</f>
        <v>F</v>
      </c>
      <c r="E2723" s="1" t="s">
        <v>4950</v>
      </c>
    </row>
    <row r="2724" ht="15.75" customHeight="1">
      <c r="A2724" s="1">
        <v>2722.0</v>
      </c>
      <c r="B2724" s="2" t="s">
        <v>5390</v>
      </c>
      <c r="C2724" s="2" t="s">
        <v>5391</v>
      </c>
      <c r="D2724" s="1" t="str">
        <f>VLOOKUP(B2724,Sheet2!$B$2:$D$3479,3,FALSE)</f>
        <v>F</v>
      </c>
      <c r="E2724" s="1" t="s">
        <v>5392</v>
      </c>
    </row>
    <row r="2725" ht="15.75" customHeight="1">
      <c r="A2725" s="1">
        <v>2723.0</v>
      </c>
      <c r="B2725" s="2" t="s">
        <v>5393</v>
      </c>
      <c r="C2725" s="2" t="s">
        <v>5394</v>
      </c>
      <c r="D2725" s="1" t="str">
        <f>VLOOKUP(B2725,Sheet2!$B$2:$D$3479,3,FALSE)</f>
        <v>F</v>
      </c>
      <c r="E2725" s="1" t="s">
        <v>5392</v>
      </c>
    </row>
    <row r="2726" ht="15.75" customHeight="1">
      <c r="A2726" s="1">
        <v>2724.0</v>
      </c>
      <c r="B2726" s="2" t="s">
        <v>5395</v>
      </c>
      <c r="C2726" s="2" t="s">
        <v>5396</v>
      </c>
      <c r="D2726" s="1" t="str">
        <f>VLOOKUP(B2726,Sheet2!$B$2:$D$3479,3,FALSE)</f>
        <v>F</v>
      </c>
      <c r="E2726" s="1" t="s">
        <v>5392</v>
      </c>
    </row>
    <row r="2727" ht="15.75" customHeight="1">
      <c r="A2727" s="1">
        <v>2725.0</v>
      </c>
      <c r="B2727" s="2" t="s">
        <v>5397</v>
      </c>
      <c r="C2727" s="2" t="s">
        <v>5398</v>
      </c>
      <c r="D2727" s="1" t="str">
        <f>VLOOKUP(B2727,Sheet2!$B$2:$D$3479,3,FALSE)</f>
        <v>F</v>
      </c>
      <c r="E2727" s="1" t="s">
        <v>5392</v>
      </c>
    </row>
    <row r="2728" ht="15.75" customHeight="1">
      <c r="A2728" s="1">
        <v>2726.0</v>
      </c>
      <c r="B2728" s="2" t="s">
        <v>5399</v>
      </c>
      <c r="C2728" s="2" t="s">
        <v>5400</v>
      </c>
      <c r="D2728" s="1" t="str">
        <f>VLOOKUP(B2728,Sheet2!$B$2:$D$3479,3,FALSE)</f>
        <v>R</v>
      </c>
      <c r="E2728" s="1" t="s">
        <v>5392</v>
      </c>
    </row>
    <row r="2729" ht="15.75" customHeight="1">
      <c r="A2729" s="1">
        <v>2727.0</v>
      </c>
      <c r="B2729" s="2" t="s">
        <v>5401</v>
      </c>
      <c r="C2729" s="2" t="s">
        <v>5402</v>
      </c>
      <c r="D2729" s="1" t="str">
        <f>VLOOKUP(B2729,Sheet2!$B$2:$D$3479,3,FALSE)</f>
        <v>C</v>
      </c>
      <c r="E2729" s="1" t="s">
        <v>5392</v>
      </c>
    </row>
    <row r="2730" ht="15.75" customHeight="1">
      <c r="A2730" s="1">
        <v>2728.0</v>
      </c>
      <c r="B2730" s="2" t="s">
        <v>5403</v>
      </c>
      <c r="C2730" s="2" t="s">
        <v>5404</v>
      </c>
      <c r="D2730" s="1" t="str">
        <f>VLOOKUP(B2730,Sheet2!$B$2:$D$3479,3,FALSE)</f>
        <v>F</v>
      </c>
      <c r="E2730" s="1" t="s">
        <v>5392</v>
      </c>
    </row>
    <row r="2731" ht="15.75" customHeight="1">
      <c r="A2731" s="1">
        <v>2729.0</v>
      </c>
      <c r="B2731" s="2" t="s">
        <v>5405</v>
      </c>
      <c r="C2731" s="2" t="s">
        <v>5406</v>
      </c>
      <c r="D2731" s="1" t="str">
        <f>VLOOKUP(B2731,Sheet2!$B$2:$D$3479,3,FALSE)</f>
        <v>F</v>
      </c>
      <c r="E2731" s="1" t="s">
        <v>5392</v>
      </c>
    </row>
    <row r="2732" ht="15.75" customHeight="1">
      <c r="A2732" s="1">
        <v>2730.0</v>
      </c>
      <c r="B2732" s="2" t="s">
        <v>5407</v>
      </c>
      <c r="C2732" s="2" t="s">
        <v>5408</v>
      </c>
      <c r="D2732" s="1" t="str">
        <f>VLOOKUP(B2732,Sheet2!$B$2:$D$3479,3,FALSE)</f>
        <v>C</v>
      </c>
      <c r="E2732" s="1" t="s">
        <v>5392</v>
      </c>
    </row>
    <row r="2733" ht="15.75" customHeight="1">
      <c r="A2733" s="1">
        <v>2731.0</v>
      </c>
      <c r="B2733" s="2" t="s">
        <v>5409</v>
      </c>
      <c r="C2733" s="2" t="s">
        <v>5410</v>
      </c>
      <c r="D2733" s="1" t="str">
        <f>VLOOKUP(B2733,Sheet2!$B$2:$D$3479,3,FALSE)</f>
        <v>R</v>
      </c>
      <c r="E2733" s="1" t="s">
        <v>5392</v>
      </c>
    </row>
    <row r="2734" ht="15.75" customHeight="1">
      <c r="A2734" s="1">
        <v>2732.0</v>
      </c>
      <c r="B2734" s="2" t="s">
        <v>5411</v>
      </c>
      <c r="C2734" s="2" t="s">
        <v>5412</v>
      </c>
      <c r="D2734" s="1" t="str">
        <f>VLOOKUP(B2734,Sheet2!$B$2:$D$3479,3,FALSE)</f>
        <v>C</v>
      </c>
      <c r="E2734" s="1" t="s">
        <v>5392</v>
      </c>
    </row>
    <row r="2735" ht="15.75" customHeight="1">
      <c r="A2735" s="1">
        <v>2733.0</v>
      </c>
      <c r="B2735" s="2" t="s">
        <v>5413</v>
      </c>
      <c r="C2735" s="2" t="s">
        <v>5414</v>
      </c>
      <c r="D2735" s="1" t="str">
        <f>VLOOKUP(B2735,Sheet2!$B$2:$D$3479,3,FALSE)</f>
        <v>C</v>
      </c>
      <c r="E2735" s="1" t="s">
        <v>5392</v>
      </c>
    </row>
    <row r="2736" ht="15.75" customHeight="1">
      <c r="A2736" s="1">
        <v>2734.0</v>
      </c>
      <c r="B2736" s="2" t="s">
        <v>5415</v>
      </c>
      <c r="C2736" s="2" t="s">
        <v>5416</v>
      </c>
      <c r="D2736" s="1" t="str">
        <f>VLOOKUP(B2736,Sheet2!$B$2:$D$3479,3,FALSE)</f>
        <v>R</v>
      </c>
      <c r="E2736" s="1" t="s">
        <v>5392</v>
      </c>
    </row>
    <row r="2737" ht="15.75" customHeight="1">
      <c r="A2737" s="1">
        <v>2735.0</v>
      </c>
      <c r="B2737" s="2" t="s">
        <v>5417</v>
      </c>
      <c r="C2737" s="2" t="s">
        <v>5418</v>
      </c>
      <c r="D2737" s="1" t="str">
        <f>VLOOKUP(B2737,Sheet2!$B$2:$D$3479,3,FALSE)</f>
        <v>R</v>
      </c>
      <c r="E2737" s="1" t="s">
        <v>5392</v>
      </c>
    </row>
    <row r="2738" ht="15.75" customHeight="1">
      <c r="A2738" s="1">
        <v>2736.0</v>
      </c>
      <c r="B2738" s="2" t="s">
        <v>5419</v>
      </c>
      <c r="C2738" s="2" t="s">
        <v>5420</v>
      </c>
      <c r="D2738" s="1" t="str">
        <f>VLOOKUP(B2738,Sheet2!$B$2:$D$3479,3,FALSE)</f>
        <v>R</v>
      </c>
      <c r="E2738" s="1" t="s">
        <v>5392</v>
      </c>
    </row>
    <row r="2739" ht="15.75" customHeight="1">
      <c r="A2739" s="1">
        <v>2737.0</v>
      </c>
      <c r="B2739" s="2" t="s">
        <v>5421</v>
      </c>
      <c r="C2739" s="2" t="s">
        <v>5422</v>
      </c>
      <c r="D2739" s="1" t="str">
        <f>VLOOKUP(B2739,Sheet2!$B$2:$D$3479,3,FALSE)</f>
        <v>C</v>
      </c>
      <c r="E2739" s="1" t="s">
        <v>5392</v>
      </c>
    </row>
    <row r="2740" ht="15.75" customHeight="1">
      <c r="A2740" s="1">
        <v>2738.0</v>
      </c>
      <c r="B2740" s="2" t="s">
        <v>5423</v>
      </c>
      <c r="C2740" s="2" t="s">
        <v>5424</v>
      </c>
      <c r="D2740" s="1" t="str">
        <f>VLOOKUP(B2740,Sheet2!$B$2:$D$3479,3,FALSE)</f>
        <v>F</v>
      </c>
      <c r="E2740" s="1" t="s">
        <v>5392</v>
      </c>
    </row>
    <row r="2741" ht="15.75" customHeight="1">
      <c r="A2741" s="1">
        <v>2739.0</v>
      </c>
      <c r="B2741" s="2" t="s">
        <v>5425</v>
      </c>
      <c r="C2741" s="2" t="s">
        <v>5426</v>
      </c>
      <c r="D2741" s="1" t="str">
        <f>VLOOKUP(B2741,Sheet2!$B$2:$D$3479,3,FALSE)</f>
        <v>C</v>
      </c>
      <c r="E2741" s="1" t="s">
        <v>5392</v>
      </c>
    </row>
    <row r="2742" ht="15.75" customHeight="1">
      <c r="A2742" s="1">
        <v>2740.0</v>
      </c>
      <c r="B2742" s="2" t="s">
        <v>5427</v>
      </c>
      <c r="C2742" s="2" t="s">
        <v>5428</v>
      </c>
      <c r="D2742" s="1" t="str">
        <f>VLOOKUP(B2742,Sheet2!$B$2:$D$3479,3,FALSE)</f>
        <v>C</v>
      </c>
      <c r="E2742" s="1" t="s">
        <v>5392</v>
      </c>
    </row>
    <row r="2743" ht="15.75" customHeight="1">
      <c r="A2743" s="1">
        <v>2741.0</v>
      </c>
      <c r="B2743" s="2" t="s">
        <v>5429</v>
      </c>
      <c r="C2743" s="2" t="s">
        <v>5430</v>
      </c>
      <c r="D2743" s="1" t="str">
        <f>VLOOKUP(B2743,Sheet2!$B$2:$D$3479,3,FALSE)</f>
        <v>R</v>
      </c>
      <c r="E2743" s="1" t="s">
        <v>5392</v>
      </c>
    </row>
    <row r="2744" ht="15.75" customHeight="1">
      <c r="A2744" s="1">
        <v>2742.0</v>
      </c>
      <c r="B2744" s="2" t="s">
        <v>5431</v>
      </c>
      <c r="C2744" s="2" t="s">
        <v>5432</v>
      </c>
      <c r="D2744" s="1" t="str">
        <f>VLOOKUP(B2744,Sheet2!$B$2:$D$3479,3,FALSE)</f>
        <v>F</v>
      </c>
      <c r="E2744" s="1" t="s">
        <v>5392</v>
      </c>
    </row>
    <row r="2745" ht="15.75" customHeight="1">
      <c r="A2745" s="1">
        <v>2743.0</v>
      </c>
      <c r="B2745" s="2" t="s">
        <v>5433</v>
      </c>
      <c r="C2745" s="2" t="s">
        <v>5434</v>
      </c>
      <c r="D2745" s="1" t="str">
        <f>VLOOKUP(B2745,Sheet2!$B$2:$D$3479,3,FALSE)</f>
        <v>F</v>
      </c>
      <c r="E2745" s="1" t="s">
        <v>5392</v>
      </c>
    </row>
    <row r="2746" ht="15.75" customHeight="1">
      <c r="A2746" s="1">
        <v>2744.0</v>
      </c>
      <c r="B2746" s="2" t="s">
        <v>5435</v>
      </c>
      <c r="C2746" s="2" t="s">
        <v>5436</v>
      </c>
      <c r="D2746" s="1" t="str">
        <f>VLOOKUP(B2746,Sheet2!$B$2:$D$3479,3,FALSE)</f>
        <v>R</v>
      </c>
      <c r="E2746" s="1" t="s">
        <v>5392</v>
      </c>
    </row>
    <row r="2747" ht="15.75" customHeight="1">
      <c r="A2747" s="1">
        <v>2745.0</v>
      </c>
      <c r="B2747" s="2" t="s">
        <v>5437</v>
      </c>
      <c r="C2747" s="2" t="s">
        <v>5438</v>
      </c>
      <c r="D2747" s="1" t="str">
        <f>VLOOKUP(B2747,Sheet2!$B$2:$D$3479,3,FALSE)</f>
        <v>F</v>
      </c>
      <c r="E2747" s="1" t="s">
        <v>5392</v>
      </c>
    </row>
    <row r="2748" ht="15.75" customHeight="1">
      <c r="A2748" s="1">
        <v>2746.0</v>
      </c>
      <c r="B2748" s="2" t="s">
        <v>5439</v>
      </c>
      <c r="C2748" s="2" t="s">
        <v>5440</v>
      </c>
      <c r="D2748" s="1" t="str">
        <f>VLOOKUP(B2748,Sheet2!$B$2:$D$3479,3,FALSE)</f>
        <v>F</v>
      </c>
      <c r="E2748" s="1" t="s">
        <v>5392</v>
      </c>
    </row>
    <row r="2749" ht="15.75" customHeight="1">
      <c r="A2749" s="1">
        <v>2747.0</v>
      </c>
      <c r="B2749" s="2" t="s">
        <v>5441</v>
      </c>
      <c r="C2749" s="2" t="s">
        <v>5442</v>
      </c>
      <c r="D2749" s="1" t="str">
        <f>VLOOKUP(B2749,Sheet2!$B$2:$D$3479,3,FALSE)</f>
        <v>F</v>
      </c>
      <c r="E2749" s="1" t="s">
        <v>5392</v>
      </c>
    </row>
    <row r="2750" ht="15.75" customHeight="1">
      <c r="A2750" s="1">
        <v>2748.0</v>
      </c>
      <c r="B2750" s="2" t="s">
        <v>5443</v>
      </c>
      <c r="C2750" s="2" t="s">
        <v>5444</v>
      </c>
      <c r="D2750" s="1" t="str">
        <f>VLOOKUP(B2750,Sheet2!$B$2:$D$3479,3,FALSE)</f>
        <v>F</v>
      </c>
      <c r="E2750" s="1" t="s">
        <v>5392</v>
      </c>
    </row>
    <row r="2751" ht="15.75" customHeight="1">
      <c r="A2751" s="1">
        <v>2749.0</v>
      </c>
      <c r="B2751" s="2" t="s">
        <v>5445</v>
      </c>
      <c r="C2751" s="2" t="s">
        <v>5446</v>
      </c>
      <c r="D2751" s="1" t="str">
        <f>VLOOKUP(B2751,Sheet2!$B$2:$D$3479,3,FALSE)</f>
        <v>F</v>
      </c>
      <c r="E2751" s="1" t="s">
        <v>5392</v>
      </c>
    </row>
    <row r="2752" ht="15.75" customHeight="1">
      <c r="A2752" s="1">
        <v>2750.0</v>
      </c>
      <c r="B2752" s="2" t="s">
        <v>5447</v>
      </c>
      <c r="C2752" s="2" t="s">
        <v>5448</v>
      </c>
      <c r="D2752" s="1" t="str">
        <f>VLOOKUP(B2752,Sheet2!$B$2:$D$3479,3,FALSE)</f>
        <v>F</v>
      </c>
      <c r="E2752" s="1" t="s">
        <v>5392</v>
      </c>
    </row>
    <row r="2753" ht="15.75" customHeight="1">
      <c r="A2753" s="1">
        <v>2751.0</v>
      </c>
      <c r="B2753" s="2" t="s">
        <v>5449</v>
      </c>
      <c r="C2753" s="2" t="s">
        <v>5450</v>
      </c>
      <c r="D2753" s="1" t="str">
        <f>VLOOKUP(B2753,Sheet2!$B$2:$D$3479,3,FALSE)</f>
        <v>FS</v>
      </c>
      <c r="E2753" s="1" t="s">
        <v>5392</v>
      </c>
    </row>
    <row r="2754" ht="15.75" customHeight="1">
      <c r="A2754" s="1">
        <v>2752.0</v>
      </c>
      <c r="B2754" s="2" t="s">
        <v>5451</v>
      </c>
      <c r="C2754" s="2" t="s">
        <v>5452</v>
      </c>
      <c r="D2754" s="1" t="str">
        <f>VLOOKUP(B2754,Sheet2!$B$2:$D$3479,3,FALSE)</f>
        <v>R</v>
      </c>
      <c r="E2754" s="1" t="s">
        <v>5392</v>
      </c>
    </row>
    <row r="2755" ht="15.75" customHeight="1">
      <c r="A2755" s="1">
        <v>2753.0</v>
      </c>
      <c r="B2755" s="2" t="s">
        <v>5453</v>
      </c>
      <c r="C2755" s="2" t="s">
        <v>5454</v>
      </c>
      <c r="D2755" s="1" t="str">
        <f>VLOOKUP(B2755,Sheet2!$B$2:$D$3479,3,FALSE)</f>
        <v>R</v>
      </c>
      <c r="E2755" s="1" t="s">
        <v>5392</v>
      </c>
    </row>
    <row r="2756" ht="15.75" customHeight="1">
      <c r="A2756" s="1">
        <v>2754.0</v>
      </c>
      <c r="B2756" s="2" t="s">
        <v>5455</v>
      </c>
      <c r="C2756" s="2" t="s">
        <v>5456</v>
      </c>
      <c r="D2756" s="1" t="str">
        <f>VLOOKUP(B2756,Sheet2!$B$2:$D$3479,3,FALSE)</f>
        <v>R</v>
      </c>
      <c r="E2756" s="1" t="s">
        <v>5392</v>
      </c>
    </row>
    <row r="2757" ht="15.75" customHeight="1">
      <c r="A2757" s="1">
        <v>2755.0</v>
      </c>
      <c r="B2757" s="2" t="s">
        <v>5457</v>
      </c>
      <c r="C2757" s="2" t="s">
        <v>5458</v>
      </c>
      <c r="D2757" s="1" t="str">
        <f>VLOOKUP(B2757,Sheet2!$B$2:$D$3479,3,FALSE)</f>
        <v>F</v>
      </c>
      <c r="E2757" s="1" t="s">
        <v>5392</v>
      </c>
    </row>
    <row r="2758" ht="15.75" customHeight="1">
      <c r="A2758" s="1">
        <v>2756.0</v>
      </c>
      <c r="B2758" s="2" t="s">
        <v>5459</v>
      </c>
      <c r="C2758" s="2" t="s">
        <v>5460</v>
      </c>
      <c r="D2758" s="1" t="str">
        <f>VLOOKUP(B2758,Sheet2!$B$2:$D$3479,3,FALSE)</f>
        <v>F</v>
      </c>
      <c r="E2758" s="1" t="s">
        <v>5392</v>
      </c>
    </row>
    <row r="2759" ht="15.75" customHeight="1">
      <c r="A2759" s="1">
        <v>2757.0</v>
      </c>
      <c r="B2759" s="2" t="s">
        <v>5461</v>
      </c>
      <c r="C2759" s="2" t="s">
        <v>5462</v>
      </c>
      <c r="D2759" s="1" t="str">
        <f>VLOOKUP(B2759,Sheet2!$B$2:$D$3479,3,FALSE)</f>
        <v>F</v>
      </c>
      <c r="E2759" s="1" t="s">
        <v>5392</v>
      </c>
    </row>
    <row r="2760" ht="15.75" customHeight="1">
      <c r="A2760" s="1">
        <v>2758.0</v>
      </c>
      <c r="B2760" s="2" t="s">
        <v>5463</v>
      </c>
      <c r="C2760" s="2" t="s">
        <v>5464</v>
      </c>
      <c r="D2760" s="1" t="str">
        <f>VLOOKUP(B2760,Sheet2!$B$2:$D$3479,3,FALSE)</f>
        <v>R</v>
      </c>
      <c r="E2760" s="1" t="s">
        <v>5392</v>
      </c>
    </row>
    <row r="2761" ht="15.75" customHeight="1">
      <c r="A2761" s="1">
        <v>2759.0</v>
      </c>
      <c r="B2761" s="2" t="s">
        <v>5465</v>
      </c>
      <c r="C2761" s="2" t="s">
        <v>5466</v>
      </c>
      <c r="D2761" s="1" t="str">
        <f>VLOOKUP(B2761,Sheet2!$B$2:$D$3479,3,FALSE)</f>
        <v>R</v>
      </c>
      <c r="E2761" s="1" t="s">
        <v>5392</v>
      </c>
    </row>
    <row r="2762" ht="15.75" customHeight="1">
      <c r="A2762" s="1">
        <v>2760.0</v>
      </c>
      <c r="B2762" s="2" t="s">
        <v>5467</v>
      </c>
      <c r="C2762" s="2" t="s">
        <v>5468</v>
      </c>
      <c r="D2762" s="1" t="str">
        <f>VLOOKUP(B2762,Sheet2!$B$2:$D$3479,3,FALSE)</f>
        <v>R</v>
      </c>
      <c r="E2762" s="1" t="s">
        <v>5392</v>
      </c>
    </row>
    <row r="2763" ht="15.75" customHeight="1">
      <c r="A2763" s="1">
        <v>2761.0</v>
      </c>
      <c r="B2763" s="2" t="s">
        <v>5469</v>
      </c>
      <c r="C2763" s="2" t="s">
        <v>5470</v>
      </c>
      <c r="D2763" s="1" t="str">
        <f>VLOOKUP(B2763,Sheet2!$B$2:$D$3479,3,FALSE)</f>
        <v>F</v>
      </c>
      <c r="E2763" s="1" t="s">
        <v>5392</v>
      </c>
    </row>
    <row r="2764" ht="15.75" customHeight="1">
      <c r="A2764" s="1">
        <v>2762.0</v>
      </c>
      <c r="B2764" s="2" t="s">
        <v>5471</v>
      </c>
      <c r="C2764" s="2" t="s">
        <v>5472</v>
      </c>
      <c r="D2764" s="1" t="str">
        <f>VLOOKUP(B2764,Sheet2!$B$2:$D$3479,3,FALSE)</f>
        <v>R</v>
      </c>
      <c r="E2764" s="1" t="s">
        <v>5392</v>
      </c>
    </row>
    <row r="2765" ht="15.75" customHeight="1">
      <c r="A2765" s="1">
        <v>2763.0</v>
      </c>
      <c r="B2765" s="2" t="s">
        <v>5473</v>
      </c>
      <c r="C2765" s="2" t="s">
        <v>5474</v>
      </c>
      <c r="D2765" s="1" t="str">
        <f>VLOOKUP(B2765,Sheet2!$B$2:$D$3479,3,FALSE)</f>
        <v>C</v>
      </c>
      <c r="E2765" s="1" t="s">
        <v>5392</v>
      </c>
    </row>
    <row r="2766" ht="15.75" customHeight="1">
      <c r="A2766" s="1">
        <v>2764.0</v>
      </c>
      <c r="B2766" s="2" t="s">
        <v>5475</v>
      </c>
      <c r="C2766" s="2" t="s">
        <v>5476</v>
      </c>
      <c r="D2766" s="1" t="str">
        <f>VLOOKUP(B2766,Sheet2!$B$2:$D$3479,3,FALSE)</f>
        <v>F</v>
      </c>
      <c r="E2766" s="1" t="s">
        <v>5392</v>
      </c>
    </row>
    <row r="2767" ht="15.75" customHeight="1">
      <c r="A2767" s="1">
        <v>2765.0</v>
      </c>
      <c r="B2767" s="2" t="s">
        <v>5477</v>
      </c>
      <c r="C2767" s="2" t="s">
        <v>5478</v>
      </c>
      <c r="D2767" s="1" t="str">
        <f>VLOOKUP(B2767,Sheet2!$B$2:$D$3479,3,FALSE)</f>
        <v>C</v>
      </c>
      <c r="E2767" s="1" t="s">
        <v>5392</v>
      </c>
    </row>
    <row r="2768" ht="15.75" customHeight="1">
      <c r="A2768" s="1">
        <v>2766.0</v>
      </c>
      <c r="B2768" s="2" t="s">
        <v>5479</v>
      </c>
      <c r="C2768" s="2" t="s">
        <v>5480</v>
      </c>
      <c r="D2768" s="1" t="str">
        <f>VLOOKUP(B2768,Sheet2!$B$2:$D$3479,3,FALSE)</f>
        <v>F</v>
      </c>
      <c r="E2768" s="1" t="s">
        <v>5392</v>
      </c>
    </row>
    <row r="2769" ht="15.75" customHeight="1">
      <c r="A2769" s="1">
        <v>2767.0</v>
      </c>
      <c r="B2769" s="2" t="s">
        <v>5481</v>
      </c>
      <c r="C2769" s="2" t="s">
        <v>5482</v>
      </c>
      <c r="D2769" s="1" t="str">
        <f>VLOOKUP(B2769,Sheet2!$B$2:$D$3479,3,FALSE)</f>
        <v>C</v>
      </c>
      <c r="E2769" s="1" t="s">
        <v>5392</v>
      </c>
    </row>
    <row r="2770" ht="15.75" customHeight="1">
      <c r="A2770" s="1">
        <v>2768.0</v>
      </c>
      <c r="B2770" s="2" t="s">
        <v>5483</v>
      </c>
      <c r="C2770" s="2" t="s">
        <v>5484</v>
      </c>
      <c r="D2770" s="1" t="str">
        <f>VLOOKUP(B2770,Sheet2!$B$2:$D$3479,3,FALSE)</f>
        <v>F</v>
      </c>
      <c r="E2770" s="1" t="s">
        <v>5392</v>
      </c>
    </row>
    <row r="2771" ht="15.75" customHeight="1">
      <c r="A2771" s="1">
        <v>2769.0</v>
      </c>
      <c r="B2771" s="2" t="s">
        <v>5485</v>
      </c>
      <c r="C2771" s="2" t="s">
        <v>5458</v>
      </c>
      <c r="D2771" s="1" t="str">
        <f>VLOOKUP(B2771,Sheet2!$B$2:$D$3479,3,FALSE)</f>
        <v>F</v>
      </c>
      <c r="E2771" s="1" t="s">
        <v>5392</v>
      </c>
    </row>
    <row r="2772" ht="15.75" customHeight="1">
      <c r="A2772" s="1">
        <v>2770.0</v>
      </c>
      <c r="B2772" s="2" t="s">
        <v>5486</v>
      </c>
      <c r="C2772" s="2" t="s">
        <v>5487</v>
      </c>
      <c r="D2772" s="1" t="str">
        <f>VLOOKUP(B2772,Sheet2!$B$2:$D$3479,3,FALSE)</f>
        <v>R</v>
      </c>
      <c r="E2772" s="1" t="s">
        <v>5392</v>
      </c>
    </row>
    <row r="2773" ht="15.75" customHeight="1">
      <c r="A2773" s="1">
        <v>2771.0</v>
      </c>
      <c r="B2773" s="2" t="s">
        <v>5488</v>
      </c>
      <c r="C2773" s="2" t="s">
        <v>5489</v>
      </c>
      <c r="D2773" s="1" t="str">
        <f>VLOOKUP(B2773,Sheet2!$B$2:$D$3479,3,FALSE)</f>
        <v>R</v>
      </c>
      <c r="E2773" s="1" t="s">
        <v>5392</v>
      </c>
    </row>
    <row r="2774" ht="15.75" customHeight="1">
      <c r="A2774" s="1">
        <v>2772.0</v>
      </c>
      <c r="B2774" s="2" t="s">
        <v>5490</v>
      </c>
      <c r="C2774" s="2" t="s">
        <v>5491</v>
      </c>
      <c r="D2774" s="1" t="str">
        <f>VLOOKUP(B2774,Sheet2!$B$2:$D$3479,3,FALSE)</f>
        <v>C</v>
      </c>
      <c r="E2774" s="1" t="s">
        <v>5392</v>
      </c>
    </row>
    <row r="2775" ht="15.75" customHeight="1">
      <c r="A2775" s="1">
        <v>2773.0</v>
      </c>
      <c r="B2775" s="2" t="s">
        <v>5492</v>
      </c>
      <c r="C2775" s="2" t="s">
        <v>5493</v>
      </c>
      <c r="D2775" s="1" t="str">
        <f>VLOOKUP(B2775,Sheet2!$B$2:$D$3479,3,FALSE)</f>
        <v>F</v>
      </c>
      <c r="E2775" s="1" t="s">
        <v>5392</v>
      </c>
    </row>
    <row r="2776" ht="15.75" customHeight="1">
      <c r="A2776" s="1">
        <v>2774.0</v>
      </c>
      <c r="B2776" s="2" t="s">
        <v>5494</v>
      </c>
      <c r="C2776" s="2" t="s">
        <v>5495</v>
      </c>
      <c r="D2776" s="1" t="str">
        <f>VLOOKUP(B2776,Sheet2!$B$2:$D$3479,3,FALSE)</f>
        <v>F</v>
      </c>
      <c r="E2776" s="1" t="s">
        <v>5392</v>
      </c>
    </row>
    <row r="2777" ht="15.75" customHeight="1">
      <c r="A2777" s="1">
        <v>2775.0</v>
      </c>
      <c r="B2777" s="2" t="s">
        <v>5496</v>
      </c>
      <c r="C2777" s="2" t="s">
        <v>5497</v>
      </c>
      <c r="D2777" s="1" t="str">
        <f>VLOOKUP(B2777,Sheet2!$B$2:$D$3479,3,FALSE)</f>
        <v>F</v>
      </c>
      <c r="E2777" s="1" t="s">
        <v>5392</v>
      </c>
    </row>
    <row r="2778" ht="15.75" customHeight="1">
      <c r="A2778" s="1">
        <v>2776.0</v>
      </c>
      <c r="B2778" s="2" t="s">
        <v>5498</v>
      </c>
      <c r="C2778" s="2" t="s">
        <v>5499</v>
      </c>
      <c r="D2778" s="1" t="str">
        <f>VLOOKUP(B2778,Sheet2!$B$2:$D$3479,3,FALSE)</f>
        <v>F</v>
      </c>
      <c r="E2778" s="1" t="s">
        <v>5392</v>
      </c>
    </row>
    <row r="2779" ht="15.75" customHeight="1">
      <c r="A2779" s="1">
        <v>2777.0</v>
      </c>
      <c r="B2779" s="2" t="s">
        <v>5500</v>
      </c>
      <c r="C2779" s="2" t="s">
        <v>5501</v>
      </c>
      <c r="D2779" s="1" t="str">
        <f>VLOOKUP(B2779,Sheet2!$B$2:$D$3479,3,FALSE)</f>
        <v>F</v>
      </c>
      <c r="E2779" s="1" t="s">
        <v>5392</v>
      </c>
    </row>
    <row r="2780" ht="15.75" customHeight="1">
      <c r="A2780" s="1">
        <v>2778.0</v>
      </c>
      <c r="B2780" s="2" t="s">
        <v>5502</v>
      </c>
      <c r="C2780" s="2" t="s">
        <v>5503</v>
      </c>
      <c r="D2780" s="1" t="str">
        <f>VLOOKUP(B2780,Sheet2!$B$2:$D$3479,3,FALSE)</f>
        <v>C</v>
      </c>
      <c r="E2780" s="1" t="s">
        <v>5392</v>
      </c>
    </row>
    <row r="2781" ht="15.75" customHeight="1">
      <c r="A2781" s="1">
        <v>2779.0</v>
      </c>
      <c r="B2781" s="2" t="s">
        <v>5504</v>
      </c>
      <c r="C2781" s="2" t="s">
        <v>5505</v>
      </c>
      <c r="D2781" s="1" t="str">
        <f>VLOOKUP(B2781,Sheet2!$B$2:$D$3479,3,FALSE)</f>
        <v>FS</v>
      </c>
      <c r="E2781" s="1" t="s">
        <v>5392</v>
      </c>
    </row>
    <row r="2782" ht="15.75" customHeight="1">
      <c r="A2782" s="1">
        <v>2780.0</v>
      </c>
      <c r="B2782" s="2" t="s">
        <v>5506</v>
      </c>
      <c r="C2782" s="2" t="s">
        <v>5507</v>
      </c>
      <c r="D2782" s="1" t="str">
        <f>VLOOKUP(B2782,Sheet2!$B$2:$D$3479,3,FALSE)</f>
        <v>R</v>
      </c>
      <c r="E2782" s="1" t="s">
        <v>5392</v>
      </c>
    </row>
    <row r="2783" ht="15.75" customHeight="1">
      <c r="A2783" s="1">
        <v>2781.0</v>
      </c>
      <c r="B2783" s="2" t="s">
        <v>5508</v>
      </c>
      <c r="C2783" s="2" t="s">
        <v>5509</v>
      </c>
      <c r="D2783" s="1" t="str">
        <f>VLOOKUP(B2783,Sheet2!$B$2:$D$3479,3,FALSE)</f>
        <v>F</v>
      </c>
      <c r="E2783" s="1" t="s">
        <v>5392</v>
      </c>
    </row>
    <row r="2784" ht="15.75" customHeight="1">
      <c r="A2784" s="1">
        <v>2782.0</v>
      </c>
      <c r="B2784" s="2" t="s">
        <v>5510</v>
      </c>
      <c r="C2784" s="2" t="s">
        <v>5511</v>
      </c>
      <c r="D2784" s="1" t="str">
        <f>VLOOKUP(B2784,Sheet2!$B$2:$D$3479,3,FALSE)</f>
        <v>R</v>
      </c>
      <c r="E2784" s="1" t="s">
        <v>5392</v>
      </c>
    </row>
    <row r="2785" ht="15.75" customHeight="1">
      <c r="A2785" s="1">
        <v>2783.0</v>
      </c>
      <c r="B2785" s="2" t="s">
        <v>5512</v>
      </c>
      <c r="C2785" s="2" t="s">
        <v>5513</v>
      </c>
      <c r="D2785" s="1" t="str">
        <f>VLOOKUP(B2785,Sheet2!$B$2:$D$3479,3,FALSE)</f>
        <v>R</v>
      </c>
      <c r="E2785" s="1" t="s">
        <v>5392</v>
      </c>
    </row>
    <row r="2786" ht="15.75" customHeight="1">
      <c r="A2786" s="1">
        <v>2784.0</v>
      </c>
      <c r="B2786" s="2" t="s">
        <v>5514</v>
      </c>
      <c r="C2786" s="2" t="s">
        <v>5515</v>
      </c>
      <c r="D2786" s="1" t="str">
        <f>VLOOKUP(B2786,Sheet2!$B$2:$D$3479,3,FALSE)</f>
        <v>F</v>
      </c>
      <c r="E2786" s="1" t="s">
        <v>5392</v>
      </c>
    </row>
    <row r="2787" ht="15.75" customHeight="1">
      <c r="A2787" s="1">
        <v>2785.0</v>
      </c>
      <c r="B2787" s="2" t="s">
        <v>5516</v>
      </c>
      <c r="C2787" s="2" t="s">
        <v>5517</v>
      </c>
      <c r="D2787" s="1" t="str">
        <f>VLOOKUP(B2787,Sheet2!$B$2:$D$3479,3,FALSE)</f>
        <v>R</v>
      </c>
      <c r="E2787" s="1" t="s">
        <v>5392</v>
      </c>
    </row>
    <row r="2788" ht="15.75" customHeight="1">
      <c r="A2788" s="1">
        <v>2786.0</v>
      </c>
      <c r="B2788" s="2" t="s">
        <v>5518</v>
      </c>
      <c r="C2788" s="2" t="s">
        <v>5519</v>
      </c>
      <c r="D2788" s="1" t="str">
        <f>VLOOKUP(B2788,Sheet2!$B$2:$D$3479,3,FALSE)</f>
        <v>F</v>
      </c>
      <c r="E2788" s="1" t="s">
        <v>5392</v>
      </c>
    </row>
    <row r="2789" ht="15.75" customHeight="1">
      <c r="A2789" s="1">
        <v>2787.0</v>
      </c>
      <c r="B2789" s="2" t="s">
        <v>5520</v>
      </c>
      <c r="C2789" s="2" t="s">
        <v>5521</v>
      </c>
      <c r="D2789" s="1" t="str">
        <f>VLOOKUP(B2789,Sheet2!$B$2:$D$3479,3,FALSE)</f>
        <v>F</v>
      </c>
      <c r="E2789" s="1" t="s">
        <v>5392</v>
      </c>
    </row>
    <row r="2790" ht="15.75" customHeight="1">
      <c r="A2790" s="1">
        <v>2788.0</v>
      </c>
      <c r="B2790" s="2" t="s">
        <v>5522</v>
      </c>
      <c r="C2790" s="2" t="s">
        <v>5523</v>
      </c>
      <c r="D2790" s="1" t="str">
        <f>VLOOKUP(B2790,Sheet2!$B$2:$D$3479,3,FALSE)</f>
        <v>R</v>
      </c>
      <c r="E2790" s="1" t="s">
        <v>5392</v>
      </c>
    </row>
    <row r="2791" ht="15.75" customHeight="1">
      <c r="A2791" s="1">
        <v>2789.0</v>
      </c>
      <c r="B2791" s="2" t="s">
        <v>5524</v>
      </c>
      <c r="C2791" s="2" t="s">
        <v>5525</v>
      </c>
      <c r="D2791" s="1" t="str">
        <f>VLOOKUP(B2791,Sheet2!$B$2:$D$3479,3,FALSE)</f>
        <v>R</v>
      </c>
      <c r="E2791" s="1" t="s">
        <v>5392</v>
      </c>
    </row>
    <row r="2792" ht="15.75" customHeight="1">
      <c r="A2792" s="1">
        <v>2790.0</v>
      </c>
      <c r="B2792" s="2" t="s">
        <v>5526</v>
      </c>
      <c r="C2792" s="2" t="s">
        <v>5527</v>
      </c>
      <c r="D2792" s="1" t="str">
        <f>VLOOKUP(B2792,Sheet2!$B$2:$D$3479,3,FALSE)</f>
        <v>F</v>
      </c>
      <c r="E2792" s="1" t="s">
        <v>5392</v>
      </c>
    </row>
    <row r="2793" ht="15.75" customHeight="1">
      <c r="A2793" s="1">
        <v>2791.0</v>
      </c>
      <c r="B2793" s="2" t="s">
        <v>5528</v>
      </c>
      <c r="C2793" s="2" t="s">
        <v>5529</v>
      </c>
      <c r="D2793" s="1" t="str">
        <f>VLOOKUP(B2793,Sheet2!$B$2:$D$3479,3,FALSE)</f>
        <v>F</v>
      </c>
      <c r="E2793" s="1" t="s">
        <v>5392</v>
      </c>
    </row>
    <row r="2794" ht="15.75" customHeight="1">
      <c r="A2794" s="1">
        <v>2792.0</v>
      </c>
      <c r="B2794" s="2" t="s">
        <v>5530</v>
      </c>
      <c r="C2794" s="2" t="s">
        <v>5531</v>
      </c>
      <c r="D2794" s="1" t="str">
        <f>VLOOKUP(B2794,Sheet2!$B$2:$D$3479,3,FALSE)</f>
        <v>F</v>
      </c>
      <c r="E2794" s="1" t="s">
        <v>5392</v>
      </c>
    </row>
    <row r="2795" ht="15.75" customHeight="1">
      <c r="A2795" s="1">
        <v>2793.0</v>
      </c>
      <c r="B2795" s="2" t="s">
        <v>5532</v>
      </c>
      <c r="C2795" s="2" t="s">
        <v>5533</v>
      </c>
      <c r="D2795" s="1" t="str">
        <f>VLOOKUP(B2795,Sheet2!$B$2:$D$3479,3,FALSE)</f>
        <v>F</v>
      </c>
      <c r="E2795" s="1" t="s">
        <v>5392</v>
      </c>
    </row>
    <row r="2796" ht="15.75" customHeight="1">
      <c r="A2796" s="1">
        <v>2794.0</v>
      </c>
      <c r="B2796" s="2" t="s">
        <v>5534</v>
      </c>
      <c r="C2796" s="2" t="s">
        <v>5535</v>
      </c>
      <c r="D2796" s="1" t="str">
        <f>VLOOKUP(B2796,Sheet2!$B$2:$D$3479,3,FALSE)</f>
        <v>F</v>
      </c>
      <c r="E2796" s="1" t="s">
        <v>5392</v>
      </c>
    </row>
    <row r="2797" ht="15.75" customHeight="1">
      <c r="A2797" s="1">
        <v>2795.0</v>
      </c>
      <c r="B2797" s="2" t="s">
        <v>5536</v>
      </c>
      <c r="C2797" s="2" t="s">
        <v>5537</v>
      </c>
      <c r="D2797" s="1" t="str">
        <f>VLOOKUP(B2797,Sheet2!$B$2:$D$3479,3,FALSE)</f>
        <v>F</v>
      </c>
      <c r="E2797" s="1" t="s">
        <v>5392</v>
      </c>
    </row>
    <row r="2798" ht="15.75" customHeight="1">
      <c r="A2798" s="1">
        <v>2796.0</v>
      </c>
      <c r="B2798" s="2" t="s">
        <v>5538</v>
      </c>
      <c r="C2798" s="2" t="s">
        <v>5539</v>
      </c>
      <c r="D2798" s="1" t="str">
        <f>VLOOKUP(B2798,Sheet2!$B$2:$D$3479,3,FALSE)</f>
        <v>F</v>
      </c>
      <c r="E2798" s="1" t="s">
        <v>5392</v>
      </c>
    </row>
    <row r="2799" ht="15.75" customHeight="1">
      <c r="A2799" s="1">
        <v>2797.0</v>
      </c>
      <c r="B2799" s="2" t="s">
        <v>5540</v>
      </c>
      <c r="C2799" s="2" t="s">
        <v>5541</v>
      </c>
      <c r="D2799" s="1" t="str">
        <f>VLOOKUP(B2799,Sheet2!$B$2:$D$3479,3,FALSE)</f>
        <v>R</v>
      </c>
      <c r="E2799" s="1" t="s">
        <v>5392</v>
      </c>
    </row>
    <row r="2800" ht="15.75" customHeight="1">
      <c r="A2800" s="1">
        <v>2798.0</v>
      </c>
      <c r="B2800" s="2" t="s">
        <v>5542</v>
      </c>
      <c r="C2800" s="2" t="s">
        <v>5543</v>
      </c>
      <c r="D2800" s="1" t="str">
        <f>VLOOKUP(B2800,Sheet2!$B$2:$D$3479,3,FALSE)</f>
        <v>F</v>
      </c>
      <c r="E2800" s="1" t="s">
        <v>5392</v>
      </c>
    </row>
    <row r="2801" ht="15.75" customHeight="1">
      <c r="A2801" s="1">
        <v>2799.0</v>
      </c>
      <c r="B2801" s="2" t="s">
        <v>5544</v>
      </c>
      <c r="C2801" s="2" t="s">
        <v>5545</v>
      </c>
      <c r="D2801" s="1" t="str">
        <f>VLOOKUP(B2801,Sheet2!$B$2:$D$3479,3,FALSE)</f>
        <v>F</v>
      </c>
      <c r="E2801" s="1" t="s">
        <v>5392</v>
      </c>
    </row>
    <row r="2802" ht="15.75" customHeight="1">
      <c r="A2802" s="1">
        <v>2800.0</v>
      </c>
      <c r="B2802" s="2" t="s">
        <v>5546</v>
      </c>
      <c r="C2802" s="2" t="s">
        <v>5547</v>
      </c>
      <c r="D2802" s="1" t="str">
        <f>VLOOKUP(B2802,Sheet2!$B$2:$D$3479,3,FALSE)</f>
        <v>R</v>
      </c>
      <c r="E2802" s="1" t="s">
        <v>5392</v>
      </c>
    </row>
    <row r="2803" ht="15.75" customHeight="1">
      <c r="A2803" s="1">
        <v>2801.0</v>
      </c>
      <c r="B2803" s="2" t="s">
        <v>5548</v>
      </c>
      <c r="C2803" s="2" t="s">
        <v>5549</v>
      </c>
      <c r="D2803" s="1" t="str">
        <f>VLOOKUP(B2803,Sheet2!$B$2:$D$3479,3,FALSE)</f>
        <v>R</v>
      </c>
      <c r="E2803" s="1" t="s">
        <v>5392</v>
      </c>
    </row>
    <row r="2804" ht="15.75" customHeight="1">
      <c r="A2804" s="1">
        <v>2802.0</v>
      </c>
      <c r="B2804" s="2" t="s">
        <v>5550</v>
      </c>
      <c r="C2804" s="2" t="s">
        <v>5551</v>
      </c>
      <c r="D2804" s="1" t="str">
        <f>VLOOKUP(B2804,Sheet2!$B$2:$D$3479,3,FALSE)</f>
        <v>F</v>
      </c>
      <c r="E2804" s="1" t="s">
        <v>5392</v>
      </c>
    </row>
    <row r="2805" ht="15.75" customHeight="1">
      <c r="A2805" s="1">
        <v>2803.0</v>
      </c>
      <c r="B2805" s="2" t="s">
        <v>5552</v>
      </c>
      <c r="C2805" s="2" t="s">
        <v>5553</v>
      </c>
      <c r="D2805" s="1" t="str">
        <f>VLOOKUP(B2805,Sheet2!$B$2:$D$3479,3,FALSE)</f>
        <v>R</v>
      </c>
      <c r="E2805" s="1" t="s">
        <v>5392</v>
      </c>
    </row>
    <row r="2806" ht="15.75" customHeight="1">
      <c r="A2806" s="1">
        <v>2804.0</v>
      </c>
      <c r="B2806" s="2" t="s">
        <v>5554</v>
      </c>
      <c r="C2806" s="2" t="s">
        <v>5555</v>
      </c>
      <c r="D2806" s="1" t="str">
        <f>VLOOKUP(B2806,Sheet2!$B$2:$D$3479,3,FALSE)</f>
        <v>R</v>
      </c>
      <c r="E2806" s="1" t="s">
        <v>5392</v>
      </c>
    </row>
    <row r="2807" ht="15.75" customHeight="1">
      <c r="A2807" s="1">
        <v>2805.0</v>
      </c>
      <c r="B2807" s="2" t="s">
        <v>5556</v>
      </c>
      <c r="C2807" s="2" t="s">
        <v>5557</v>
      </c>
      <c r="D2807" s="1" t="str">
        <f>VLOOKUP(B2807,Sheet2!$B$2:$D$3479,3,FALSE)</f>
        <v>R</v>
      </c>
      <c r="E2807" s="1" t="s">
        <v>5392</v>
      </c>
    </row>
    <row r="2808" ht="15.75" customHeight="1">
      <c r="A2808" s="1">
        <v>2806.0</v>
      </c>
      <c r="B2808" s="2" t="s">
        <v>5558</v>
      </c>
      <c r="C2808" s="2" t="s">
        <v>5559</v>
      </c>
      <c r="D2808" s="1" t="str">
        <f>VLOOKUP(B2808,Sheet2!$B$2:$D$3479,3,FALSE)</f>
        <v>F</v>
      </c>
      <c r="E2808" s="1" t="s">
        <v>5392</v>
      </c>
    </row>
    <row r="2809" ht="15.75" customHeight="1">
      <c r="A2809" s="1">
        <v>2807.0</v>
      </c>
      <c r="B2809" s="2" t="s">
        <v>5560</v>
      </c>
      <c r="C2809" s="2" t="s">
        <v>5561</v>
      </c>
      <c r="D2809" s="1" t="str">
        <f>VLOOKUP(B2809,Sheet2!$B$2:$D$3479,3,FALSE)</f>
        <v>R</v>
      </c>
      <c r="E2809" s="1" t="s">
        <v>5392</v>
      </c>
    </row>
    <row r="2810" ht="15.75" customHeight="1">
      <c r="A2810" s="1">
        <v>2808.0</v>
      </c>
      <c r="B2810" s="2" t="s">
        <v>5562</v>
      </c>
      <c r="C2810" s="2" t="s">
        <v>5563</v>
      </c>
      <c r="D2810" s="1" t="str">
        <f>VLOOKUP(B2810,Sheet2!$B$2:$D$3479,3,FALSE)</f>
        <v>F</v>
      </c>
      <c r="E2810" s="1" t="s">
        <v>5392</v>
      </c>
    </row>
    <row r="2811" ht="15.75" customHeight="1">
      <c r="A2811" s="1">
        <v>2809.0</v>
      </c>
      <c r="B2811" s="2" t="s">
        <v>5564</v>
      </c>
      <c r="C2811" s="2" t="s">
        <v>5565</v>
      </c>
      <c r="D2811" s="1" t="str">
        <f>VLOOKUP(B2811,Sheet2!$B$2:$D$3479,3,FALSE)</f>
        <v>F</v>
      </c>
      <c r="E2811" s="1" t="s">
        <v>5392</v>
      </c>
    </row>
    <row r="2812" ht="15.75" customHeight="1">
      <c r="A2812" s="1">
        <v>2810.0</v>
      </c>
      <c r="B2812" s="2" t="s">
        <v>5566</v>
      </c>
      <c r="C2812" s="2" t="s">
        <v>5567</v>
      </c>
      <c r="D2812" s="1" t="str">
        <f>VLOOKUP(B2812,Sheet2!$B$2:$D$3479,3,FALSE)</f>
        <v>R</v>
      </c>
      <c r="E2812" s="1" t="s">
        <v>5392</v>
      </c>
    </row>
    <row r="2813" ht="15.75" customHeight="1">
      <c r="A2813" s="1">
        <v>2811.0</v>
      </c>
      <c r="B2813" s="2" t="s">
        <v>5568</v>
      </c>
      <c r="C2813" s="2" t="s">
        <v>5569</v>
      </c>
      <c r="D2813" s="1" t="str">
        <f>VLOOKUP(B2813,Sheet2!$B$2:$D$3479,3,FALSE)</f>
        <v>R</v>
      </c>
      <c r="E2813" s="1" t="s">
        <v>5392</v>
      </c>
    </row>
    <row r="2814" ht="15.75" customHeight="1">
      <c r="A2814" s="1">
        <v>2812.0</v>
      </c>
      <c r="B2814" s="2" t="s">
        <v>5570</v>
      </c>
      <c r="C2814" s="2" t="s">
        <v>5571</v>
      </c>
      <c r="D2814" s="1" t="str">
        <f>VLOOKUP(B2814,Sheet2!$B$2:$D$3479,3,FALSE)</f>
        <v>F</v>
      </c>
      <c r="E2814" s="1" t="s">
        <v>5392</v>
      </c>
    </row>
    <row r="2815" ht="15.75" customHeight="1">
      <c r="A2815" s="1">
        <v>2813.0</v>
      </c>
      <c r="B2815" s="2" t="s">
        <v>5572</v>
      </c>
      <c r="C2815" s="2" t="s">
        <v>5573</v>
      </c>
      <c r="D2815" s="1" t="str">
        <f>VLOOKUP(B2815,Sheet2!$B$2:$D$3479,3,FALSE)</f>
        <v>R</v>
      </c>
      <c r="E2815" s="1" t="s">
        <v>5392</v>
      </c>
    </row>
    <row r="2816" ht="15.75" customHeight="1">
      <c r="A2816" s="1">
        <v>2814.0</v>
      </c>
      <c r="B2816" s="2" t="s">
        <v>5574</v>
      </c>
      <c r="C2816" s="2" t="s">
        <v>5575</v>
      </c>
      <c r="D2816" s="1" t="str">
        <f>VLOOKUP(B2816,Sheet2!$B$2:$D$3479,3,FALSE)</f>
        <v>R</v>
      </c>
      <c r="E2816" s="1" t="s">
        <v>5392</v>
      </c>
    </row>
    <row r="2817" ht="15.75" customHeight="1">
      <c r="A2817" s="1">
        <v>2815.0</v>
      </c>
      <c r="B2817" s="2" t="s">
        <v>5576</v>
      </c>
      <c r="C2817" s="2" t="s">
        <v>5577</v>
      </c>
      <c r="D2817" s="1" t="str">
        <f>VLOOKUP(B2817,Sheet2!$B$2:$D$3479,3,FALSE)</f>
        <v>R</v>
      </c>
      <c r="E2817" s="1" t="s">
        <v>5392</v>
      </c>
    </row>
    <row r="2818" ht="15.75" customHeight="1">
      <c r="A2818" s="1">
        <v>2816.0</v>
      </c>
      <c r="B2818" s="2" t="s">
        <v>5578</v>
      </c>
      <c r="C2818" s="2" t="s">
        <v>5579</v>
      </c>
      <c r="D2818" s="1" t="str">
        <f>VLOOKUP(B2818,Sheet2!$B$2:$D$3479,3,FALSE)</f>
        <v>R</v>
      </c>
      <c r="E2818" s="1" t="s">
        <v>5392</v>
      </c>
    </row>
    <row r="2819" ht="15.75" customHeight="1">
      <c r="A2819" s="1">
        <v>2817.0</v>
      </c>
      <c r="B2819" s="2" t="s">
        <v>5580</v>
      </c>
      <c r="C2819" s="2" t="s">
        <v>5581</v>
      </c>
      <c r="D2819" s="1" t="str">
        <f>VLOOKUP(B2819,Sheet2!$B$2:$D$3479,3,FALSE)</f>
        <v>R</v>
      </c>
      <c r="E2819" s="1" t="s">
        <v>5392</v>
      </c>
    </row>
    <row r="2820" ht="15.75" customHeight="1">
      <c r="A2820" s="1">
        <v>2818.0</v>
      </c>
      <c r="B2820" s="2" t="s">
        <v>5582</v>
      </c>
      <c r="C2820" s="2" t="s">
        <v>5583</v>
      </c>
      <c r="D2820" s="1" t="str">
        <f>VLOOKUP(B2820,Sheet2!$B$2:$D$3479,3,FALSE)</f>
        <v>R</v>
      </c>
      <c r="E2820" s="1" t="s">
        <v>5392</v>
      </c>
    </row>
    <row r="2821" ht="15.75" customHeight="1">
      <c r="A2821" s="1">
        <v>2819.0</v>
      </c>
      <c r="B2821" s="2" t="s">
        <v>5584</v>
      </c>
      <c r="C2821" s="2" t="s">
        <v>5585</v>
      </c>
      <c r="D2821" s="1" t="str">
        <f>VLOOKUP(B2821,Sheet2!$B$2:$D$3479,3,FALSE)</f>
        <v>C</v>
      </c>
      <c r="E2821" s="1" t="s">
        <v>5392</v>
      </c>
    </row>
    <row r="2822" ht="15.75" customHeight="1">
      <c r="A2822" s="1">
        <v>2820.0</v>
      </c>
      <c r="B2822" s="2" t="s">
        <v>5586</v>
      </c>
      <c r="C2822" s="2" t="s">
        <v>5587</v>
      </c>
      <c r="D2822" s="1" t="str">
        <f>VLOOKUP(B2822,Sheet2!$B$2:$D$3479,3,FALSE)</f>
        <v>R</v>
      </c>
      <c r="E2822" s="1" t="s">
        <v>5392</v>
      </c>
    </row>
    <row r="2823" ht="15.75" customHeight="1">
      <c r="A2823" s="1">
        <v>2821.0</v>
      </c>
      <c r="B2823" s="2" t="s">
        <v>5588</v>
      </c>
      <c r="C2823" s="2" t="s">
        <v>5589</v>
      </c>
      <c r="D2823" s="1" t="str">
        <f>VLOOKUP(B2823,Sheet2!$B$2:$D$3479,3,FALSE)</f>
        <v>R</v>
      </c>
      <c r="E2823" s="1" t="s">
        <v>5392</v>
      </c>
    </row>
    <row r="2824" ht="15.75" customHeight="1">
      <c r="A2824" s="1">
        <v>2822.0</v>
      </c>
      <c r="B2824" s="2" t="s">
        <v>5590</v>
      </c>
      <c r="C2824" s="2" t="s">
        <v>5591</v>
      </c>
      <c r="D2824" s="1" t="str">
        <f>VLOOKUP(B2824,Sheet2!$B$2:$D$3479,3,FALSE)</f>
        <v>C</v>
      </c>
      <c r="E2824" s="1" t="s">
        <v>5392</v>
      </c>
    </row>
    <row r="2825" ht="15.75" customHeight="1">
      <c r="A2825" s="1">
        <v>2823.0</v>
      </c>
      <c r="B2825" s="2" t="s">
        <v>5592</v>
      </c>
      <c r="C2825" s="2" t="s">
        <v>5593</v>
      </c>
      <c r="D2825" s="1" t="str">
        <f>VLOOKUP(B2825,Sheet2!$B$2:$D$3479,3,FALSE)</f>
        <v>C</v>
      </c>
      <c r="E2825" s="1" t="s">
        <v>5392</v>
      </c>
    </row>
    <row r="2826" ht="15.75" customHeight="1">
      <c r="A2826" s="1">
        <v>2824.0</v>
      </c>
      <c r="B2826" s="2" t="s">
        <v>5594</v>
      </c>
      <c r="C2826" s="2" t="s">
        <v>5595</v>
      </c>
      <c r="D2826" s="1" t="str">
        <f>VLOOKUP(B2826,Sheet2!$B$2:$D$3479,3,FALSE)</f>
        <v>R</v>
      </c>
      <c r="E2826" s="1" t="s">
        <v>5392</v>
      </c>
    </row>
    <row r="2827" ht="15.75" customHeight="1">
      <c r="A2827" s="1">
        <v>2825.0</v>
      </c>
      <c r="B2827" s="2" t="s">
        <v>5596</v>
      </c>
      <c r="C2827" s="2" t="s">
        <v>5597</v>
      </c>
      <c r="D2827" s="1" t="str">
        <f>VLOOKUP(B2827,Sheet2!$B$2:$D$3479,3,FALSE)</f>
        <v>R</v>
      </c>
      <c r="E2827" s="1" t="s">
        <v>5392</v>
      </c>
    </row>
    <row r="2828" ht="15.75" customHeight="1">
      <c r="A2828" s="1">
        <v>2826.0</v>
      </c>
      <c r="B2828" s="2" t="s">
        <v>5598</v>
      </c>
      <c r="C2828" s="2" t="s">
        <v>5599</v>
      </c>
      <c r="D2828" s="1" t="str">
        <f>VLOOKUP(B2828,Sheet2!$B$2:$D$3479,3,FALSE)</f>
        <v>F</v>
      </c>
      <c r="E2828" s="1" t="s">
        <v>5392</v>
      </c>
    </row>
    <row r="2829" ht="15.75" customHeight="1">
      <c r="A2829" s="1">
        <v>2827.0</v>
      </c>
      <c r="B2829" s="2" t="s">
        <v>5600</v>
      </c>
      <c r="C2829" s="2" t="s">
        <v>5601</v>
      </c>
      <c r="D2829" s="1" t="str">
        <f>VLOOKUP(B2829,Sheet2!$B$2:$D$3479,3,FALSE)</f>
        <v>R</v>
      </c>
      <c r="E2829" s="1" t="s">
        <v>5392</v>
      </c>
    </row>
    <row r="2830" ht="15.75" customHeight="1">
      <c r="A2830" s="1">
        <v>2828.0</v>
      </c>
      <c r="B2830" s="2" t="s">
        <v>5602</v>
      </c>
      <c r="C2830" s="2" t="s">
        <v>5391</v>
      </c>
      <c r="D2830" s="1" t="str">
        <f>VLOOKUP(B2830,Sheet2!$B$2:$D$3479,3,FALSE)</f>
        <v>F</v>
      </c>
      <c r="E2830" s="1" t="s">
        <v>5392</v>
      </c>
    </row>
    <row r="2831" ht="15.75" customHeight="1">
      <c r="A2831" s="1">
        <v>2829.0</v>
      </c>
      <c r="B2831" s="2" t="s">
        <v>5603</v>
      </c>
      <c r="C2831" s="2" t="s">
        <v>5604</v>
      </c>
      <c r="D2831" s="1" t="str">
        <f>VLOOKUP(B2831,Sheet2!$B$2:$D$3479,3,FALSE)</f>
        <v>F</v>
      </c>
      <c r="E2831" s="1" t="s">
        <v>5392</v>
      </c>
    </row>
    <row r="2832" ht="15.75" customHeight="1">
      <c r="A2832" s="1">
        <v>2830.0</v>
      </c>
      <c r="B2832" s="2" t="s">
        <v>5605</v>
      </c>
      <c r="C2832" s="2" t="s">
        <v>5606</v>
      </c>
      <c r="D2832" s="1" t="str">
        <f>VLOOKUP(B2832,Sheet2!$B$2:$D$3479,3,FALSE)</f>
        <v>FS</v>
      </c>
      <c r="E2832" s="1" t="s">
        <v>5392</v>
      </c>
    </row>
    <row r="2833" ht="15.75" customHeight="1">
      <c r="A2833" s="1">
        <v>2831.0</v>
      </c>
      <c r="B2833" s="2" t="s">
        <v>5607</v>
      </c>
      <c r="C2833" s="2" t="s">
        <v>5608</v>
      </c>
      <c r="D2833" s="1" t="str">
        <f>VLOOKUP(B2833,Sheet2!$B$2:$D$3479,3,FALSE)</f>
        <v>R</v>
      </c>
      <c r="E2833" s="1" t="s">
        <v>5392</v>
      </c>
    </row>
    <row r="2834" ht="15.75" customHeight="1">
      <c r="A2834" s="1">
        <v>2832.0</v>
      </c>
      <c r="B2834" s="2" t="s">
        <v>5609</v>
      </c>
      <c r="C2834" s="2" t="s">
        <v>5610</v>
      </c>
      <c r="D2834" s="1" t="str">
        <f>VLOOKUP(B2834,Sheet2!$B$2:$D$3479,3,FALSE)</f>
        <v>F</v>
      </c>
      <c r="E2834" s="1" t="s">
        <v>5392</v>
      </c>
    </row>
    <row r="2835" ht="15.75" customHeight="1">
      <c r="A2835" s="1">
        <v>2833.0</v>
      </c>
      <c r="B2835" s="2" t="s">
        <v>5611</v>
      </c>
      <c r="C2835" s="2" t="s">
        <v>5484</v>
      </c>
      <c r="D2835" s="1" t="str">
        <f>VLOOKUP(B2835,Sheet2!$B$2:$D$3479,3,FALSE)</f>
        <v>F</v>
      </c>
      <c r="E2835" s="1" t="s">
        <v>5392</v>
      </c>
    </row>
    <row r="2836" ht="15.75" customHeight="1">
      <c r="A2836" s="1">
        <v>2834.0</v>
      </c>
      <c r="B2836" s="2" t="s">
        <v>5612</v>
      </c>
      <c r="C2836" s="2" t="s">
        <v>5613</v>
      </c>
      <c r="D2836" s="1" t="str">
        <f>VLOOKUP(B2836,Sheet2!$B$2:$D$3479,3,FALSE)</f>
        <v>R</v>
      </c>
      <c r="E2836" s="1" t="s">
        <v>5392</v>
      </c>
    </row>
    <row r="2837" ht="15.75" customHeight="1">
      <c r="A2837" s="1">
        <v>2835.0</v>
      </c>
      <c r="B2837" s="2" t="s">
        <v>5614</v>
      </c>
      <c r="C2837" s="2" t="s">
        <v>5615</v>
      </c>
      <c r="D2837" s="1" t="str">
        <f>VLOOKUP(B2837,Sheet2!$B$2:$D$3479,3,FALSE)</f>
        <v>F</v>
      </c>
      <c r="E2837" s="1" t="s">
        <v>5392</v>
      </c>
    </row>
    <row r="2838" ht="15.75" customHeight="1">
      <c r="A2838" s="1">
        <v>2836.0</v>
      </c>
      <c r="B2838" s="2" t="s">
        <v>5616</v>
      </c>
      <c r="C2838" s="2" t="s">
        <v>5617</v>
      </c>
      <c r="D2838" s="1" t="str">
        <f>VLOOKUP(B2838,Sheet2!$B$2:$D$3479,3,FALSE)</f>
        <v>F</v>
      </c>
      <c r="E2838" s="1" t="s">
        <v>5392</v>
      </c>
    </row>
    <row r="2839" ht="15.75" customHeight="1">
      <c r="A2839" s="1">
        <v>2837.0</v>
      </c>
      <c r="B2839" s="2" t="s">
        <v>5618</v>
      </c>
      <c r="C2839" s="2" t="s">
        <v>5619</v>
      </c>
      <c r="D2839" s="1" t="str">
        <f>VLOOKUP(B2839,Sheet2!$B$2:$D$3479,3,FALSE)</f>
        <v>F</v>
      </c>
      <c r="E2839" s="1" t="s">
        <v>5392</v>
      </c>
    </row>
    <row r="2840" ht="15.75" customHeight="1">
      <c r="A2840" s="1">
        <v>2838.0</v>
      </c>
      <c r="B2840" s="2" t="s">
        <v>5620</v>
      </c>
      <c r="C2840" s="2" t="s">
        <v>5621</v>
      </c>
      <c r="D2840" s="1" t="str">
        <f>VLOOKUP(B2840,Sheet2!$B$2:$D$3479,3,FALSE)</f>
        <v>C</v>
      </c>
      <c r="E2840" s="1" t="s">
        <v>5392</v>
      </c>
    </row>
    <row r="2841" ht="15.75" customHeight="1">
      <c r="A2841" s="1">
        <v>2839.0</v>
      </c>
      <c r="B2841" s="2" t="s">
        <v>5622</v>
      </c>
      <c r="C2841" s="2" t="s">
        <v>5623</v>
      </c>
      <c r="D2841" s="1" t="str">
        <f>VLOOKUP(B2841,Sheet2!$B$2:$D$3479,3,FALSE)</f>
        <v>R</v>
      </c>
      <c r="E2841" s="1" t="s">
        <v>5392</v>
      </c>
    </row>
    <row r="2842" ht="15.75" customHeight="1">
      <c r="A2842" s="1">
        <v>2840.0</v>
      </c>
      <c r="B2842" s="2" t="s">
        <v>5624</v>
      </c>
      <c r="C2842" s="2" t="s">
        <v>5625</v>
      </c>
      <c r="D2842" s="1" t="str">
        <f>VLOOKUP(B2842,Sheet2!$B$2:$D$3479,3,FALSE)</f>
        <v>F</v>
      </c>
      <c r="E2842" s="1" t="s">
        <v>5392</v>
      </c>
    </row>
    <row r="2843" ht="15.75" customHeight="1">
      <c r="A2843" s="1">
        <v>2841.0</v>
      </c>
      <c r="B2843" s="2" t="s">
        <v>5626</v>
      </c>
      <c r="C2843" s="2" t="s">
        <v>5627</v>
      </c>
      <c r="D2843" s="1" t="str">
        <f>VLOOKUP(B2843,Sheet2!$B$2:$D$3479,3,FALSE)</f>
        <v>R</v>
      </c>
      <c r="E2843" s="1" t="s">
        <v>5392</v>
      </c>
    </row>
    <row r="2844" ht="15.75" customHeight="1">
      <c r="A2844" s="1">
        <v>2842.0</v>
      </c>
      <c r="B2844" s="2" t="s">
        <v>5628</v>
      </c>
      <c r="C2844" s="2" t="s">
        <v>5629</v>
      </c>
      <c r="D2844" s="1" t="str">
        <f>VLOOKUP(B2844,Sheet2!$B$2:$D$3479,3,FALSE)</f>
        <v>F</v>
      </c>
      <c r="E2844" s="1" t="s">
        <v>5392</v>
      </c>
    </row>
    <row r="2845" ht="15.75" customHeight="1">
      <c r="A2845" s="1">
        <v>2843.0</v>
      </c>
      <c r="B2845" s="2" t="s">
        <v>5630</v>
      </c>
      <c r="C2845" s="2" t="s">
        <v>5631</v>
      </c>
      <c r="D2845" s="1" t="str">
        <f>VLOOKUP(B2845,Sheet2!$B$2:$D$3479,3,FALSE)</f>
        <v>F</v>
      </c>
      <c r="E2845" s="1" t="s">
        <v>5392</v>
      </c>
    </row>
    <row r="2846" ht="15.75" customHeight="1">
      <c r="A2846" s="1">
        <v>2844.0</v>
      </c>
      <c r="B2846" s="2" t="s">
        <v>5632</v>
      </c>
      <c r="C2846" s="2" t="s">
        <v>5633</v>
      </c>
      <c r="D2846" s="1" t="str">
        <f>VLOOKUP(B2846,Sheet2!$B$2:$D$3479,3,FALSE)</f>
        <v>F</v>
      </c>
      <c r="E2846" s="1" t="s">
        <v>5392</v>
      </c>
    </row>
    <row r="2847" ht="15.75" customHeight="1">
      <c r="A2847" s="1">
        <v>2845.0</v>
      </c>
      <c r="B2847" s="2" t="s">
        <v>5634</v>
      </c>
      <c r="C2847" s="2" t="s">
        <v>5635</v>
      </c>
      <c r="D2847" s="1" t="str">
        <f>VLOOKUP(B2847,Sheet2!$B$2:$D$3479,3,FALSE)</f>
        <v>F</v>
      </c>
      <c r="E2847" s="1" t="s">
        <v>5392</v>
      </c>
    </row>
    <row r="2848" ht="15.75" customHeight="1">
      <c r="A2848" s="1">
        <v>2846.0</v>
      </c>
      <c r="B2848" s="2" t="s">
        <v>5636</v>
      </c>
      <c r="C2848" s="2" t="s">
        <v>5637</v>
      </c>
      <c r="D2848" s="1" t="str">
        <f>VLOOKUP(B2848,Sheet2!$B$2:$D$3479,3,FALSE)</f>
        <v>R</v>
      </c>
      <c r="E2848" s="1" t="s">
        <v>5392</v>
      </c>
    </row>
    <row r="2849" ht="15.75" customHeight="1">
      <c r="A2849" s="1">
        <v>2847.0</v>
      </c>
      <c r="B2849" s="2" t="s">
        <v>5638</v>
      </c>
      <c r="C2849" s="2" t="s">
        <v>5639</v>
      </c>
      <c r="D2849" s="1" t="str">
        <f>VLOOKUP(B2849,Sheet2!$B$2:$D$3479,3,FALSE)</f>
        <v>R</v>
      </c>
      <c r="E2849" s="1" t="s">
        <v>5392</v>
      </c>
    </row>
    <row r="2850" ht="15.75" customHeight="1">
      <c r="A2850" s="1">
        <v>2848.0</v>
      </c>
      <c r="B2850" s="2" t="s">
        <v>5640</v>
      </c>
      <c r="C2850" s="2" t="s">
        <v>5641</v>
      </c>
      <c r="D2850" s="1" t="str">
        <f>VLOOKUP(B2850,Sheet2!$B$2:$D$3479,3,FALSE)</f>
        <v>FS</v>
      </c>
      <c r="E2850" s="1" t="s">
        <v>5392</v>
      </c>
    </row>
    <row r="2851" ht="15.75" customHeight="1">
      <c r="A2851" s="1">
        <v>2849.0</v>
      </c>
      <c r="B2851" s="2" t="s">
        <v>5642</v>
      </c>
      <c r="C2851" s="2" t="s">
        <v>5643</v>
      </c>
      <c r="D2851" s="1" t="str">
        <f>VLOOKUP(B2851,Sheet2!$B$2:$D$3479,3,FALSE)</f>
        <v>R</v>
      </c>
      <c r="E2851" s="1" t="s">
        <v>5392</v>
      </c>
    </row>
    <row r="2852" ht="15.75" customHeight="1">
      <c r="A2852" s="1">
        <v>2850.0</v>
      </c>
      <c r="B2852" s="2" t="s">
        <v>5644</v>
      </c>
      <c r="C2852" s="2" t="s">
        <v>5645</v>
      </c>
      <c r="D2852" s="1" t="str">
        <f>VLOOKUP(B2852,Sheet2!$B$2:$D$3479,3,FALSE)</f>
        <v>F</v>
      </c>
      <c r="E2852" s="1" t="s">
        <v>5392</v>
      </c>
    </row>
    <row r="2853" ht="15.75" customHeight="1">
      <c r="A2853" s="1">
        <v>2851.0</v>
      </c>
      <c r="B2853" s="2" t="s">
        <v>5646</v>
      </c>
      <c r="C2853" s="2" t="s">
        <v>5647</v>
      </c>
      <c r="D2853" s="1" t="str">
        <f>VLOOKUP(B2853,Sheet2!$B$2:$D$3479,3,FALSE)</f>
        <v>R</v>
      </c>
      <c r="E2853" s="1" t="s">
        <v>5392</v>
      </c>
    </row>
    <row r="2854" ht="15.75" customHeight="1">
      <c r="A2854" s="1">
        <v>2852.0</v>
      </c>
      <c r="B2854" s="2" t="s">
        <v>5648</v>
      </c>
      <c r="C2854" s="2" t="s">
        <v>5649</v>
      </c>
      <c r="D2854" s="1" t="str">
        <f>VLOOKUP(B2854,Sheet2!$B$2:$D$3479,3,FALSE)</f>
        <v>F</v>
      </c>
      <c r="E2854" s="1" t="s">
        <v>5392</v>
      </c>
    </row>
    <row r="2855" ht="15.75" customHeight="1">
      <c r="A2855" s="1">
        <v>2853.0</v>
      </c>
      <c r="B2855" s="2" t="s">
        <v>5650</v>
      </c>
      <c r="C2855" s="2" t="s">
        <v>5651</v>
      </c>
      <c r="D2855" s="1" t="str">
        <f>VLOOKUP(B2855,Sheet2!$B$2:$D$3479,3,FALSE)</f>
        <v>R</v>
      </c>
      <c r="E2855" s="1" t="s">
        <v>5392</v>
      </c>
    </row>
    <row r="2856" ht="15.75" customHeight="1">
      <c r="A2856" s="1">
        <v>2854.0</v>
      </c>
      <c r="B2856" s="2" t="s">
        <v>5652</v>
      </c>
      <c r="C2856" s="2" t="s">
        <v>5653</v>
      </c>
      <c r="D2856" s="1" t="str">
        <f>VLOOKUP(B2856,Sheet2!$B$2:$D$3479,3,FALSE)</f>
        <v>R</v>
      </c>
      <c r="E2856" s="1" t="s">
        <v>5392</v>
      </c>
    </row>
    <row r="2857" ht="15.75" customHeight="1">
      <c r="A2857" s="1">
        <v>2855.0</v>
      </c>
      <c r="B2857" s="2" t="s">
        <v>5654</v>
      </c>
      <c r="C2857" s="2" t="s">
        <v>5629</v>
      </c>
      <c r="D2857" s="1" t="str">
        <f>VLOOKUP(B2857,Sheet2!$B$2:$D$3479,3,FALSE)</f>
        <v>F</v>
      </c>
      <c r="E2857" s="1" t="s">
        <v>5392</v>
      </c>
    </row>
    <row r="2858" ht="15.75" customHeight="1">
      <c r="A2858" s="1">
        <v>2856.0</v>
      </c>
      <c r="B2858" s="2" t="s">
        <v>5655</v>
      </c>
      <c r="C2858" s="2" t="s">
        <v>5656</v>
      </c>
      <c r="D2858" s="1" t="str">
        <f>VLOOKUP(B2858,Sheet2!$B$2:$D$3479,3,FALSE)</f>
        <v>F</v>
      </c>
      <c r="E2858" s="1" t="s">
        <v>5392</v>
      </c>
    </row>
    <row r="2859" ht="15.75" customHeight="1">
      <c r="A2859" s="1">
        <v>2857.0</v>
      </c>
      <c r="B2859" s="2" t="s">
        <v>5657</v>
      </c>
      <c r="C2859" s="2" t="s">
        <v>5658</v>
      </c>
      <c r="D2859" s="1" t="str">
        <f>VLOOKUP(B2859,Sheet2!$B$2:$D$3479,3,FALSE)</f>
        <v>R</v>
      </c>
      <c r="E2859" s="1" t="s">
        <v>5392</v>
      </c>
    </row>
    <row r="2860" ht="15.75" customHeight="1">
      <c r="A2860" s="1">
        <v>2858.0</v>
      </c>
      <c r="B2860" s="2" t="s">
        <v>5659</v>
      </c>
      <c r="C2860" s="2" t="s">
        <v>5660</v>
      </c>
      <c r="D2860" s="1" t="str">
        <f>VLOOKUP(B2860,Sheet2!$B$2:$D$3479,3,FALSE)</f>
        <v>F</v>
      </c>
      <c r="E2860" s="1" t="s">
        <v>5392</v>
      </c>
    </row>
    <row r="2861" ht="15.75" customHeight="1">
      <c r="A2861" s="1">
        <v>2859.0</v>
      </c>
      <c r="B2861" s="2" t="s">
        <v>5661</v>
      </c>
      <c r="C2861" s="2" t="s">
        <v>5662</v>
      </c>
      <c r="D2861" s="1" t="str">
        <f>VLOOKUP(B2861,Sheet2!$B$2:$D$3479,3,FALSE)</f>
        <v>C</v>
      </c>
      <c r="E2861" s="1" t="s">
        <v>5392</v>
      </c>
    </row>
    <row r="2862" ht="15.75" customHeight="1">
      <c r="A2862" s="1">
        <v>2860.0</v>
      </c>
      <c r="B2862" s="2" t="s">
        <v>5663</v>
      </c>
      <c r="C2862" s="2" t="s">
        <v>5664</v>
      </c>
      <c r="D2862" s="1" t="str">
        <f>VLOOKUP(B2862,Sheet2!$B$2:$D$3479,3,FALSE)</f>
        <v>F</v>
      </c>
      <c r="E2862" s="1" t="s">
        <v>5392</v>
      </c>
    </row>
    <row r="2863" ht="15.75" customHeight="1">
      <c r="A2863" s="1">
        <v>2861.0</v>
      </c>
      <c r="B2863" s="2" t="s">
        <v>5665</v>
      </c>
      <c r="C2863" s="2" t="s">
        <v>5666</v>
      </c>
      <c r="D2863" s="1" t="str">
        <f>VLOOKUP(B2863,Sheet2!$B$2:$D$3479,3,FALSE)</f>
        <v>C</v>
      </c>
      <c r="E2863" s="1" t="s">
        <v>5392</v>
      </c>
    </row>
    <row r="2864" ht="15.75" customHeight="1">
      <c r="A2864" s="1">
        <v>2862.0</v>
      </c>
      <c r="B2864" s="2" t="s">
        <v>5667</v>
      </c>
      <c r="C2864" s="2" t="s">
        <v>5668</v>
      </c>
      <c r="D2864" s="1" t="str">
        <f>VLOOKUP(B2864,Sheet2!$B$2:$D$3479,3,FALSE)</f>
        <v>F</v>
      </c>
      <c r="E2864" s="1" t="s">
        <v>5392</v>
      </c>
    </row>
    <row r="2865" ht="15.75" customHeight="1">
      <c r="A2865" s="1">
        <v>2863.0</v>
      </c>
      <c r="B2865" s="2" t="s">
        <v>5669</v>
      </c>
      <c r="C2865" s="2" t="s">
        <v>5670</v>
      </c>
      <c r="D2865" s="1" t="str">
        <f>VLOOKUP(B2865,Sheet2!$B$2:$D$3479,3,FALSE)</f>
        <v>R</v>
      </c>
      <c r="E2865" s="1" t="s">
        <v>5392</v>
      </c>
    </row>
    <row r="2866" ht="15.75" customHeight="1">
      <c r="A2866" s="1">
        <v>2864.0</v>
      </c>
      <c r="B2866" s="2" t="s">
        <v>5671</v>
      </c>
      <c r="C2866" s="2" t="s">
        <v>5672</v>
      </c>
      <c r="D2866" s="1" t="str">
        <f>VLOOKUP(B2866,Sheet2!$B$2:$D$3479,3,FALSE)</f>
        <v>F</v>
      </c>
      <c r="E2866" s="1" t="s">
        <v>5392</v>
      </c>
    </row>
    <row r="2867" ht="15.75" customHeight="1">
      <c r="A2867" s="1">
        <v>2865.0</v>
      </c>
      <c r="B2867" s="2" t="s">
        <v>5673</v>
      </c>
      <c r="C2867" s="2" t="s">
        <v>5674</v>
      </c>
      <c r="D2867" s="1" t="str">
        <f>VLOOKUP(B2867,Sheet2!$B$2:$D$3479,3,FALSE)</f>
        <v>FS</v>
      </c>
      <c r="E2867" s="1" t="s">
        <v>5392</v>
      </c>
    </row>
    <row r="2868" ht="15.75" customHeight="1">
      <c r="A2868" s="1">
        <v>2866.0</v>
      </c>
      <c r="B2868" s="2" t="s">
        <v>5675</v>
      </c>
      <c r="C2868" s="2" t="s">
        <v>5676</v>
      </c>
      <c r="D2868" s="1" t="str">
        <f>VLOOKUP(B2868,Sheet2!$B$2:$D$3479,3,FALSE)</f>
        <v>F</v>
      </c>
      <c r="E2868" s="1" t="s">
        <v>5392</v>
      </c>
    </row>
    <row r="2869" ht="15.75" customHeight="1">
      <c r="A2869" s="1">
        <v>2867.0</v>
      </c>
      <c r="B2869" s="2" t="s">
        <v>5677</v>
      </c>
      <c r="C2869" s="2" t="s">
        <v>5678</v>
      </c>
      <c r="D2869" s="1" t="str">
        <f>VLOOKUP(B2869,Sheet2!$B$2:$D$3479,3,FALSE)</f>
        <v>F</v>
      </c>
      <c r="E2869" s="1" t="s">
        <v>5392</v>
      </c>
    </row>
    <row r="2870" ht="15.75" customHeight="1">
      <c r="A2870" s="1">
        <v>2868.0</v>
      </c>
      <c r="B2870" s="2" t="s">
        <v>5679</v>
      </c>
      <c r="C2870" s="2" t="s">
        <v>5680</v>
      </c>
      <c r="D2870" s="1" t="str">
        <f>VLOOKUP(B2870,Sheet2!$B$2:$D$3479,3,FALSE)</f>
        <v>R</v>
      </c>
      <c r="E2870" s="1" t="s">
        <v>5392</v>
      </c>
    </row>
    <row r="2871" ht="15.75" customHeight="1">
      <c r="A2871" s="1">
        <v>2869.0</v>
      </c>
      <c r="B2871" s="2" t="s">
        <v>5681</v>
      </c>
      <c r="C2871" s="2" t="s">
        <v>5682</v>
      </c>
      <c r="D2871" s="1" t="str">
        <f>VLOOKUP(B2871,Sheet2!$B$2:$D$3479,3,FALSE)</f>
        <v>R</v>
      </c>
      <c r="E2871" s="1" t="s">
        <v>5392</v>
      </c>
    </row>
    <row r="2872" ht="15.75" customHeight="1">
      <c r="A2872" s="1">
        <v>2870.0</v>
      </c>
      <c r="B2872" s="2" t="s">
        <v>5683</v>
      </c>
      <c r="C2872" s="2" t="s">
        <v>5684</v>
      </c>
      <c r="D2872" s="1" t="str">
        <f>VLOOKUP(B2872,Sheet2!$B$2:$D$3479,3,FALSE)</f>
        <v>C</v>
      </c>
      <c r="E2872" s="1" t="s">
        <v>5392</v>
      </c>
    </row>
    <row r="2873" ht="15.75" customHeight="1">
      <c r="A2873" s="1">
        <v>2871.0</v>
      </c>
      <c r="B2873" s="2" t="s">
        <v>5685</v>
      </c>
      <c r="C2873" s="2" t="s">
        <v>5686</v>
      </c>
      <c r="D2873" s="1" t="str">
        <f>VLOOKUP(B2873,Sheet2!$B$2:$D$3479,3,FALSE)</f>
        <v>F</v>
      </c>
      <c r="E2873" s="1" t="s">
        <v>5392</v>
      </c>
    </row>
    <row r="2874" ht="15.75" customHeight="1">
      <c r="A2874" s="1">
        <v>2872.0</v>
      </c>
      <c r="B2874" s="2" t="s">
        <v>5687</v>
      </c>
      <c r="C2874" s="2" t="s">
        <v>5688</v>
      </c>
      <c r="D2874" s="1" t="str">
        <f>VLOOKUP(B2874,Sheet2!$B$2:$D$3479,3,FALSE)</f>
        <v>R</v>
      </c>
      <c r="E2874" s="1" t="s">
        <v>5392</v>
      </c>
    </row>
    <row r="2875" ht="15.75" customHeight="1">
      <c r="A2875" s="1">
        <v>2873.0</v>
      </c>
      <c r="B2875" s="2" t="s">
        <v>5689</v>
      </c>
      <c r="C2875" s="2" t="s">
        <v>5690</v>
      </c>
      <c r="D2875" s="1" t="str">
        <f>VLOOKUP(B2875,Sheet2!$B$2:$D$3479,3,FALSE)</f>
        <v>R</v>
      </c>
      <c r="E2875" s="1" t="s">
        <v>5392</v>
      </c>
    </row>
    <row r="2876" ht="15.75" customHeight="1">
      <c r="A2876" s="1">
        <v>2874.0</v>
      </c>
      <c r="B2876" s="2" t="s">
        <v>5691</v>
      </c>
      <c r="C2876" s="2" t="s">
        <v>5692</v>
      </c>
      <c r="D2876" s="1" t="str">
        <f>VLOOKUP(B2876,Sheet2!$B$2:$D$3479,3,FALSE)</f>
        <v>F</v>
      </c>
      <c r="E2876" s="1" t="s">
        <v>5392</v>
      </c>
    </row>
    <row r="2877" ht="15.75" customHeight="1">
      <c r="A2877" s="1">
        <v>2875.0</v>
      </c>
      <c r="B2877" s="2" t="s">
        <v>5693</v>
      </c>
      <c r="C2877" s="2" t="s">
        <v>5585</v>
      </c>
      <c r="D2877" s="1" t="str">
        <f>VLOOKUP(B2877,Sheet2!$B$2:$D$3479,3,FALSE)</f>
        <v>C</v>
      </c>
      <c r="E2877" s="1" t="s">
        <v>5392</v>
      </c>
    </row>
    <row r="2878" ht="15.75" customHeight="1">
      <c r="A2878" s="1">
        <v>2876.0</v>
      </c>
      <c r="B2878" s="2" t="s">
        <v>5694</v>
      </c>
      <c r="C2878" s="2" t="s">
        <v>5695</v>
      </c>
      <c r="D2878" s="1" t="str">
        <f>VLOOKUP(B2878,Sheet2!$B$2:$D$3479,3,FALSE)</f>
        <v>F</v>
      </c>
      <c r="E2878" s="1" t="s">
        <v>5392</v>
      </c>
    </row>
    <row r="2879" ht="15.75" customHeight="1">
      <c r="A2879" s="1">
        <v>2877.0</v>
      </c>
      <c r="B2879" s="2" t="s">
        <v>5696</v>
      </c>
      <c r="C2879" s="2" t="s">
        <v>5697</v>
      </c>
      <c r="D2879" s="1" t="str">
        <f>VLOOKUP(B2879,Sheet2!$B$2:$D$3479,3,FALSE)</f>
        <v>R</v>
      </c>
      <c r="E2879" s="1" t="s">
        <v>5392</v>
      </c>
    </row>
    <row r="2880" ht="15.75" customHeight="1">
      <c r="A2880" s="1">
        <v>2878.0</v>
      </c>
      <c r="B2880" s="2" t="s">
        <v>5698</v>
      </c>
      <c r="C2880" s="2" t="s">
        <v>5699</v>
      </c>
      <c r="D2880" s="1" t="str">
        <f>VLOOKUP(B2880,Sheet2!$B$2:$D$3479,3,FALSE)</f>
        <v>F</v>
      </c>
      <c r="E2880" s="1" t="s">
        <v>5392</v>
      </c>
    </row>
    <row r="2881" ht="15.75" customHeight="1">
      <c r="A2881" s="1">
        <v>2879.0</v>
      </c>
      <c r="B2881" s="2" t="s">
        <v>5700</v>
      </c>
      <c r="C2881" s="2" t="s">
        <v>5701</v>
      </c>
      <c r="D2881" s="1" t="str">
        <f>VLOOKUP(B2881,Sheet2!$B$2:$D$3479,3,FALSE)</f>
        <v>R</v>
      </c>
      <c r="E2881" s="1" t="s">
        <v>5392</v>
      </c>
    </row>
    <row r="2882" ht="15.75" customHeight="1">
      <c r="A2882" s="1">
        <v>2880.0</v>
      </c>
      <c r="B2882" s="2" t="s">
        <v>5702</v>
      </c>
      <c r="C2882" s="2" t="s">
        <v>5703</v>
      </c>
      <c r="D2882" s="1" t="str">
        <f>VLOOKUP(B2882,Sheet2!$B$2:$D$3479,3,FALSE)</f>
        <v>F</v>
      </c>
      <c r="E2882" s="1" t="s">
        <v>5392</v>
      </c>
    </row>
    <row r="2883" ht="15.75" customHeight="1">
      <c r="A2883" s="1">
        <v>2881.0</v>
      </c>
      <c r="B2883" s="2" t="s">
        <v>5704</v>
      </c>
      <c r="C2883" s="2" t="s">
        <v>5705</v>
      </c>
      <c r="D2883" s="1" t="str">
        <f>VLOOKUP(B2883,Sheet2!$B$2:$D$3479,3,FALSE)</f>
        <v>C</v>
      </c>
      <c r="E2883" s="1" t="s">
        <v>5392</v>
      </c>
    </row>
    <row r="2884" ht="15.75" customHeight="1">
      <c r="A2884" s="1">
        <v>2882.0</v>
      </c>
      <c r="B2884" s="2" t="s">
        <v>5706</v>
      </c>
      <c r="C2884" s="2" t="s">
        <v>5707</v>
      </c>
      <c r="D2884" s="1" t="str">
        <f>VLOOKUP(B2884,Sheet2!$B$2:$D$3479,3,FALSE)</f>
        <v>F</v>
      </c>
      <c r="E2884" s="1" t="s">
        <v>5392</v>
      </c>
    </row>
    <row r="2885" ht="15.75" customHeight="1">
      <c r="A2885" s="1">
        <v>2883.0</v>
      </c>
      <c r="B2885" s="2" t="s">
        <v>5708</v>
      </c>
      <c r="C2885" s="2" t="s">
        <v>5709</v>
      </c>
      <c r="D2885" s="1" t="str">
        <f>VLOOKUP(B2885,Sheet2!$B$2:$D$3479,3,FALSE)</f>
        <v>F</v>
      </c>
      <c r="E2885" s="1" t="s">
        <v>5392</v>
      </c>
    </row>
    <row r="2886" ht="15.75" customHeight="1">
      <c r="A2886" s="1">
        <v>2884.0</v>
      </c>
      <c r="B2886" s="2" t="s">
        <v>5710</v>
      </c>
      <c r="C2886" s="2" t="s">
        <v>5464</v>
      </c>
      <c r="D2886" s="1" t="str">
        <f>VLOOKUP(B2886,Sheet2!$B$2:$D$3479,3,FALSE)</f>
        <v>F</v>
      </c>
      <c r="E2886" s="1" t="s">
        <v>5392</v>
      </c>
    </row>
    <row r="2887" ht="15.75" customHeight="1">
      <c r="A2887" s="1">
        <v>2885.0</v>
      </c>
      <c r="B2887" s="2" t="s">
        <v>5711</v>
      </c>
      <c r="C2887" s="2" t="s">
        <v>5712</v>
      </c>
      <c r="D2887" s="1" t="str">
        <f>VLOOKUP(B2887,Sheet2!$B$2:$D$3479,3,FALSE)</f>
        <v>F</v>
      </c>
      <c r="E2887" s="1" t="s">
        <v>5392</v>
      </c>
    </row>
    <row r="2888" ht="15.75" customHeight="1">
      <c r="A2888" s="1">
        <v>2886.0</v>
      </c>
      <c r="B2888" s="2" t="s">
        <v>5713</v>
      </c>
      <c r="C2888" s="2" t="s">
        <v>5714</v>
      </c>
      <c r="D2888" s="1" t="str">
        <f>VLOOKUP(B2888,Sheet2!$B$2:$D$3479,3,FALSE)</f>
        <v>F</v>
      </c>
      <c r="E2888" s="1" t="s">
        <v>5392</v>
      </c>
    </row>
    <row r="2889" ht="15.75" customHeight="1">
      <c r="A2889" s="1">
        <v>2887.0</v>
      </c>
      <c r="B2889" s="2" t="s">
        <v>5715</v>
      </c>
      <c r="C2889" s="2" t="s">
        <v>5716</v>
      </c>
      <c r="D2889" s="1" t="str">
        <f>VLOOKUP(B2889,Sheet2!$B$2:$D$3479,3,FALSE)</f>
        <v>F</v>
      </c>
      <c r="E2889" s="1" t="s">
        <v>5392</v>
      </c>
    </row>
    <row r="2890" ht="15.75" customHeight="1">
      <c r="A2890" s="1">
        <v>2888.0</v>
      </c>
      <c r="B2890" s="2" t="s">
        <v>5717</v>
      </c>
      <c r="C2890" s="2" t="s">
        <v>5718</v>
      </c>
      <c r="D2890" s="1" t="str">
        <f>VLOOKUP(B2890,Sheet2!$B$2:$D$3479,3,FALSE)</f>
        <v>F</v>
      </c>
      <c r="E2890" s="1" t="s">
        <v>5392</v>
      </c>
    </row>
    <row r="2891" ht="15.75" customHeight="1">
      <c r="A2891" s="1">
        <v>2889.0</v>
      </c>
      <c r="B2891" s="2" t="s">
        <v>5719</v>
      </c>
      <c r="C2891" s="2" t="s">
        <v>5720</v>
      </c>
      <c r="D2891" s="1" t="str">
        <f>VLOOKUP(B2891,Sheet2!$B$2:$D$3479,3,FALSE)</f>
        <v>F</v>
      </c>
      <c r="E2891" s="1" t="s">
        <v>5392</v>
      </c>
    </row>
    <row r="2892" ht="15.75" customHeight="1">
      <c r="A2892" s="1">
        <v>2890.0</v>
      </c>
      <c r="B2892" s="2" t="s">
        <v>5721</v>
      </c>
      <c r="C2892" s="2" t="s">
        <v>5722</v>
      </c>
      <c r="D2892" s="1" t="str">
        <f>VLOOKUP(B2892,Sheet2!$B$2:$D$3479,3,FALSE)</f>
        <v>F</v>
      </c>
      <c r="E2892" s="1" t="s">
        <v>5392</v>
      </c>
    </row>
    <row r="2893" ht="15.75" customHeight="1">
      <c r="A2893" s="1">
        <v>2891.0</v>
      </c>
      <c r="B2893" s="2" t="s">
        <v>5723</v>
      </c>
      <c r="C2893" s="2" t="s">
        <v>5724</v>
      </c>
      <c r="D2893" s="1" t="str">
        <f>VLOOKUP(B2893,Sheet2!$B$2:$D$3479,3,FALSE)</f>
        <v>F</v>
      </c>
      <c r="E2893" s="1" t="s">
        <v>5392</v>
      </c>
    </row>
    <row r="2894" ht="15.75" customHeight="1">
      <c r="A2894" s="1">
        <v>2892.0</v>
      </c>
      <c r="B2894" s="2" t="s">
        <v>5725</v>
      </c>
      <c r="C2894" s="2" t="s">
        <v>5726</v>
      </c>
      <c r="D2894" s="1" t="str">
        <f>VLOOKUP(B2894,Sheet2!$B$2:$D$3479,3,FALSE)</f>
        <v>FS</v>
      </c>
      <c r="E2894" s="1" t="s">
        <v>5392</v>
      </c>
    </row>
    <row r="2895" ht="15.75" customHeight="1">
      <c r="A2895" s="1">
        <v>2893.0</v>
      </c>
      <c r="B2895" s="2" t="s">
        <v>5727</v>
      </c>
      <c r="C2895" s="2" t="s">
        <v>5728</v>
      </c>
      <c r="D2895" s="1" t="str">
        <f>VLOOKUP(B2895,Sheet2!$B$2:$D$3479,3,FALSE)</f>
        <v>F</v>
      </c>
      <c r="E2895" s="1" t="s">
        <v>5392</v>
      </c>
    </row>
    <row r="2896" ht="15.75" customHeight="1">
      <c r="A2896" s="1">
        <v>2894.0</v>
      </c>
      <c r="B2896" s="2" t="s">
        <v>5729</v>
      </c>
      <c r="C2896" s="2" t="s">
        <v>5730</v>
      </c>
      <c r="D2896" s="1" t="str">
        <f>VLOOKUP(B2896,Sheet2!$B$2:$D$3479,3,FALSE)</f>
        <v>F</v>
      </c>
      <c r="E2896" s="1" t="s">
        <v>5392</v>
      </c>
    </row>
    <row r="2897" ht="15.75" customHeight="1">
      <c r="A2897" s="1">
        <v>2895.0</v>
      </c>
      <c r="B2897" s="2" t="s">
        <v>5731</v>
      </c>
      <c r="C2897" s="2" t="s">
        <v>5732</v>
      </c>
      <c r="D2897" s="1" t="str">
        <f>VLOOKUP(B2897,Sheet2!$B$2:$D$3479,3,FALSE)</f>
        <v>F</v>
      </c>
      <c r="E2897" s="1" t="s">
        <v>5392</v>
      </c>
    </row>
    <row r="2898" ht="15.75" customHeight="1">
      <c r="A2898" s="1">
        <v>2896.0</v>
      </c>
      <c r="B2898" s="2" t="s">
        <v>5733</v>
      </c>
      <c r="C2898" s="2" t="s">
        <v>5734</v>
      </c>
      <c r="D2898" s="1" t="str">
        <f>VLOOKUP(B2898,Sheet2!$B$2:$D$3479,3,FALSE)</f>
        <v>F</v>
      </c>
      <c r="E2898" s="1" t="s">
        <v>5392</v>
      </c>
    </row>
    <row r="2899" ht="15.75" customHeight="1">
      <c r="A2899" s="1">
        <v>2897.0</v>
      </c>
      <c r="B2899" s="2" t="s">
        <v>5735</v>
      </c>
      <c r="C2899" s="2" t="s">
        <v>5736</v>
      </c>
      <c r="D2899" s="1" t="str">
        <f>VLOOKUP(B2899,Sheet2!$B$2:$D$3479,3,FALSE)</f>
        <v>C</v>
      </c>
      <c r="E2899" s="1" t="s">
        <v>5392</v>
      </c>
    </row>
    <row r="2900" ht="15.75" customHeight="1">
      <c r="A2900" s="1">
        <v>2898.0</v>
      </c>
      <c r="B2900" s="2" t="s">
        <v>5737</v>
      </c>
      <c r="C2900" s="2" t="s">
        <v>5738</v>
      </c>
      <c r="D2900" s="1" t="str">
        <f>VLOOKUP(B2900,Sheet2!$B$2:$D$3479,3,FALSE)</f>
        <v>R</v>
      </c>
      <c r="E2900" s="1" t="s">
        <v>5392</v>
      </c>
    </row>
    <row r="2901" ht="15.75" customHeight="1">
      <c r="A2901" s="1">
        <v>2899.0</v>
      </c>
      <c r="B2901" s="2" t="s">
        <v>5739</v>
      </c>
      <c r="C2901" s="2" t="s">
        <v>5740</v>
      </c>
      <c r="D2901" s="1" t="str">
        <f>VLOOKUP(B2901,Sheet2!$B$2:$D$3479,3,FALSE)</f>
        <v>C</v>
      </c>
      <c r="E2901" s="1" t="s">
        <v>5392</v>
      </c>
    </row>
    <row r="2902" ht="15.75" customHeight="1">
      <c r="A2902" s="1">
        <v>2900.0</v>
      </c>
      <c r="B2902" s="2" t="s">
        <v>5741</v>
      </c>
      <c r="C2902" s="2" t="s">
        <v>5742</v>
      </c>
      <c r="D2902" s="1" t="str">
        <f>VLOOKUP(B2902,Sheet2!$B$2:$D$3479,3,FALSE)</f>
        <v>C</v>
      </c>
      <c r="E2902" s="1" t="s">
        <v>5392</v>
      </c>
    </row>
    <row r="2903" ht="15.75" customHeight="1">
      <c r="A2903" s="1">
        <v>2901.0</v>
      </c>
      <c r="B2903" s="2" t="s">
        <v>5743</v>
      </c>
      <c r="C2903" s="2" t="s">
        <v>5744</v>
      </c>
      <c r="D2903" s="1" t="str">
        <f>VLOOKUP(B2903,Sheet2!$B$2:$D$3479,3,FALSE)</f>
        <v>F</v>
      </c>
      <c r="E2903" s="1" t="s">
        <v>5392</v>
      </c>
    </row>
    <row r="2904" ht="15.75" customHeight="1">
      <c r="A2904" s="1">
        <v>2902.0</v>
      </c>
      <c r="B2904" s="2" t="s">
        <v>5745</v>
      </c>
      <c r="C2904" s="2" t="s">
        <v>5746</v>
      </c>
      <c r="D2904" s="1" t="str">
        <f>VLOOKUP(B2904,Sheet2!$B$2:$D$3479,3,FALSE)</f>
        <v>R</v>
      </c>
      <c r="E2904" s="1" t="s">
        <v>5392</v>
      </c>
    </row>
    <row r="2905" ht="15.75" customHeight="1">
      <c r="A2905" s="1">
        <v>2903.0</v>
      </c>
      <c r="B2905" s="2" t="s">
        <v>5747</v>
      </c>
      <c r="C2905" s="2" t="s">
        <v>5748</v>
      </c>
      <c r="D2905" s="1" t="str">
        <f>VLOOKUP(B2905,Sheet2!$B$2:$D$3479,3,FALSE)</f>
        <v>F</v>
      </c>
      <c r="E2905" s="1" t="s">
        <v>5392</v>
      </c>
    </row>
    <row r="2906" ht="15.75" customHeight="1">
      <c r="A2906" s="1">
        <v>2904.0</v>
      </c>
      <c r="B2906" s="2" t="s">
        <v>5749</v>
      </c>
      <c r="C2906" s="2" t="s">
        <v>5750</v>
      </c>
      <c r="D2906" s="1" t="str">
        <f>VLOOKUP(B2906,Sheet2!$B$2:$D$3479,3,FALSE)</f>
        <v>FS</v>
      </c>
      <c r="E2906" s="1" t="s">
        <v>5392</v>
      </c>
    </row>
    <row r="2907" ht="15.75" customHeight="1">
      <c r="A2907" s="1">
        <v>2905.0</v>
      </c>
      <c r="B2907" s="2" t="s">
        <v>5751</v>
      </c>
      <c r="C2907" s="2" t="s">
        <v>5752</v>
      </c>
      <c r="D2907" s="1" t="str">
        <f>VLOOKUP(B2907,Sheet2!$B$2:$D$3479,3,FALSE)</f>
        <v>C</v>
      </c>
      <c r="E2907" s="1" t="s">
        <v>5392</v>
      </c>
    </row>
    <row r="2908" ht="15.75" customHeight="1">
      <c r="A2908" s="1">
        <v>2906.0</v>
      </c>
      <c r="B2908" s="2" t="s">
        <v>5753</v>
      </c>
      <c r="C2908" s="2" t="s">
        <v>5754</v>
      </c>
      <c r="D2908" s="1" t="str">
        <f>VLOOKUP(B2908,Sheet2!$B$2:$D$3479,3,FALSE)</f>
        <v>F</v>
      </c>
      <c r="E2908" s="1" t="s">
        <v>5392</v>
      </c>
    </row>
    <row r="2909" ht="15.75" customHeight="1">
      <c r="A2909" s="1">
        <v>2907.0</v>
      </c>
      <c r="B2909" s="2" t="s">
        <v>5755</v>
      </c>
      <c r="C2909" s="2" t="s">
        <v>5756</v>
      </c>
      <c r="D2909" s="1" t="str">
        <f>VLOOKUP(B2909,Sheet2!$B$2:$D$3479,3,FALSE)</f>
        <v>F</v>
      </c>
      <c r="E2909" s="1" t="s">
        <v>5392</v>
      </c>
    </row>
    <row r="2910" ht="15.75" customHeight="1">
      <c r="A2910" s="1">
        <v>2908.0</v>
      </c>
      <c r="B2910" s="2" t="s">
        <v>5757</v>
      </c>
      <c r="C2910" s="2" t="s">
        <v>5758</v>
      </c>
      <c r="D2910" s="1" t="str">
        <f>VLOOKUP(B2910,Sheet2!$B$2:$D$3479,3,FALSE)</f>
        <v>F</v>
      </c>
      <c r="E2910" s="1" t="s">
        <v>5392</v>
      </c>
    </row>
    <row r="2911" ht="15.75" customHeight="1">
      <c r="A2911" s="1">
        <v>2909.0</v>
      </c>
      <c r="B2911" s="2" t="s">
        <v>5759</v>
      </c>
      <c r="C2911" s="2" t="s">
        <v>5760</v>
      </c>
      <c r="D2911" s="1" t="str">
        <f>VLOOKUP(B2911,Sheet2!$B$2:$D$3479,3,FALSE)</f>
        <v>F</v>
      </c>
      <c r="E2911" s="1" t="s">
        <v>5392</v>
      </c>
    </row>
    <row r="2912" ht="15.75" customHeight="1">
      <c r="A2912" s="1">
        <v>2910.0</v>
      </c>
      <c r="B2912" s="2" t="s">
        <v>5761</v>
      </c>
      <c r="C2912" s="2" t="s">
        <v>5762</v>
      </c>
      <c r="D2912" s="1" t="str">
        <f>VLOOKUP(B2912,Sheet2!$B$2:$D$3479,3,FALSE)</f>
        <v>F</v>
      </c>
      <c r="E2912" s="1" t="s">
        <v>5392</v>
      </c>
    </row>
    <row r="2913" ht="15.75" customHeight="1">
      <c r="A2913" s="1">
        <v>2911.0</v>
      </c>
      <c r="B2913" s="2" t="s">
        <v>5763</v>
      </c>
      <c r="C2913" s="2" t="s">
        <v>5764</v>
      </c>
      <c r="D2913" s="1" t="str">
        <f>VLOOKUP(B2913,Sheet2!$B$2:$D$3479,3,FALSE)</f>
        <v>R</v>
      </c>
      <c r="E2913" s="1" t="s">
        <v>5392</v>
      </c>
    </row>
    <row r="2914" ht="15.75" customHeight="1">
      <c r="A2914" s="1">
        <v>2912.0</v>
      </c>
      <c r="B2914" s="2" t="s">
        <v>5765</v>
      </c>
      <c r="C2914" s="2" t="s">
        <v>5766</v>
      </c>
      <c r="D2914" s="1" t="str">
        <f>VLOOKUP(B2914,Sheet2!$B$2:$D$3479,3,FALSE)</f>
        <v>F</v>
      </c>
      <c r="E2914" s="1" t="s">
        <v>5392</v>
      </c>
    </row>
    <row r="2915" ht="15.75" customHeight="1">
      <c r="A2915" s="1">
        <v>2913.0</v>
      </c>
      <c r="B2915" s="2" t="s">
        <v>5767</v>
      </c>
      <c r="C2915" s="2" t="s">
        <v>5768</v>
      </c>
      <c r="D2915" s="1" t="str">
        <f>VLOOKUP(B2915,Sheet2!$B$2:$D$3479,3,FALSE)</f>
        <v>R</v>
      </c>
      <c r="E2915" s="1" t="s">
        <v>5392</v>
      </c>
    </row>
    <row r="2916" ht="15.75" customHeight="1">
      <c r="A2916" s="1">
        <v>2914.0</v>
      </c>
      <c r="B2916" s="2" t="s">
        <v>5769</v>
      </c>
      <c r="C2916" s="2" t="s">
        <v>5770</v>
      </c>
      <c r="D2916" s="1" t="str">
        <f>VLOOKUP(B2916,Sheet2!$B$2:$D$3479,3,FALSE)</f>
        <v>R</v>
      </c>
      <c r="E2916" s="1" t="s">
        <v>5392</v>
      </c>
    </row>
    <row r="2917" ht="15.75" customHeight="1">
      <c r="A2917" s="1">
        <v>2915.0</v>
      </c>
      <c r="B2917" s="2" t="s">
        <v>5771</v>
      </c>
      <c r="C2917" s="2" t="s">
        <v>5772</v>
      </c>
      <c r="D2917" s="1" t="str">
        <f>VLOOKUP(B2917,Sheet2!$B$2:$D$3479,3,FALSE)</f>
        <v>C</v>
      </c>
      <c r="E2917" s="1" t="s">
        <v>5392</v>
      </c>
    </row>
    <row r="2918" ht="15.75" customHeight="1">
      <c r="A2918" s="1">
        <v>2916.0</v>
      </c>
      <c r="B2918" s="2" t="s">
        <v>5773</v>
      </c>
      <c r="C2918" s="2" t="s">
        <v>5774</v>
      </c>
      <c r="D2918" s="1" t="str">
        <f>VLOOKUP(B2918,Sheet2!$B$2:$D$3479,3,FALSE)</f>
        <v>F</v>
      </c>
      <c r="E2918" s="1" t="s">
        <v>5392</v>
      </c>
    </row>
    <row r="2919" ht="15.75" customHeight="1">
      <c r="A2919" s="1">
        <v>2917.0</v>
      </c>
      <c r="B2919" s="2" t="s">
        <v>5775</v>
      </c>
      <c r="C2919" s="2" t="s">
        <v>5621</v>
      </c>
      <c r="D2919" s="1" t="str">
        <f>VLOOKUP(B2919,Sheet2!$B$2:$D$3479,3,FALSE)</f>
        <v>R</v>
      </c>
      <c r="E2919" s="1" t="s">
        <v>5392</v>
      </c>
    </row>
    <row r="2920" ht="15.75" customHeight="1">
      <c r="A2920" s="1">
        <v>2918.0</v>
      </c>
      <c r="B2920" s="2" t="s">
        <v>5776</v>
      </c>
      <c r="C2920" s="2" t="s">
        <v>5777</v>
      </c>
      <c r="D2920" s="1" t="str">
        <f>VLOOKUP(B2920,Sheet2!$B$2:$D$3479,3,FALSE)</f>
        <v>R</v>
      </c>
      <c r="E2920" s="1" t="s">
        <v>5392</v>
      </c>
    </row>
    <row r="2921" ht="15.75" customHeight="1">
      <c r="A2921" s="1">
        <v>2919.0</v>
      </c>
      <c r="B2921" s="2" t="s">
        <v>5778</v>
      </c>
      <c r="C2921" s="2" t="s">
        <v>5779</v>
      </c>
      <c r="D2921" s="1" t="str">
        <f>VLOOKUP(B2921,Sheet2!$B$2:$D$3479,3,FALSE)</f>
        <v>F</v>
      </c>
      <c r="E2921" s="1" t="s">
        <v>5392</v>
      </c>
    </row>
    <row r="2922" ht="15.75" customHeight="1">
      <c r="A2922" s="1">
        <v>2920.0</v>
      </c>
      <c r="B2922" s="2" t="s">
        <v>5780</v>
      </c>
      <c r="C2922" s="2" t="s">
        <v>5781</v>
      </c>
      <c r="D2922" s="1" t="str">
        <f>VLOOKUP(B2922,Sheet2!$B$2:$D$3479,3,FALSE)</f>
        <v>R</v>
      </c>
      <c r="E2922" s="1" t="s">
        <v>5392</v>
      </c>
    </row>
    <row r="2923" ht="15.75" customHeight="1">
      <c r="A2923" s="1">
        <v>2921.0</v>
      </c>
      <c r="B2923" s="2" t="s">
        <v>5782</v>
      </c>
      <c r="C2923" s="2" t="s">
        <v>5783</v>
      </c>
      <c r="D2923" s="1" t="str">
        <f>VLOOKUP(B2923,Sheet2!$B$2:$D$3479,3,FALSE)</f>
        <v>F</v>
      </c>
      <c r="E2923" s="1" t="s">
        <v>5392</v>
      </c>
    </row>
    <row r="2924" ht="15.75" customHeight="1">
      <c r="A2924" s="1">
        <v>2922.0</v>
      </c>
      <c r="B2924" s="2" t="s">
        <v>5784</v>
      </c>
      <c r="C2924" s="2" t="s">
        <v>5785</v>
      </c>
      <c r="D2924" s="1" t="str">
        <f>VLOOKUP(B2924,Sheet2!$B$2:$D$3479,3,FALSE)</f>
        <v>C</v>
      </c>
      <c r="E2924" s="1" t="s">
        <v>5392</v>
      </c>
    </row>
    <row r="2925" ht="15.75" customHeight="1">
      <c r="A2925" s="1">
        <v>2923.0</v>
      </c>
      <c r="B2925" s="2" t="s">
        <v>5786</v>
      </c>
      <c r="C2925" s="2" t="s">
        <v>5787</v>
      </c>
      <c r="D2925" s="1" t="str">
        <f>VLOOKUP(B2925,Sheet2!$B$2:$D$3479,3,FALSE)</f>
        <v>R</v>
      </c>
      <c r="E2925" s="1" t="s">
        <v>5392</v>
      </c>
    </row>
    <row r="2926" ht="15.75" customHeight="1">
      <c r="A2926" s="1">
        <v>2924.0</v>
      </c>
      <c r="B2926" s="2" t="s">
        <v>5788</v>
      </c>
      <c r="C2926" s="2" t="s">
        <v>5789</v>
      </c>
      <c r="D2926" s="1" t="str">
        <f>VLOOKUP(B2926,Sheet2!$B$2:$D$3479,3,FALSE)</f>
        <v>F</v>
      </c>
      <c r="E2926" s="1" t="s">
        <v>5392</v>
      </c>
    </row>
    <row r="2927" ht="15.75" customHeight="1">
      <c r="A2927" s="1">
        <v>2925.0</v>
      </c>
      <c r="B2927" s="2" t="s">
        <v>5790</v>
      </c>
      <c r="C2927" s="2" t="s">
        <v>5791</v>
      </c>
      <c r="D2927" s="1" t="str">
        <f>VLOOKUP(B2927,Sheet2!$B$2:$D$3479,3,FALSE)</f>
        <v>R</v>
      </c>
      <c r="E2927" s="1" t="s">
        <v>5392</v>
      </c>
    </row>
    <row r="2928" ht="15.75" customHeight="1">
      <c r="A2928" s="1">
        <v>2926.0</v>
      </c>
      <c r="B2928" s="2" t="s">
        <v>5792</v>
      </c>
      <c r="C2928" s="2" t="s">
        <v>5793</v>
      </c>
      <c r="D2928" s="1" t="str">
        <f>VLOOKUP(B2928,Sheet2!$B$2:$D$3479,3,FALSE)</f>
        <v>R</v>
      </c>
      <c r="E2928" s="1" t="s">
        <v>5392</v>
      </c>
    </row>
    <row r="2929" ht="15.75" customHeight="1">
      <c r="A2929" s="1">
        <v>2927.0</v>
      </c>
      <c r="B2929" s="2" t="s">
        <v>5794</v>
      </c>
      <c r="C2929" s="2" t="s">
        <v>5795</v>
      </c>
      <c r="D2929" s="1" t="str">
        <f>VLOOKUP(B2929,Sheet2!$B$2:$D$3479,3,FALSE)</f>
        <v>F</v>
      </c>
      <c r="E2929" s="1" t="s">
        <v>5392</v>
      </c>
    </row>
    <row r="2930" ht="15.75" customHeight="1">
      <c r="A2930" s="1">
        <v>2928.0</v>
      </c>
      <c r="B2930" s="2" t="s">
        <v>5796</v>
      </c>
      <c r="C2930" s="2" t="s">
        <v>5797</v>
      </c>
      <c r="D2930" s="1" t="str">
        <f>VLOOKUP(B2930,Sheet2!$B$2:$D$3479,3,FALSE)</f>
        <v>F</v>
      </c>
      <c r="E2930" s="1" t="s">
        <v>5392</v>
      </c>
    </row>
    <row r="2931" ht="15.75" customHeight="1">
      <c r="A2931" s="1">
        <v>2929.0</v>
      </c>
      <c r="B2931" s="2" t="s">
        <v>5798</v>
      </c>
      <c r="C2931" s="2" t="s">
        <v>5799</v>
      </c>
      <c r="D2931" s="1" t="str">
        <f>VLOOKUP(B2931,Sheet2!$B$2:$D$3479,3,FALSE)</f>
        <v>F</v>
      </c>
      <c r="E2931" s="1" t="s">
        <v>5392</v>
      </c>
    </row>
    <row r="2932" ht="15.75" customHeight="1">
      <c r="A2932" s="1">
        <v>2930.0</v>
      </c>
      <c r="B2932" s="2" t="s">
        <v>5800</v>
      </c>
      <c r="C2932" s="2" t="s">
        <v>5801</v>
      </c>
      <c r="D2932" s="1" t="str">
        <f>VLOOKUP(B2932,Sheet2!$B$2:$D$3479,3,FALSE)</f>
        <v>R</v>
      </c>
      <c r="E2932" s="1" t="s">
        <v>5392</v>
      </c>
    </row>
    <row r="2933" ht="15.75" customHeight="1">
      <c r="A2933" s="1">
        <v>2931.0</v>
      </c>
      <c r="B2933" s="2" t="s">
        <v>5802</v>
      </c>
      <c r="C2933" s="2" t="s">
        <v>5803</v>
      </c>
      <c r="D2933" s="1" t="str">
        <f>VLOOKUP(B2933,Sheet2!$B$2:$D$3479,3,FALSE)</f>
        <v>FS</v>
      </c>
      <c r="E2933" s="1" t="s">
        <v>5392</v>
      </c>
    </row>
    <row r="2934" ht="15.75" customHeight="1">
      <c r="A2934" s="1">
        <v>2932.0</v>
      </c>
      <c r="B2934" s="2" t="s">
        <v>5804</v>
      </c>
      <c r="C2934" s="2" t="s">
        <v>5805</v>
      </c>
      <c r="D2934" s="1" t="str">
        <f>VLOOKUP(B2934,Sheet2!$B$2:$D$3479,3,FALSE)</f>
        <v>F</v>
      </c>
      <c r="E2934" s="1" t="s">
        <v>5392</v>
      </c>
    </row>
    <row r="2935" ht="15.75" customHeight="1">
      <c r="A2935" s="1">
        <v>2933.0</v>
      </c>
      <c r="B2935" s="2" t="s">
        <v>5806</v>
      </c>
      <c r="C2935" s="2" t="s">
        <v>5807</v>
      </c>
      <c r="D2935" s="1" t="str">
        <f>VLOOKUP(B2935,Sheet2!$B$2:$D$3479,3,FALSE)</f>
        <v>R</v>
      </c>
      <c r="E2935" s="1" t="s">
        <v>5392</v>
      </c>
    </row>
    <row r="2936" ht="15.75" customHeight="1">
      <c r="A2936" s="1">
        <v>2934.0</v>
      </c>
      <c r="B2936" s="2" t="s">
        <v>5808</v>
      </c>
      <c r="C2936" s="2" t="s">
        <v>5809</v>
      </c>
      <c r="D2936" s="1" t="str">
        <f>VLOOKUP(B2936,Sheet2!$B$2:$D$3479,3,FALSE)</f>
        <v>F</v>
      </c>
      <c r="E2936" s="1" t="s">
        <v>5392</v>
      </c>
    </row>
    <row r="2937" ht="15.75" customHeight="1">
      <c r="A2937" s="1">
        <v>2935.0</v>
      </c>
      <c r="B2937" s="2" t="s">
        <v>5810</v>
      </c>
      <c r="C2937" s="2" t="s">
        <v>5811</v>
      </c>
      <c r="D2937" s="1" t="str">
        <f>VLOOKUP(B2937,Sheet2!$B$2:$D$3479,3,FALSE)</f>
        <v>R</v>
      </c>
      <c r="E2937" s="1" t="s">
        <v>5392</v>
      </c>
    </row>
    <row r="2938" ht="15.75" customHeight="1">
      <c r="A2938" s="1">
        <v>2936.0</v>
      </c>
      <c r="B2938" s="2" t="s">
        <v>5812</v>
      </c>
      <c r="C2938" s="2" t="s">
        <v>5813</v>
      </c>
      <c r="D2938" s="1" t="str">
        <f>VLOOKUP(B2938,Sheet2!$B$2:$D$3479,3,FALSE)</f>
        <v>R</v>
      </c>
      <c r="E2938" s="1" t="s">
        <v>5392</v>
      </c>
    </row>
    <row r="2939" ht="15.75" customHeight="1">
      <c r="A2939" s="1">
        <v>2937.0</v>
      </c>
      <c r="B2939" s="2" t="s">
        <v>5814</v>
      </c>
      <c r="C2939" s="2" t="s">
        <v>5815</v>
      </c>
      <c r="D2939" s="1" t="str">
        <f>VLOOKUP(B2939,Sheet2!$B$2:$D$3479,3,FALSE)</f>
        <v>C</v>
      </c>
      <c r="E2939" s="1" t="s">
        <v>5392</v>
      </c>
    </row>
    <row r="2940" ht="15.75" customHeight="1">
      <c r="A2940" s="1">
        <v>2938.0</v>
      </c>
      <c r="B2940" s="2" t="s">
        <v>5816</v>
      </c>
      <c r="C2940" s="2" t="s">
        <v>5817</v>
      </c>
      <c r="D2940" s="1" t="str">
        <f>VLOOKUP(B2940,Sheet2!$B$2:$D$3479,3,FALSE)</f>
        <v>C</v>
      </c>
      <c r="E2940" s="1" t="s">
        <v>5392</v>
      </c>
    </row>
    <row r="2941" ht="15.75" customHeight="1">
      <c r="A2941" s="1">
        <v>2939.0</v>
      </c>
      <c r="B2941" s="2" t="s">
        <v>5818</v>
      </c>
      <c r="C2941" s="2" t="s">
        <v>5819</v>
      </c>
      <c r="D2941" s="1" t="str">
        <f>VLOOKUP(B2941,Sheet2!$B$2:$D$3479,3,FALSE)</f>
        <v>C</v>
      </c>
      <c r="E2941" s="1" t="s">
        <v>5392</v>
      </c>
    </row>
    <row r="2942" ht="15.75" customHeight="1">
      <c r="A2942" s="1">
        <v>2940.0</v>
      </c>
      <c r="B2942" s="2" t="s">
        <v>5820</v>
      </c>
      <c r="C2942" s="2" t="s">
        <v>5821</v>
      </c>
      <c r="D2942" s="1" t="str">
        <f>VLOOKUP(B2942,Sheet2!$B$2:$D$3479,3,FALSE)</f>
        <v>R</v>
      </c>
      <c r="E2942" s="1" t="s">
        <v>5392</v>
      </c>
    </row>
    <row r="2943" ht="15.75" customHeight="1">
      <c r="A2943" s="1">
        <v>2941.0</v>
      </c>
      <c r="B2943" s="2" t="s">
        <v>5822</v>
      </c>
      <c r="C2943" s="2" t="s">
        <v>5507</v>
      </c>
      <c r="D2943" s="1" t="str">
        <f>VLOOKUP(B2943,Sheet2!$B$2:$D$3479,3,FALSE)</f>
        <v>F</v>
      </c>
      <c r="E2943" s="1" t="s">
        <v>5392</v>
      </c>
    </row>
    <row r="2944" ht="15.75" customHeight="1">
      <c r="A2944" s="1">
        <v>2942.0</v>
      </c>
      <c r="B2944" s="2" t="s">
        <v>5823</v>
      </c>
      <c r="C2944" s="2" t="s">
        <v>5824</v>
      </c>
      <c r="D2944" s="1" t="str">
        <f>VLOOKUP(B2944,Sheet2!$B$2:$D$3479,3,FALSE)</f>
        <v>R</v>
      </c>
      <c r="E2944" s="1" t="s">
        <v>5392</v>
      </c>
    </row>
    <row r="2945" ht="15.75" customHeight="1">
      <c r="A2945" s="1">
        <v>2943.0</v>
      </c>
      <c r="B2945" s="2" t="s">
        <v>5825</v>
      </c>
      <c r="C2945" s="2" t="s">
        <v>5826</v>
      </c>
      <c r="D2945" s="1" t="str">
        <f>VLOOKUP(B2945,Sheet2!$B$2:$D$3479,3,FALSE)</f>
        <v>C</v>
      </c>
      <c r="E2945" s="1" t="s">
        <v>5392</v>
      </c>
    </row>
    <row r="2946" ht="15.75" customHeight="1">
      <c r="A2946" s="1">
        <v>2944.0</v>
      </c>
      <c r="B2946" s="2" t="s">
        <v>5827</v>
      </c>
      <c r="C2946" s="2" t="s">
        <v>5828</v>
      </c>
      <c r="D2946" s="1" t="str">
        <f>VLOOKUP(B2946,Sheet2!$B$2:$D$3479,3,FALSE)</f>
        <v>R</v>
      </c>
      <c r="E2946" s="1" t="s">
        <v>5392</v>
      </c>
    </row>
    <row r="2947" ht="15.75" customHeight="1">
      <c r="A2947" s="1">
        <v>2945.0</v>
      </c>
      <c r="B2947" s="2" t="s">
        <v>5829</v>
      </c>
      <c r="C2947" s="2" t="s">
        <v>5830</v>
      </c>
      <c r="D2947" s="1" t="str">
        <f>VLOOKUP(B2947,Sheet2!$B$2:$D$3479,3,FALSE)</f>
        <v>R</v>
      </c>
      <c r="E2947" s="1" t="s">
        <v>5392</v>
      </c>
    </row>
    <row r="2948" ht="15.75" customHeight="1">
      <c r="A2948" s="1">
        <v>2946.0</v>
      </c>
      <c r="B2948" s="2" t="s">
        <v>5831</v>
      </c>
      <c r="C2948" s="2" t="s">
        <v>5391</v>
      </c>
      <c r="D2948" s="1" t="str">
        <f>VLOOKUP(B2948,Sheet2!$B$2:$D$3479,3,FALSE)</f>
        <v>R</v>
      </c>
      <c r="E2948" s="1" t="s">
        <v>5392</v>
      </c>
    </row>
    <row r="2949" ht="15.75" customHeight="1">
      <c r="A2949" s="1">
        <v>2947.0</v>
      </c>
      <c r="B2949" s="2" t="s">
        <v>5832</v>
      </c>
      <c r="C2949" s="2" t="s">
        <v>5833</v>
      </c>
      <c r="D2949" s="1" t="str">
        <f>VLOOKUP(B2949,Sheet2!$B$2:$D$3479,3,FALSE)</f>
        <v>F</v>
      </c>
      <c r="E2949" s="1" t="s">
        <v>5392</v>
      </c>
    </row>
    <row r="2950" ht="15.75" customHeight="1">
      <c r="A2950" s="1">
        <v>2948.0</v>
      </c>
      <c r="B2950" s="2" t="s">
        <v>5834</v>
      </c>
      <c r="C2950" s="2" t="s">
        <v>5835</v>
      </c>
      <c r="D2950" s="1" t="str">
        <f>VLOOKUP(B2950,Sheet2!$B$2:$D$3479,3,FALSE)</f>
        <v>R</v>
      </c>
      <c r="E2950" s="1" t="s">
        <v>5392</v>
      </c>
    </row>
    <row r="2951" ht="15.75" customHeight="1">
      <c r="A2951" s="1">
        <v>2949.0</v>
      </c>
      <c r="B2951" s="2" t="s">
        <v>5836</v>
      </c>
      <c r="C2951" s="2" t="s">
        <v>5837</v>
      </c>
      <c r="D2951" s="1" t="str">
        <f>VLOOKUP(B2951,Sheet2!$B$2:$D$3479,3,FALSE)</f>
        <v>F</v>
      </c>
      <c r="E2951" s="1" t="s">
        <v>5392</v>
      </c>
    </row>
    <row r="2952" ht="15.75" customHeight="1">
      <c r="A2952" s="1">
        <v>2950.0</v>
      </c>
      <c r="B2952" s="2" t="s">
        <v>5838</v>
      </c>
      <c r="C2952" s="2" t="s">
        <v>5839</v>
      </c>
      <c r="D2952" s="1" t="str">
        <f>VLOOKUP(B2952,Sheet2!$B$2:$D$3479,3,FALSE)</f>
        <v>C</v>
      </c>
      <c r="E2952" s="1" t="s">
        <v>5392</v>
      </c>
    </row>
    <row r="2953" ht="15.75" customHeight="1">
      <c r="A2953" s="1">
        <v>2951.0</v>
      </c>
      <c r="B2953" s="2" t="s">
        <v>5840</v>
      </c>
      <c r="C2953" s="2" t="s">
        <v>5841</v>
      </c>
      <c r="D2953" s="1" t="str">
        <f>VLOOKUP(B2953,Sheet2!$B$2:$D$3479,3,FALSE)</f>
        <v>R</v>
      </c>
      <c r="E2953" s="1" t="s">
        <v>5392</v>
      </c>
    </row>
    <row r="2954" ht="15.75" customHeight="1">
      <c r="A2954" s="1">
        <v>2952.0</v>
      </c>
      <c r="B2954" s="2" t="s">
        <v>5842</v>
      </c>
      <c r="C2954" s="2" t="s">
        <v>5843</v>
      </c>
      <c r="D2954" s="1" t="str">
        <f>VLOOKUP(B2954,Sheet2!$B$2:$D$3479,3,FALSE)</f>
        <v>R</v>
      </c>
      <c r="E2954" s="1" t="s">
        <v>5392</v>
      </c>
    </row>
    <row r="2955" ht="15.75" customHeight="1">
      <c r="A2955" s="1">
        <v>2953.0</v>
      </c>
      <c r="B2955" s="2" t="s">
        <v>5844</v>
      </c>
      <c r="C2955" s="2" t="s">
        <v>5845</v>
      </c>
      <c r="D2955" s="1" t="str">
        <f>VLOOKUP(B2955,Sheet2!$B$2:$D$3479,3,FALSE)</f>
        <v>F</v>
      </c>
      <c r="E2955" s="1" t="s">
        <v>5392</v>
      </c>
    </row>
    <row r="2956" ht="15.75" customHeight="1">
      <c r="A2956" s="1">
        <v>2954.0</v>
      </c>
      <c r="B2956" s="2" t="s">
        <v>5846</v>
      </c>
      <c r="C2956" s="2" t="s">
        <v>5847</v>
      </c>
      <c r="D2956" s="1" t="str">
        <f>VLOOKUP(B2956,Sheet2!$B$2:$D$3479,3,FALSE)</f>
        <v>F</v>
      </c>
      <c r="E2956" s="1" t="s">
        <v>5392</v>
      </c>
    </row>
    <row r="2957" ht="15.75" customHeight="1">
      <c r="A2957" s="1">
        <v>2955.0</v>
      </c>
      <c r="B2957" s="2" t="s">
        <v>5848</v>
      </c>
      <c r="C2957" s="2" t="s">
        <v>5849</v>
      </c>
      <c r="D2957" s="1" t="str">
        <f>VLOOKUP(B2957,Sheet2!$B$2:$D$3479,3,FALSE)</f>
        <v>F</v>
      </c>
      <c r="E2957" s="1" t="s">
        <v>5392</v>
      </c>
    </row>
    <row r="2958" ht="15.75" customHeight="1">
      <c r="A2958" s="1">
        <v>2956.0</v>
      </c>
      <c r="B2958" s="2" t="s">
        <v>5850</v>
      </c>
      <c r="C2958" s="2" t="s">
        <v>5851</v>
      </c>
      <c r="D2958" s="1" t="str">
        <f>VLOOKUP(B2958,Sheet2!$B$2:$D$3479,3,FALSE)</f>
        <v>R</v>
      </c>
      <c r="E2958" s="1" t="s">
        <v>5392</v>
      </c>
    </row>
    <row r="2959" ht="15.75" customHeight="1">
      <c r="A2959" s="1">
        <v>2957.0</v>
      </c>
      <c r="B2959" s="2" t="s">
        <v>5852</v>
      </c>
      <c r="C2959" s="2" t="s">
        <v>5853</v>
      </c>
      <c r="D2959" s="1" t="str">
        <f>VLOOKUP(B2959,Sheet2!$B$2:$D$3479,3,FALSE)</f>
        <v>F</v>
      </c>
      <c r="E2959" s="1" t="s">
        <v>5392</v>
      </c>
    </row>
    <row r="2960" ht="15.75" customHeight="1">
      <c r="A2960" s="1">
        <v>2958.0</v>
      </c>
      <c r="B2960" s="2" t="s">
        <v>5854</v>
      </c>
      <c r="C2960" s="2" t="s">
        <v>5855</v>
      </c>
      <c r="D2960" s="1" t="str">
        <f>VLOOKUP(B2960,Sheet2!$B$2:$D$3479,3,FALSE)</f>
        <v>F</v>
      </c>
      <c r="E2960" s="1" t="s">
        <v>5392</v>
      </c>
    </row>
    <row r="2961" ht="15.75" customHeight="1">
      <c r="A2961" s="1">
        <v>2959.0</v>
      </c>
      <c r="B2961" s="2" t="s">
        <v>5856</v>
      </c>
      <c r="C2961" s="2" t="s">
        <v>5857</v>
      </c>
      <c r="D2961" s="1" t="str">
        <f>VLOOKUP(B2961,Sheet2!$B$2:$D$3479,3,FALSE)</f>
        <v>F</v>
      </c>
      <c r="E2961" s="1" t="s">
        <v>5392</v>
      </c>
    </row>
    <row r="2962" ht="15.75" customHeight="1">
      <c r="A2962" s="1">
        <v>2960.0</v>
      </c>
      <c r="B2962" s="2" t="s">
        <v>5858</v>
      </c>
      <c r="C2962" s="2" t="s">
        <v>5859</v>
      </c>
      <c r="D2962" s="1" t="str">
        <f>VLOOKUP(B2962,Sheet2!$B$2:$D$3479,3,FALSE)</f>
        <v>F</v>
      </c>
      <c r="E2962" s="1" t="s">
        <v>5392</v>
      </c>
    </row>
    <row r="2963" ht="15.75" customHeight="1">
      <c r="A2963" s="1">
        <v>2961.0</v>
      </c>
      <c r="B2963" s="2" t="s">
        <v>5860</v>
      </c>
      <c r="C2963" s="2" t="s">
        <v>5861</v>
      </c>
      <c r="D2963" s="1" t="str">
        <f>VLOOKUP(B2963,Sheet2!$B$2:$D$3479,3,FALSE)</f>
        <v>R</v>
      </c>
      <c r="E2963" s="1" t="s">
        <v>5392</v>
      </c>
    </row>
    <row r="2964" ht="15.75" customHeight="1">
      <c r="A2964" s="1">
        <v>2962.0</v>
      </c>
      <c r="B2964" s="2" t="s">
        <v>5862</v>
      </c>
      <c r="C2964" s="2" t="s">
        <v>5863</v>
      </c>
      <c r="D2964" s="1" t="str">
        <f>VLOOKUP(B2964,Sheet2!$B$2:$D$3479,3,FALSE)</f>
        <v>F</v>
      </c>
      <c r="E2964" s="1" t="s">
        <v>5392</v>
      </c>
    </row>
    <row r="2965" ht="15.75" customHeight="1">
      <c r="A2965" s="1">
        <v>2963.0</v>
      </c>
      <c r="B2965" s="2" t="s">
        <v>5864</v>
      </c>
      <c r="C2965" s="2" t="s">
        <v>5865</v>
      </c>
      <c r="D2965" s="1" t="str">
        <f>VLOOKUP(B2965,Sheet2!$B$2:$D$3479,3,FALSE)</f>
        <v>C</v>
      </c>
      <c r="E2965" s="1" t="s">
        <v>5392</v>
      </c>
    </row>
    <row r="2966" ht="15.75" customHeight="1">
      <c r="A2966" s="1">
        <v>2964.0</v>
      </c>
      <c r="B2966" s="2" t="s">
        <v>5866</v>
      </c>
      <c r="C2966" s="2" t="s">
        <v>5867</v>
      </c>
      <c r="D2966" s="1" t="str">
        <f>VLOOKUP(B2966,Sheet2!$B$2:$D$3479,3,FALSE)</f>
        <v>R</v>
      </c>
      <c r="E2966" s="1" t="s">
        <v>5392</v>
      </c>
    </row>
    <row r="2967" ht="15.75" customHeight="1">
      <c r="A2967" s="1">
        <v>2965.0</v>
      </c>
      <c r="B2967" s="2" t="s">
        <v>5868</v>
      </c>
      <c r="C2967" s="2" t="s">
        <v>5869</v>
      </c>
      <c r="D2967" s="1" t="str">
        <f>VLOOKUP(B2967,Sheet2!$B$2:$D$3479,3,FALSE)</f>
        <v>F</v>
      </c>
      <c r="E2967" s="1" t="s">
        <v>5392</v>
      </c>
    </row>
    <row r="2968" ht="15.75" customHeight="1">
      <c r="A2968" s="1">
        <v>2966.0</v>
      </c>
      <c r="B2968" s="2" t="s">
        <v>5870</v>
      </c>
      <c r="C2968" s="2" t="s">
        <v>5871</v>
      </c>
      <c r="D2968" s="1" t="str">
        <f>VLOOKUP(B2968,Sheet2!$B$2:$D$3479,3,FALSE)</f>
        <v>R</v>
      </c>
      <c r="E2968" s="1" t="s">
        <v>5392</v>
      </c>
    </row>
    <row r="2969" ht="15.75" customHeight="1">
      <c r="A2969" s="1">
        <v>2967.0</v>
      </c>
      <c r="B2969" s="2" t="s">
        <v>5872</v>
      </c>
      <c r="C2969" s="2" t="s">
        <v>5873</v>
      </c>
      <c r="D2969" s="1" t="str">
        <f>VLOOKUP(B2969,Sheet2!$B$2:$D$3479,3,FALSE)</f>
        <v>F</v>
      </c>
      <c r="E2969" s="1" t="s">
        <v>5392</v>
      </c>
    </row>
    <row r="2970" ht="15.75" customHeight="1">
      <c r="A2970" s="1">
        <v>2968.0</v>
      </c>
      <c r="B2970" s="2" t="s">
        <v>5874</v>
      </c>
      <c r="C2970" s="2" t="s">
        <v>5875</v>
      </c>
      <c r="D2970" s="1" t="str">
        <f>VLOOKUP(B2970,Sheet2!$B$2:$D$3479,3,FALSE)</f>
        <v>R</v>
      </c>
      <c r="E2970" s="1" t="s">
        <v>5392</v>
      </c>
    </row>
    <row r="2971" ht="15.75" customHeight="1">
      <c r="A2971" s="1">
        <v>2969.0</v>
      </c>
      <c r="B2971" s="2" t="s">
        <v>5876</v>
      </c>
      <c r="C2971" s="2" t="s">
        <v>5877</v>
      </c>
      <c r="D2971" s="1" t="str">
        <f>VLOOKUP(B2971,Sheet2!$B$2:$D$3479,3,FALSE)</f>
        <v>F</v>
      </c>
      <c r="E2971" s="1" t="s">
        <v>5392</v>
      </c>
    </row>
    <row r="2972" ht="15.75" customHeight="1">
      <c r="A2972" s="1">
        <v>2970.0</v>
      </c>
      <c r="B2972" s="2" t="s">
        <v>5878</v>
      </c>
      <c r="C2972" s="2" t="s">
        <v>5879</v>
      </c>
      <c r="D2972" s="1" t="str">
        <f>VLOOKUP(B2972,Sheet2!$B$2:$D$3479,3,FALSE)</f>
        <v>F</v>
      </c>
      <c r="E2972" s="1" t="s">
        <v>5392</v>
      </c>
    </row>
    <row r="2973" ht="15.75" customHeight="1">
      <c r="A2973" s="1">
        <v>2971.0</v>
      </c>
      <c r="B2973" s="2" t="s">
        <v>5880</v>
      </c>
      <c r="C2973" s="2" t="s">
        <v>5881</v>
      </c>
      <c r="D2973" s="1" t="str">
        <f>VLOOKUP(B2973,Sheet2!$B$2:$D$3479,3,FALSE)</f>
        <v>F</v>
      </c>
      <c r="E2973" s="1" t="s">
        <v>5392</v>
      </c>
    </row>
    <row r="2974" ht="15.75" customHeight="1">
      <c r="A2974" s="1">
        <v>2972.0</v>
      </c>
      <c r="B2974" s="2" t="s">
        <v>5882</v>
      </c>
      <c r="C2974" s="2" t="s">
        <v>5883</v>
      </c>
      <c r="D2974" s="1" t="str">
        <f>VLOOKUP(B2974,Sheet2!$B$2:$D$3479,3,FALSE)</f>
        <v>R</v>
      </c>
      <c r="E2974" s="1" t="s">
        <v>5392</v>
      </c>
    </row>
    <row r="2975" ht="15.75" customHeight="1">
      <c r="A2975" s="1">
        <v>2973.0</v>
      </c>
      <c r="B2975" s="2" t="s">
        <v>5884</v>
      </c>
      <c r="C2975" s="2" t="s">
        <v>5885</v>
      </c>
      <c r="D2975" s="1" t="str">
        <f>VLOOKUP(B2975,Sheet2!$B$2:$D$3479,3,FALSE)</f>
        <v>R</v>
      </c>
      <c r="E2975" s="1" t="s">
        <v>5392</v>
      </c>
    </row>
    <row r="2976" ht="15.75" customHeight="1">
      <c r="A2976" s="1">
        <v>2974.0</v>
      </c>
      <c r="B2976" s="2" t="s">
        <v>5886</v>
      </c>
      <c r="C2976" s="2" t="s">
        <v>5887</v>
      </c>
      <c r="D2976" s="1" t="str">
        <f>VLOOKUP(B2976,Sheet2!$B$2:$D$3479,3,FALSE)</f>
        <v>F</v>
      </c>
      <c r="E2976" s="1" t="s">
        <v>5392</v>
      </c>
    </row>
    <row r="2977" ht="15.75" customHeight="1">
      <c r="A2977" s="1">
        <v>2975.0</v>
      </c>
      <c r="B2977" s="2" t="s">
        <v>5888</v>
      </c>
      <c r="C2977" s="2" t="s">
        <v>5889</v>
      </c>
      <c r="D2977" s="1" t="str">
        <f>VLOOKUP(B2977,Sheet2!$B$2:$D$3479,3,FALSE)</f>
        <v>F</v>
      </c>
      <c r="E2977" s="1" t="s">
        <v>5392</v>
      </c>
    </row>
    <row r="2978" ht="15.75" customHeight="1">
      <c r="A2978" s="1">
        <v>2976.0</v>
      </c>
      <c r="B2978" s="2" t="s">
        <v>5890</v>
      </c>
      <c r="C2978" s="2" t="s">
        <v>5891</v>
      </c>
      <c r="D2978" s="1" t="str">
        <f>VLOOKUP(B2978,Sheet2!$B$2:$D$3479,3,FALSE)</f>
        <v>F</v>
      </c>
      <c r="E2978" s="1" t="s">
        <v>5392</v>
      </c>
    </row>
    <row r="2979" ht="15.75" customHeight="1">
      <c r="A2979" s="1">
        <v>2977.0</v>
      </c>
      <c r="B2979" s="2" t="s">
        <v>5892</v>
      </c>
      <c r="C2979" s="2" t="s">
        <v>5893</v>
      </c>
      <c r="D2979" s="1" t="str">
        <f>VLOOKUP(B2979,Sheet2!$B$2:$D$3479,3,FALSE)</f>
        <v>R</v>
      </c>
      <c r="E2979" s="1" t="s">
        <v>5392</v>
      </c>
    </row>
    <row r="2980" ht="15.75" customHeight="1">
      <c r="A2980" s="1">
        <v>2978.0</v>
      </c>
      <c r="B2980" s="2" t="s">
        <v>5894</v>
      </c>
      <c r="C2980" s="2" t="s">
        <v>5895</v>
      </c>
      <c r="D2980" s="1" t="str">
        <f>VLOOKUP(B2980,Sheet2!$B$2:$D$3479,3,FALSE)</f>
        <v>F</v>
      </c>
      <c r="E2980" s="1" t="s">
        <v>5896</v>
      </c>
    </row>
    <row r="2981" ht="15.75" customHeight="1">
      <c r="A2981" s="1">
        <v>2979.0</v>
      </c>
      <c r="B2981" s="2" t="s">
        <v>5897</v>
      </c>
      <c r="C2981" s="2" t="s">
        <v>5898</v>
      </c>
      <c r="D2981" s="1" t="str">
        <f>VLOOKUP(B2981,Sheet2!$B$2:$D$3479,3,FALSE)</f>
        <v>F</v>
      </c>
      <c r="E2981" s="1" t="s">
        <v>5896</v>
      </c>
    </row>
    <row r="2982" ht="15.75" customHeight="1">
      <c r="A2982" s="1">
        <v>2980.0</v>
      </c>
      <c r="B2982" s="2" t="s">
        <v>5899</v>
      </c>
      <c r="C2982" s="2" t="s">
        <v>5900</v>
      </c>
      <c r="D2982" s="1" t="str">
        <f>VLOOKUP(B2982,Sheet2!$B$2:$D$3479,3,FALSE)</f>
        <v>R</v>
      </c>
      <c r="E2982" s="1" t="s">
        <v>5896</v>
      </c>
    </row>
    <row r="2983" ht="15.75" customHeight="1">
      <c r="A2983" s="1">
        <v>2981.0</v>
      </c>
      <c r="B2983" s="2" t="s">
        <v>5901</v>
      </c>
      <c r="C2983" s="2" t="s">
        <v>5902</v>
      </c>
      <c r="D2983" s="1" t="str">
        <f>VLOOKUP(B2983,Sheet2!$B$2:$D$3479,3,FALSE)</f>
        <v>R</v>
      </c>
      <c r="E2983" s="1" t="s">
        <v>5896</v>
      </c>
    </row>
    <row r="2984" ht="15.75" customHeight="1">
      <c r="A2984" s="1">
        <v>2982.0</v>
      </c>
      <c r="B2984" s="2" t="s">
        <v>5903</v>
      </c>
      <c r="C2984" s="2" t="s">
        <v>5904</v>
      </c>
      <c r="D2984" s="1" t="str">
        <f>VLOOKUP(B2984,Sheet2!$B$2:$D$3479,3,FALSE)</f>
        <v>F</v>
      </c>
      <c r="E2984" s="1" t="s">
        <v>5896</v>
      </c>
    </row>
    <row r="2985" ht="15.75" customHeight="1">
      <c r="A2985" s="1">
        <v>2983.0</v>
      </c>
      <c r="B2985" s="2" t="s">
        <v>5905</v>
      </c>
      <c r="C2985" s="2" t="s">
        <v>5906</v>
      </c>
      <c r="D2985" s="1" t="str">
        <f>VLOOKUP(B2985,Sheet2!$B$2:$D$3479,3,FALSE)</f>
        <v>R</v>
      </c>
      <c r="E2985" s="1" t="s">
        <v>5896</v>
      </c>
    </row>
    <row r="2986" ht="15.75" customHeight="1">
      <c r="A2986" s="1">
        <v>2984.0</v>
      </c>
      <c r="B2986" s="2" t="s">
        <v>5907</v>
      </c>
      <c r="C2986" s="2" t="s">
        <v>5908</v>
      </c>
      <c r="D2986" s="1" t="str">
        <f>VLOOKUP(B2986,Sheet2!$B$2:$D$3479,3,FALSE)</f>
        <v>F</v>
      </c>
      <c r="E2986" s="1" t="s">
        <v>5896</v>
      </c>
    </row>
    <row r="2987" ht="15.75" customHeight="1">
      <c r="A2987" s="1">
        <v>2985.0</v>
      </c>
      <c r="B2987" s="2" t="s">
        <v>5909</v>
      </c>
      <c r="C2987" s="2" t="s">
        <v>5910</v>
      </c>
      <c r="D2987" s="1" t="str">
        <f>VLOOKUP(B2987,Sheet2!$B$2:$D$3479,3,FALSE)</f>
        <v>R</v>
      </c>
      <c r="E2987" s="1" t="s">
        <v>5896</v>
      </c>
    </row>
    <row r="2988" ht="15.75" customHeight="1">
      <c r="A2988" s="1">
        <v>2986.0</v>
      </c>
      <c r="B2988" s="2" t="s">
        <v>5911</v>
      </c>
      <c r="C2988" s="2" t="s">
        <v>5912</v>
      </c>
      <c r="D2988" s="1" t="str">
        <f>VLOOKUP(B2988,Sheet2!$B$2:$D$3479,3,FALSE)</f>
        <v>R</v>
      </c>
      <c r="E2988" s="1" t="s">
        <v>5896</v>
      </c>
    </row>
    <row r="2989" ht="15.75" customHeight="1">
      <c r="A2989" s="1">
        <v>2987.0</v>
      </c>
      <c r="B2989" s="2" t="s">
        <v>5913</v>
      </c>
      <c r="C2989" s="2" t="s">
        <v>5914</v>
      </c>
      <c r="D2989" s="1" t="str">
        <f>VLOOKUP(B2989,Sheet2!$B$2:$D$3479,3,FALSE)</f>
        <v>R</v>
      </c>
      <c r="E2989" s="1" t="s">
        <v>5896</v>
      </c>
    </row>
    <row r="2990" ht="15.75" customHeight="1">
      <c r="A2990" s="1">
        <v>2988.0</v>
      </c>
      <c r="B2990" s="2" t="s">
        <v>5915</v>
      </c>
      <c r="C2990" s="2" t="s">
        <v>5916</v>
      </c>
      <c r="D2990" s="1" t="str">
        <f>VLOOKUP(B2990,Sheet2!$B$2:$D$3479,3,FALSE)</f>
        <v>C</v>
      </c>
      <c r="E2990" s="1" t="s">
        <v>5896</v>
      </c>
    </row>
    <row r="2991" ht="15.75" customHeight="1">
      <c r="A2991" s="1">
        <v>2989.0</v>
      </c>
      <c r="B2991" s="2" t="s">
        <v>5917</v>
      </c>
      <c r="C2991" s="2" t="s">
        <v>5918</v>
      </c>
      <c r="D2991" s="1" t="str">
        <f>VLOOKUP(B2991,Sheet2!$B$2:$D$3479,3,FALSE)</f>
        <v>R</v>
      </c>
      <c r="E2991" s="1" t="s">
        <v>5896</v>
      </c>
    </row>
    <row r="2992" ht="15.75" customHeight="1">
      <c r="A2992" s="1">
        <v>2990.0</v>
      </c>
      <c r="B2992" s="2" t="s">
        <v>5919</v>
      </c>
      <c r="C2992" s="2" t="s">
        <v>5920</v>
      </c>
      <c r="D2992" s="1" t="str">
        <f>VLOOKUP(B2992,Sheet2!$B$2:$D$3479,3,FALSE)</f>
        <v>F</v>
      </c>
      <c r="E2992" s="1" t="s">
        <v>5896</v>
      </c>
    </row>
    <row r="2993" ht="15.75" customHeight="1">
      <c r="A2993" s="1">
        <v>2991.0</v>
      </c>
      <c r="B2993" s="2" t="s">
        <v>5921</v>
      </c>
      <c r="C2993" s="2" t="s">
        <v>5922</v>
      </c>
      <c r="D2993" s="1" t="str">
        <f>VLOOKUP(B2993,Sheet2!$B$2:$D$3479,3,FALSE)</f>
        <v>F</v>
      </c>
      <c r="E2993" s="1" t="s">
        <v>5896</v>
      </c>
    </row>
    <row r="2994" ht="15.75" customHeight="1">
      <c r="A2994" s="1">
        <v>2992.0</v>
      </c>
      <c r="B2994" s="2" t="s">
        <v>5923</v>
      </c>
      <c r="C2994" s="2" t="s">
        <v>5924</v>
      </c>
      <c r="D2994" s="1" t="str">
        <f>VLOOKUP(B2994,Sheet2!$B$2:$D$3479,3,FALSE)</f>
        <v>R</v>
      </c>
      <c r="E2994" s="1" t="s">
        <v>5896</v>
      </c>
    </row>
    <row r="2995" ht="15.75" customHeight="1">
      <c r="A2995" s="1">
        <v>2993.0</v>
      </c>
      <c r="B2995" s="2" t="s">
        <v>5925</v>
      </c>
      <c r="C2995" s="2" t="s">
        <v>5926</v>
      </c>
      <c r="D2995" s="1" t="str">
        <f>VLOOKUP(B2995,Sheet2!$B$2:$D$3479,3,FALSE)</f>
        <v>FL</v>
      </c>
      <c r="E2995" s="1" t="s">
        <v>5896</v>
      </c>
    </row>
    <row r="2996" ht="15.75" customHeight="1">
      <c r="A2996" s="1">
        <v>2994.0</v>
      </c>
      <c r="B2996" s="2" t="s">
        <v>5927</v>
      </c>
      <c r="C2996" s="2" t="s">
        <v>5928</v>
      </c>
      <c r="D2996" s="1" t="str">
        <f>VLOOKUP(B2996,Sheet2!$B$2:$D$3479,3,FALSE)</f>
        <v>F</v>
      </c>
      <c r="E2996" s="1" t="s">
        <v>5896</v>
      </c>
    </row>
    <row r="2997" ht="15.75" customHeight="1">
      <c r="A2997" s="1">
        <v>2995.0</v>
      </c>
      <c r="B2997" s="2" t="s">
        <v>5929</v>
      </c>
      <c r="C2997" s="2" t="s">
        <v>5930</v>
      </c>
      <c r="D2997" s="1" t="str">
        <f>VLOOKUP(B2997,Sheet2!$B$2:$D$3479,3,FALSE)</f>
        <v>F</v>
      </c>
      <c r="E2997" s="1" t="s">
        <v>5896</v>
      </c>
    </row>
    <row r="2998" ht="15.75" customHeight="1">
      <c r="A2998" s="1">
        <v>2996.0</v>
      </c>
      <c r="B2998" s="2" t="s">
        <v>5931</v>
      </c>
      <c r="C2998" s="2" t="s">
        <v>5932</v>
      </c>
      <c r="D2998" s="1" t="str">
        <f>VLOOKUP(B2998,Sheet2!$B$2:$D$3479,3,FALSE)</f>
        <v>R</v>
      </c>
      <c r="E2998" s="1" t="s">
        <v>5896</v>
      </c>
    </row>
    <row r="2999" ht="15.75" customHeight="1">
      <c r="A2999" s="1">
        <v>2997.0</v>
      </c>
      <c r="B2999" s="2" t="s">
        <v>5933</v>
      </c>
      <c r="C2999" s="2" t="s">
        <v>5934</v>
      </c>
      <c r="D2999" s="1" t="str">
        <f>VLOOKUP(B2999,Sheet2!$B$2:$D$3479,3,FALSE)</f>
        <v>C</v>
      </c>
      <c r="E2999" s="1" t="s">
        <v>5896</v>
      </c>
    </row>
    <row r="3000" ht="15.75" customHeight="1">
      <c r="A3000" s="1">
        <v>2998.0</v>
      </c>
      <c r="B3000" s="2" t="s">
        <v>5935</v>
      </c>
      <c r="C3000" s="2" t="s">
        <v>5936</v>
      </c>
      <c r="D3000" s="1" t="str">
        <f>VLOOKUP(B3000,Sheet2!$B$2:$D$3479,3,FALSE)</f>
        <v>C</v>
      </c>
      <c r="E3000" s="1" t="s">
        <v>5896</v>
      </c>
    </row>
    <row r="3001" ht="15.75" customHeight="1">
      <c r="A3001" s="1">
        <v>2999.0</v>
      </c>
      <c r="B3001" s="2" t="s">
        <v>5937</v>
      </c>
      <c r="C3001" s="2" t="s">
        <v>5938</v>
      </c>
      <c r="D3001" s="1" t="str">
        <f>VLOOKUP(B3001,Sheet2!$B$2:$D$3479,3,FALSE)</f>
        <v>F</v>
      </c>
      <c r="E3001" s="1" t="s">
        <v>5896</v>
      </c>
    </row>
    <row r="3002" ht="15.75" customHeight="1">
      <c r="A3002" s="1">
        <v>3000.0</v>
      </c>
      <c r="B3002" s="2" t="s">
        <v>5939</v>
      </c>
      <c r="C3002" s="2" t="s">
        <v>5939</v>
      </c>
      <c r="D3002" s="1" t="str">
        <f>VLOOKUP(B3002,Sheet2!$B$2:$D$3479,3,FALSE)</f>
        <v>FL</v>
      </c>
      <c r="E3002" s="1" t="s">
        <v>5896</v>
      </c>
    </row>
    <row r="3003" ht="15.75" customHeight="1">
      <c r="A3003" s="1">
        <v>3001.0</v>
      </c>
      <c r="B3003" s="2" t="s">
        <v>5940</v>
      </c>
      <c r="C3003" s="2" t="s">
        <v>5941</v>
      </c>
      <c r="D3003" s="1" t="str">
        <f>VLOOKUP(B3003,Sheet2!$B$2:$D$3479,3,FALSE)</f>
        <v>F</v>
      </c>
      <c r="E3003" s="1" t="s">
        <v>5896</v>
      </c>
    </row>
    <row r="3004" ht="15.75" customHeight="1">
      <c r="A3004" s="1">
        <v>3002.0</v>
      </c>
      <c r="B3004" s="2" t="s">
        <v>5942</v>
      </c>
      <c r="C3004" s="2" t="s">
        <v>5943</v>
      </c>
      <c r="D3004" s="1" t="str">
        <f>VLOOKUP(B3004,Sheet2!$B$2:$D$3479,3,FALSE)</f>
        <v>F</v>
      </c>
      <c r="E3004" s="1" t="s">
        <v>5896</v>
      </c>
    </row>
    <row r="3005" ht="15.75" customHeight="1">
      <c r="A3005" s="1">
        <v>3003.0</v>
      </c>
      <c r="B3005" s="2" t="s">
        <v>5944</v>
      </c>
      <c r="C3005" s="2" t="s">
        <v>5945</v>
      </c>
      <c r="D3005" s="1" t="str">
        <f>VLOOKUP(B3005,Sheet2!$B$2:$D$3479,3,FALSE)</f>
        <v>F</v>
      </c>
      <c r="E3005" s="1" t="s">
        <v>5946</v>
      </c>
    </row>
    <row r="3006" ht="15.75" customHeight="1">
      <c r="A3006" s="1">
        <v>3004.0</v>
      </c>
      <c r="B3006" s="2" t="s">
        <v>5947</v>
      </c>
      <c r="C3006" s="2" t="s">
        <v>5948</v>
      </c>
      <c r="D3006" s="1" t="str">
        <f>VLOOKUP(B3006,Sheet2!$B$2:$D$3479,3,FALSE)</f>
        <v>R</v>
      </c>
      <c r="E3006" s="1" t="s">
        <v>5946</v>
      </c>
    </row>
    <row r="3007" ht="15.75" customHeight="1">
      <c r="A3007" s="1">
        <v>3005.0</v>
      </c>
      <c r="B3007" s="2" t="s">
        <v>5949</v>
      </c>
      <c r="C3007" s="2" t="s">
        <v>5950</v>
      </c>
      <c r="D3007" s="1" t="str">
        <f>VLOOKUP(B3007,Sheet2!$B$2:$D$3479,3,FALSE)</f>
        <v>R</v>
      </c>
      <c r="E3007" s="1" t="s">
        <v>5946</v>
      </c>
    </row>
    <row r="3008" ht="15.75" customHeight="1">
      <c r="A3008" s="1">
        <v>3006.0</v>
      </c>
      <c r="B3008" s="2" t="s">
        <v>5951</v>
      </c>
      <c r="C3008" s="2" t="s">
        <v>5952</v>
      </c>
      <c r="D3008" s="1" t="str">
        <f>VLOOKUP(B3008,Sheet2!$B$2:$D$3479,3,FALSE)</f>
        <v>FS</v>
      </c>
      <c r="E3008" s="1" t="s">
        <v>5946</v>
      </c>
    </row>
    <row r="3009" ht="15.75" customHeight="1">
      <c r="A3009" s="1">
        <v>3007.0</v>
      </c>
      <c r="B3009" s="2" t="s">
        <v>5953</v>
      </c>
      <c r="C3009" s="2" t="s">
        <v>5954</v>
      </c>
      <c r="D3009" s="1" t="str">
        <f>VLOOKUP(B3009,Sheet2!$B$2:$D$3479,3,FALSE)</f>
        <v>FS</v>
      </c>
      <c r="E3009" s="1" t="s">
        <v>5946</v>
      </c>
    </row>
    <row r="3010" ht="15.75" customHeight="1">
      <c r="A3010" s="1">
        <v>3008.0</v>
      </c>
      <c r="B3010" s="2" t="s">
        <v>5955</v>
      </c>
      <c r="C3010" s="2" t="s">
        <v>5956</v>
      </c>
      <c r="D3010" s="1" t="str">
        <f>VLOOKUP(B3010,Sheet2!$B$2:$D$3479,3,FALSE)</f>
        <v>F</v>
      </c>
      <c r="E3010" s="1" t="s">
        <v>5946</v>
      </c>
    </row>
    <row r="3011" ht="15.75" customHeight="1">
      <c r="A3011" s="1">
        <v>3009.0</v>
      </c>
      <c r="B3011" s="2" t="s">
        <v>5957</v>
      </c>
      <c r="C3011" s="2" t="s">
        <v>5958</v>
      </c>
      <c r="D3011" s="1" t="str">
        <f>VLOOKUP(B3011,Sheet2!$B$2:$D$3479,3,FALSE)</f>
        <v>F</v>
      </c>
      <c r="E3011" s="1" t="s">
        <v>5946</v>
      </c>
    </row>
    <row r="3012" ht="15.75" customHeight="1">
      <c r="A3012" s="1">
        <v>3010.0</v>
      </c>
      <c r="B3012" s="2" t="s">
        <v>5959</v>
      </c>
      <c r="C3012" s="2" t="s">
        <v>5956</v>
      </c>
      <c r="D3012" s="1" t="str">
        <f>VLOOKUP(B3012,Sheet2!$B$2:$D$3479,3,FALSE)</f>
        <v>F</v>
      </c>
      <c r="E3012" s="1" t="s">
        <v>5946</v>
      </c>
    </row>
    <row r="3013" ht="15.75" customHeight="1">
      <c r="A3013" s="1">
        <v>3011.0</v>
      </c>
      <c r="B3013" s="2" t="s">
        <v>5960</v>
      </c>
      <c r="C3013" s="2" t="s">
        <v>5961</v>
      </c>
      <c r="D3013" s="1" t="str">
        <f>VLOOKUP(B3013,Sheet2!$B$2:$D$3479,3,FALSE)</f>
        <v>F</v>
      </c>
      <c r="E3013" s="1" t="s">
        <v>5946</v>
      </c>
    </row>
    <row r="3014" ht="15.75" customHeight="1">
      <c r="A3014" s="1">
        <v>3012.0</v>
      </c>
      <c r="B3014" s="2" t="s">
        <v>5962</v>
      </c>
      <c r="C3014" s="2" t="s">
        <v>5963</v>
      </c>
      <c r="D3014" s="1" t="str">
        <f>VLOOKUP(B3014,Sheet2!$B$2:$D$3479,3,FALSE)</f>
        <v>F</v>
      </c>
      <c r="E3014" s="1" t="s">
        <v>5946</v>
      </c>
    </row>
    <row r="3015" ht="15.75" customHeight="1">
      <c r="A3015" s="1">
        <v>3013.0</v>
      </c>
      <c r="B3015" s="2" t="s">
        <v>5964</v>
      </c>
      <c r="C3015" s="2" t="s">
        <v>5965</v>
      </c>
      <c r="D3015" s="1" t="str">
        <f>VLOOKUP(B3015,Sheet2!$B$2:$D$3479,3,FALSE)</f>
        <v>F</v>
      </c>
      <c r="E3015" s="1" t="s">
        <v>5946</v>
      </c>
    </row>
    <row r="3016" ht="15.75" customHeight="1">
      <c r="A3016" s="1">
        <v>3014.0</v>
      </c>
      <c r="B3016" s="2" t="s">
        <v>5966</v>
      </c>
      <c r="C3016" s="2" t="s">
        <v>5967</v>
      </c>
      <c r="D3016" s="1" t="str">
        <f>VLOOKUP(B3016,Sheet2!$B$2:$D$3479,3,FALSE)</f>
        <v>F</v>
      </c>
      <c r="E3016" s="1" t="s">
        <v>5946</v>
      </c>
    </row>
    <row r="3017" ht="15.75" customHeight="1">
      <c r="A3017" s="1">
        <v>3015.0</v>
      </c>
      <c r="B3017" s="2" t="s">
        <v>5968</v>
      </c>
      <c r="C3017" s="2" t="s">
        <v>5969</v>
      </c>
      <c r="D3017" s="1" t="str">
        <f>VLOOKUP(B3017,Sheet2!$B$2:$D$3479,3,FALSE)</f>
        <v>F</v>
      </c>
      <c r="E3017" s="1" t="s">
        <v>5946</v>
      </c>
    </row>
    <row r="3018" ht="15.75" customHeight="1">
      <c r="A3018" s="1">
        <v>3016.0</v>
      </c>
      <c r="B3018" s="2" t="s">
        <v>5970</v>
      </c>
      <c r="C3018" s="2" t="s">
        <v>5971</v>
      </c>
      <c r="D3018" s="1" t="str">
        <f>VLOOKUP(B3018,Sheet2!$B$2:$D$3479,3,FALSE)</f>
        <v>F</v>
      </c>
      <c r="E3018" s="1" t="s">
        <v>5946</v>
      </c>
    </row>
    <row r="3019" ht="15.75" customHeight="1">
      <c r="A3019" s="1">
        <v>3017.0</v>
      </c>
      <c r="B3019" s="2" t="s">
        <v>5972</v>
      </c>
      <c r="C3019" s="2" t="s">
        <v>5973</v>
      </c>
      <c r="D3019" s="1" t="str">
        <f>VLOOKUP(B3019,Sheet2!$B$2:$D$3479,3,FALSE)</f>
        <v>F</v>
      </c>
      <c r="E3019" s="1" t="s">
        <v>5946</v>
      </c>
    </row>
    <row r="3020" ht="15.75" customHeight="1">
      <c r="A3020" s="1">
        <v>3018.0</v>
      </c>
      <c r="B3020" s="2" t="s">
        <v>5974</v>
      </c>
      <c r="C3020" s="2" t="s">
        <v>5975</v>
      </c>
      <c r="D3020" s="1" t="str">
        <f>VLOOKUP(B3020,Sheet2!$B$2:$D$3479,3,FALSE)</f>
        <v>F</v>
      </c>
      <c r="E3020" s="1" t="s">
        <v>5946</v>
      </c>
    </row>
    <row r="3021" ht="15.75" customHeight="1">
      <c r="A3021" s="1">
        <v>3019.0</v>
      </c>
      <c r="B3021" s="2" t="s">
        <v>5976</v>
      </c>
      <c r="C3021" s="2" t="s">
        <v>5977</v>
      </c>
      <c r="D3021" s="1" t="str">
        <f>VLOOKUP(B3021,Sheet2!$B$2:$D$3479,3,FALSE)</f>
        <v>F</v>
      </c>
      <c r="E3021" s="1" t="s">
        <v>5946</v>
      </c>
    </row>
    <row r="3022" ht="15.75" customHeight="1">
      <c r="A3022" s="1">
        <v>3020.0</v>
      </c>
      <c r="B3022" s="2" t="s">
        <v>5978</v>
      </c>
      <c r="C3022" s="2" t="s">
        <v>5979</v>
      </c>
      <c r="D3022" s="1" t="str">
        <f>VLOOKUP(B3022,Sheet2!$B$2:$D$3479,3,FALSE)</f>
        <v>F</v>
      </c>
      <c r="E3022" s="1" t="s">
        <v>5946</v>
      </c>
    </row>
    <row r="3023" ht="15.75" customHeight="1">
      <c r="A3023" s="1">
        <v>3021.0</v>
      </c>
      <c r="B3023" s="2" t="s">
        <v>5980</v>
      </c>
      <c r="C3023" s="2" t="s">
        <v>5981</v>
      </c>
      <c r="D3023" s="1" t="str">
        <f>VLOOKUP(B3023,Sheet2!$B$2:$D$3479,3,FALSE)</f>
        <v>F</v>
      </c>
      <c r="E3023" s="1" t="s">
        <v>5946</v>
      </c>
    </row>
    <row r="3024" ht="15.75" customHeight="1">
      <c r="A3024" s="1">
        <v>3022.0</v>
      </c>
      <c r="B3024" s="2" t="s">
        <v>5982</v>
      </c>
      <c r="C3024" s="2" t="s">
        <v>5983</v>
      </c>
      <c r="D3024" s="1" t="str">
        <f>VLOOKUP(B3024,Sheet2!$B$2:$D$3479,3,FALSE)</f>
        <v>F</v>
      </c>
      <c r="E3024" s="1" t="s">
        <v>5946</v>
      </c>
    </row>
    <row r="3025" ht="15.75" customHeight="1">
      <c r="A3025" s="1">
        <v>3023.0</v>
      </c>
      <c r="B3025" s="2" t="s">
        <v>5984</v>
      </c>
      <c r="C3025" s="2" t="s">
        <v>5985</v>
      </c>
      <c r="D3025" s="1" t="str">
        <f>VLOOKUP(B3025,Sheet2!$B$2:$D$3479,3,FALSE)</f>
        <v>R</v>
      </c>
      <c r="E3025" s="1" t="s">
        <v>5946</v>
      </c>
    </row>
    <row r="3026" ht="15.75" customHeight="1">
      <c r="A3026" s="1">
        <v>3024.0</v>
      </c>
      <c r="B3026" s="2" t="s">
        <v>5986</v>
      </c>
      <c r="C3026" s="2" t="s">
        <v>5987</v>
      </c>
      <c r="D3026" s="1" t="str">
        <f>VLOOKUP(B3026,Sheet2!$B$2:$D$3479,3,FALSE)</f>
        <v>F</v>
      </c>
      <c r="E3026" s="1" t="s">
        <v>5946</v>
      </c>
    </row>
    <row r="3027" ht="15.75" customHeight="1">
      <c r="A3027" s="1">
        <v>3025.0</v>
      </c>
      <c r="B3027" s="2" t="s">
        <v>5988</v>
      </c>
      <c r="C3027" s="2" t="s">
        <v>5989</v>
      </c>
      <c r="D3027" s="1" t="str">
        <f>VLOOKUP(B3027,Sheet2!$B$2:$D$3479,3,FALSE)</f>
        <v>F</v>
      </c>
      <c r="E3027" s="1" t="s">
        <v>5946</v>
      </c>
    </row>
    <row r="3028" ht="15.75" customHeight="1">
      <c r="A3028" s="1">
        <v>3026.0</v>
      </c>
      <c r="B3028" s="2" t="s">
        <v>5990</v>
      </c>
      <c r="C3028" s="2" t="s">
        <v>5991</v>
      </c>
      <c r="D3028" s="1" t="str">
        <f>VLOOKUP(B3028,Sheet2!$B$2:$D$3479,3,FALSE)</f>
        <v>F</v>
      </c>
      <c r="E3028" s="1" t="s">
        <v>5946</v>
      </c>
    </row>
    <row r="3029" ht="15.75" customHeight="1">
      <c r="A3029" s="1">
        <v>3027.0</v>
      </c>
      <c r="B3029" s="2" t="s">
        <v>5992</v>
      </c>
      <c r="C3029" s="2" t="s">
        <v>5993</v>
      </c>
      <c r="D3029" s="1" t="str">
        <f>VLOOKUP(B3029,Sheet2!$B$2:$D$3479,3,FALSE)</f>
        <v>C</v>
      </c>
      <c r="E3029" s="1" t="s">
        <v>5946</v>
      </c>
    </row>
    <row r="3030" ht="15.75" customHeight="1">
      <c r="A3030" s="1">
        <v>3028.0</v>
      </c>
      <c r="B3030" s="2" t="s">
        <v>5994</v>
      </c>
      <c r="C3030" s="2" t="s">
        <v>5995</v>
      </c>
      <c r="D3030" s="1" t="str">
        <f>VLOOKUP(B3030,Sheet2!$B$2:$D$3479,3,FALSE)</f>
        <v>R</v>
      </c>
      <c r="E3030" s="1" t="s">
        <v>5946</v>
      </c>
    </row>
    <row r="3031" ht="15.75" customHeight="1">
      <c r="A3031" s="1">
        <v>3029.0</v>
      </c>
      <c r="B3031" s="2" t="s">
        <v>5996</v>
      </c>
      <c r="C3031" s="2" t="s">
        <v>5997</v>
      </c>
      <c r="D3031" s="1" t="str">
        <f>VLOOKUP(B3031,Sheet2!$B$2:$D$3479,3,FALSE)</f>
        <v>F</v>
      </c>
      <c r="E3031" s="1" t="s">
        <v>5946</v>
      </c>
    </row>
    <row r="3032" ht="15.75" customHeight="1">
      <c r="A3032" s="1">
        <v>3030.0</v>
      </c>
      <c r="B3032" s="2" t="s">
        <v>5998</v>
      </c>
      <c r="C3032" s="2" t="s">
        <v>5999</v>
      </c>
      <c r="D3032" s="1" t="str">
        <f>VLOOKUP(B3032,Sheet2!$B$2:$D$3479,3,FALSE)</f>
        <v>R</v>
      </c>
      <c r="E3032" s="1" t="s">
        <v>5946</v>
      </c>
    </row>
    <row r="3033" ht="15.75" customHeight="1">
      <c r="A3033" s="1">
        <v>3031.0</v>
      </c>
      <c r="B3033" s="2" t="s">
        <v>6000</v>
      </c>
      <c r="C3033" s="2" t="s">
        <v>6001</v>
      </c>
      <c r="D3033" s="1" t="str">
        <f>VLOOKUP(B3033,Sheet2!$B$2:$D$3479,3,FALSE)</f>
        <v>F</v>
      </c>
      <c r="E3033" s="1" t="s">
        <v>5946</v>
      </c>
    </row>
    <row r="3034" ht="15.75" customHeight="1">
      <c r="A3034" s="1">
        <v>3032.0</v>
      </c>
      <c r="B3034" s="2" t="s">
        <v>6002</v>
      </c>
      <c r="C3034" s="2" t="s">
        <v>6003</v>
      </c>
      <c r="D3034" s="1" t="str">
        <f>VLOOKUP(B3034,Sheet2!$B$2:$D$3479,3,FALSE)</f>
        <v>F</v>
      </c>
      <c r="E3034" s="1" t="s">
        <v>5946</v>
      </c>
    </row>
    <row r="3035" ht="15.75" customHeight="1">
      <c r="A3035" s="1">
        <v>3033.0</v>
      </c>
      <c r="B3035" s="2" t="s">
        <v>6004</v>
      </c>
      <c r="C3035" s="2" t="s">
        <v>6005</v>
      </c>
      <c r="D3035" s="1" t="str">
        <f>VLOOKUP(B3035,Sheet2!$B$2:$D$3479,3,FALSE)</f>
        <v>F</v>
      </c>
      <c r="E3035" s="1" t="s">
        <v>5946</v>
      </c>
    </row>
    <row r="3036" ht="15.75" customHeight="1">
      <c r="A3036" s="1">
        <v>3034.0</v>
      </c>
      <c r="B3036" s="2" t="s">
        <v>6006</v>
      </c>
      <c r="C3036" s="2" t="s">
        <v>6007</v>
      </c>
      <c r="D3036" s="1" t="str">
        <f>VLOOKUP(B3036,Sheet2!$B$2:$D$3479,3,FALSE)</f>
        <v>R</v>
      </c>
      <c r="E3036" s="1" t="s">
        <v>5946</v>
      </c>
    </row>
    <row r="3037" ht="15.75" customHeight="1">
      <c r="A3037" s="1">
        <v>3035.0</v>
      </c>
      <c r="B3037" s="2" t="s">
        <v>6008</v>
      </c>
      <c r="C3037" s="2" t="s">
        <v>6009</v>
      </c>
      <c r="D3037" s="1" t="str">
        <f>VLOOKUP(B3037,Sheet2!$B$2:$D$3479,3,FALSE)</f>
        <v>R</v>
      </c>
      <c r="E3037" s="1" t="s">
        <v>5946</v>
      </c>
    </row>
    <row r="3038" ht="15.75" customHeight="1">
      <c r="A3038" s="1">
        <v>3036.0</v>
      </c>
      <c r="B3038" s="2" t="s">
        <v>6010</v>
      </c>
      <c r="C3038" s="2" t="s">
        <v>6011</v>
      </c>
      <c r="D3038" s="1" t="str">
        <f>VLOOKUP(B3038,Sheet2!$B$2:$D$3479,3,FALSE)</f>
        <v>F</v>
      </c>
      <c r="E3038" s="1" t="s">
        <v>5946</v>
      </c>
    </row>
    <row r="3039" ht="15.75" customHeight="1">
      <c r="A3039" s="1">
        <v>3037.0</v>
      </c>
      <c r="B3039" s="2" t="s">
        <v>6012</v>
      </c>
      <c r="C3039" s="2" t="s">
        <v>6013</v>
      </c>
      <c r="D3039" s="1" t="str">
        <f>VLOOKUP(B3039,Sheet2!$B$2:$D$3479,3,FALSE)</f>
        <v>F</v>
      </c>
      <c r="E3039" s="1" t="s">
        <v>5946</v>
      </c>
    </row>
    <row r="3040" ht="15.75" customHeight="1">
      <c r="A3040" s="1">
        <v>3038.0</v>
      </c>
      <c r="B3040" s="2" t="s">
        <v>6014</v>
      </c>
      <c r="C3040" s="2" t="s">
        <v>6015</v>
      </c>
      <c r="D3040" s="1" t="str">
        <f>VLOOKUP(B3040,Sheet2!$B$2:$D$3479,3,FALSE)</f>
        <v>R</v>
      </c>
      <c r="E3040" s="1" t="s">
        <v>5946</v>
      </c>
    </row>
    <row r="3041" ht="15.75" customHeight="1">
      <c r="A3041" s="1">
        <v>3039.0</v>
      </c>
      <c r="B3041" s="2" t="s">
        <v>6016</v>
      </c>
      <c r="C3041" s="2" t="s">
        <v>6017</v>
      </c>
      <c r="D3041" s="1" t="str">
        <f>VLOOKUP(B3041,Sheet2!$B$2:$D$3479,3,FALSE)</f>
        <v>F</v>
      </c>
      <c r="E3041" s="1" t="s">
        <v>5946</v>
      </c>
    </row>
    <row r="3042" ht="15.75" customHeight="1">
      <c r="A3042" s="1">
        <v>3040.0</v>
      </c>
      <c r="B3042" s="2" t="s">
        <v>6018</v>
      </c>
      <c r="C3042" s="2" t="s">
        <v>6019</v>
      </c>
      <c r="D3042" s="1" t="str">
        <f>VLOOKUP(B3042,Sheet2!$B$2:$D$3479,3,FALSE)</f>
        <v>F</v>
      </c>
      <c r="E3042" s="1" t="s">
        <v>5946</v>
      </c>
    </row>
    <row r="3043" ht="15.75" customHeight="1">
      <c r="A3043" s="1">
        <v>3041.0</v>
      </c>
      <c r="B3043" s="2" t="s">
        <v>6020</v>
      </c>
      <c r="C3043" s="2" t="s">
        <v>6021</v>
      </c>
      <c r="D3043" s="1" t="str">
        <f>VLOOKUP(B3043,Sheet2!$B$2:$D$3479,3,FALSE)</f>
        <v>R</v>
      </c>
      <c r="E3043" s="1" t="s">
        <v>5946</v>
      </c>
    </row>
    <row r="3044" ht="15.75" customHeight="1">
      <c r="A3044" s="1">
        <v>3042.0</v>
      </c>
      <c r="B3044" s="2" t="s">
        <v>6022</v>
      </c>
      <c r="C3044" s="2" t="s">
        <v>6023</v>
      </c>
      <c r="D3044" s="1" t="str">
        <f>VLOOKUP(B3044,Sheet2!$B$2:$D$3479,3,FALSE)</f>
        <v>F</v>
      </c>
      <c r="E3044" s="1" t="s">
        <v>5946</v>
      </c>
    </row>
    <row r="3045" ht="15.75" customHeight="1">
      <c r="A3045" s="1">
        <v>3043.0</v>
      </c>
      <c r="B3045" s="2" t="s">
        <v>6024</v>
      </c>
      <c r="C3045" s="2" t="s">
        <v>6025</v>
      </c>
      <c r="D3045" s="1" t="str">
        <f>VLOOKUP(B3045,Sheet2!$B$2:$D$3479,3,FALSE)</f>
        <v>C</v>
      </c>
      <c r="E3045" s="1" t="s">
        <v>5946</v>
      </c>
    </row>
    <row r="3046" ht="15.75" customHeight="1">
      <c r="A3046" s="1">
        <v>3044.0</v>
      </c>
      <c r="B3046" s="2" t="s">
        <v>6026</v>
      </c>
      <c r="C3046" s="2" t="s">
        <v>6027</v>
      </c>
      <c r="D3046" s="1" t="str">
        <f>VLOOKUP(B3046,Sheet2!$B$2:$D$3479,3,FALSE)</f>
        <v>F</v>
      </c>
      <c r="E3046" s="1" t="s">
        <v>5946</v>
      </c>
    </row>
    <row r="3047" ht="15.75" customHeight="1">
      <c r="A3047" s="1">
        <v>3045.0</v>
      </c>
      <c r="B3047" s="2" t="s">
        <v>6028</v>
      </c>
      <c r="C3047" s="2" t="s">
        <v>6029</v>
      </c>
      <c r="D3047" s="1" t="str">
        <f>VLOOKUP(B3047,Sheet2!$B$2:$D$3479,3,FALSE)</f>
        <v>F</v>
      </c>
      <c r="E3047" s="1" t="s">
        <v>5946</v>
      </c>
    </row>
    <row r="3048" ht="15.75" customHeight="1">
      <c r="A3048" s="1">
        <v>3046.0</v>
      </c>
      <c r="B3048" s="2" t="s">
        <v>6030</v>
      </c>
      <c r="C3048" s="2" t="s">
        <v>6031</v>
      </c>
      <c r="D3048" s="1" t="str">
        <f>VLOOKUP(B3048,Sheet2!$B$2:$D$3479,3,FALSE)</f>
        <v>R</v>
      </c>
      <c r="E3048" s="1" t="s">
        <v>5946</v>
      </c>
    </row>
    <row r="3049" ht="15.75" customHeight="1">
      <c r="A3049" s="1">
        <v>3047.0</v>
      </c>
      <c r="B3049" s="2" t="s">
        <v>6032</v>
      </c>
      <c r="C3049" s="2" t="s">
        <v>6033</v>
      </c>
      <c r="D3049" s="1" t="str">
        <f>VLOOKUP(B3049,Sheet2!$B$2:$D$3479,3,FALSE)</f>
        <v>R</v>
      </c>
      <c r="E3049" s="1" t="s">
        <v>5946</v>
      </c>
    </row>
    <row r="3050" ht="15.75" customHeight="1">
      <c r="A3050" s="1">
        <v>3048.0</v>
      </c>
      <c r="B3050" s="2" t="s">
        <v>6034</v>
      </c>
      <c r="C3050" s="2" t="s">
        <v>6035</v>
      </c>
      <c r="D3050" s="1" t="str">
        <f>VLOOKUP(B3050,Sheet2!$B$2:$D$3479,3,FALSE)</f>
        <v>R</v>
      </c>
      <c r="E3050" s="1" t="s">
        <v>5946</v>
      </c>
    </row>
    <row r="3051" ht="15.75" customHeight="1">
      <c r="A3051" s="1">
        <v>3049.0</v>
      </c>
      <c r="B3051" s="2" t="s">
        <v>6036</v>
      </c>
      <c r="C3051" s="2" t="s">
        <v>6037</v>
      </c>
      <c r="D3051" s="1" t="str">
        <f>VLOOKUP(B3051,Sheet2!$B$2:$D$3479,3,FALSE)</f>
        <v>F</v>
      </c>
      <c r="E3051" s="1" t="s">
        <v>5946</v>
      </c>
    </row>
    <row r="3052" ht="15.75" customHeight="1">
      <c r="A3052" s="1">
        <v>3050.0</v>
      </c>
      <c r="B3052" s="2" t="s">
        <v>6038</v>
      </c>
      <c r="C3052" s="2" t="s">
        <v>6039</v>
      </c>
      <c r="D3052" s="1" t="str">
        <f>VLOOKUP(B3052,Sheet2!$B$2:$D$3479,3,FALSE)</f>
        <v>C</v>
      </c>
      <c r="E3052" s="1" t="s">
        <v>5946</v>
      </c>
    </row>
    <row r="3053" ht="15.75" customHeight="1">
      <c r="A3053" s="1">
        <v>3051.0</v>
      </c>
      <c r="B3053" s="2" t="s">
        <v>6040</v>
      </c>
      <c r="C3053" s="2" t="s">
        <v>6041</v>
      </c>
      <c r="D3053" s="1" t="str">
        <f>VLOOKUP(B3053,Sheet2!$B$2:$D$3479,3,FALSE)</f>
        <v>F</v>
      </c>
      <c r="E3053" s="1" t="s">
        <v>5946</v>
      </c>
    </row>
    <row r="3054" ht="15.75" customHeight="1">
      <c r="A3054" s="1">
        <v>3052.0</v>
      </c>
      <c r="B3054" s="2" t="s">
        <v>6042</v>
      </c>
      <c r="C3054" s="2" t="s">
        <v>6043</v>
      </c>
      <c r="D3054" s="1" t="str">
        <f>VLOOKUP(B3054,Sheet2!$B$2:$D$3479,3,FALSE)</f>
        <v>F</v>
      </c>
      <c r="E3054" s="1" t="s">
        <v>5946</v>
      </c>
    </row>
    <row r="3055" ht="15.75" customHeight="1">
      <c r="A3055" s="1">
        <v>3053.0</v>
      </c>
      <c r="B3055" s="2" t="s">
        <v>6044</v>
      </c>
      <c r="C3055" s="2" t="s">
        <v>6045</v>
      </c>
      <c r="D3055" s="1" t="str">
        <f>VLOOKUP(B3055,Sheet2!$B$2:$D$3479,3,FALSE)</f>
        <v>F</v>
      </c>
      <c r="E3055" s="1" t="s">
        <v>5946</v>
      </c>
    </row>
    <row r="3056" ht="15.75" customHeight="1">
      <c r="A3056" s="1">
        <v>3054.0</v>
      </c>
      <c r="B3056" s="2" t="s">
        <v>6046</v>
      </c>
      <c r="C3056" s="2" t="s">
        <v>6047</v>
      </c>
      <c r="D3056" s="1" t="str">
        <f>VLOOKUP(B3056,Sheet2!$B$2:$D$3479,3,FALSE)</f>
        <v>F</v>
      </c>
      <c r="E3056" s="1" t="s">
        <v>5946</v>
      </c>
    </row>
    <row r="3057" ht="15.75" customHeight="1">
      <c r="A3057" s="1">
        <v>3055.0</v>
      </c>
      <c r="B3057" s="2" t="s">
        <v>6048</v>
      </c>
      <c r="C3057" s="2" t="s">
        <v>6049</v>
      </c>
      <c r="D3057" s="1" t="str">
        <f>VLOOKUP(B3057,Sheet2!$B$2:$D$3479,3,FALSE)</f>
        <v>R</v>
      </c>
      <c r="E3057" s="1" t="s">
        <v>5946</v>
      </c>
    </row>
    <row r="3058" ht="15.75" customHeight="1">
      <c r="A3058" s="1">
        <v>3056.0</v>
      </c>
      <c r="B3058" s="2" t="s">
        <v>6050</v>
      </c>
      <c r="C3058" s="2" t="s">
        <v>6051</v>
      </c>
      <c r="D3058" s="1" t="str">
        <f>VLOOKUP(B3058,Sheet2!$B$2:$D$3479,3,FALSE)</f>
        <v>R</v>
      </c>
      <c r="E3058" s="1" t="s">
        <v>5946</v>
      </c>
    </row>
    <row r="3059" ht="15.75" customHeight="1">
      <c r="A3059" s="1">
        <v>3057.0</v>
      </c>
      <c r="B3059" s="2" t="s">
        <v>6052</v>
      </c>
      <c r="C3059" s="2" t="s">
        <v>6053</v>
      </c>
      <c r="D3059" s="1" t="str">
        <f>VLOOKUP(B3059,Sheet2!$B$2:$D$3479,3,FALSE)</f>
        <v>C</v>
      </c>
      <c r="E3059" s="1" t="s">
        <v>5946</v>
      </c>
    </row>
    <row r="3060" ht="15.75" customHeight="1">
      <c r="A3060" s="1">
        <v>3058.0</v>
      </c>
      <c r="B3060" s="2" t="s">
        <v>6054</v>
      </c>
      <c r="C3060" s="2" t="s">
        <v>6055</v>
      </c>
      <c r="D3060" s="1" t="str">
        <f>VLOOKUP(B3060,Sheet2!$B$2:$D$3479,3,FALSE)</f>
        <v>R</v>
      </c>
      <c r="E3060" s="1" t="s">
        <v>5946</v>
      </c>
    </row>
    <row r="3061" ht="15.75" customHeight="1">
      <c r="A3061" s="1">
        <v>3059.0</v>
      </c>
      <c r="B3061" s="2" t="s">
        <v>6056</v>
      </c>
      <c r="C3061" s="2" t="s">
        <v>6057</v>
      </c>
      <c r="D3061" s="1" t="str">
        <f>VLOOKUP(B3061,Sheet2!$B$2:$D$3479,3,FALSE)</f>
        <v>F</v>
      </c>
      <c r="E3061" s="1" t="s">
        <v>5946</v>
      </c>
    </row>
    <row r="3062" ht="15.75" customHeight="1">
      <c r="A3062" s="1">
        <v>3060.0</v>
      </c>
      <c r="B3062" s="2" t="s">
        <v>6058</v>
      </c>
      <c r="C3062" s="2" t="s">
        <v>6059</v>
      </c>
      <c r="D3062" s="1" t="str">
        <f>VLOOKUP(B3062,Sheet2!$B$2:$D$3479,3,FALSE)</f>
        <v>F</v>
      </c>
      <c r="E3062" s="1" t="s">
        <v>5946</v>
      </c>
    </row>
    <row r="3063" ht="15.75" customHeight="1">
      <c r="A3063" s="1">
        <v>3061.0</v>
      </c>
      <c r="B3063" s="2" t="s">
        <v>6060</v>
      </c>
      <c r="C3063" s="2" t="s">
        <v>6061</v>
      </c>
      <c r="D3063" s="1" t="str">
        <f>VLOOKUP(B3063,Sheet2!$B$2:$D$3479,3,FALSE)</f>
        <v>C</v>
      </c>
      <c r="E3063" s="1" t="s">
        <v>5946</v>
      </c>
    </row>
    <row r="3064" ht="15.75" customHeight="1">
      <c r="A3064" s="1">
        <v>3062.0</v>
      </c>
      <c r="B3064" s="2" t="s">
        <v>6062</v>
      </c>
      <c r="C3064" s="2" t="s">
        <v>6063</v>
      </c>
      <c r="D3064" s="1" t="str">
        <f>VLOOKUP(B3064,Sheet2!$B$2:$D$3479,3,FALSE)</f>
        <v>R</v>
      </c>
      <c r="E3064" s="1" t="s">
        <v>5946</v>
      </c>
    </row>
    <row r="3065" ht="15.75" customHeight="1">
      <c r="A3065" s="1">
        <v>3063.0</v>
      </c>
      <c r="B3065" s="2" t="s">
        <v>6064</v>
      </c>
      <c r="C3065" s="2" t="s">
        <v>6065</v>
      </c>
      <c r="D3065" s="1" t="str">
        <f>VLOOKUP(B3065,Sheet2!$B$2:$D$3479,3,FALSE)</f>
        <v>R</v>
      </c>
      <c r="E3065" s="1" t="s">
        <v>5946</v>
      </c>
    </row>
    <row r="3066" ht="15.75" customHeight="1">
      <c r="A3066" s="1">
        <v>3064.0</v>
      </c>
      <c r="B3066" s="2" t="s">
        <v>6066</v>
      </c>
      <c r="C3066" s="2" t="s">
        <v>6067</v>
      </c>
      <c r="D3066" s="1" t="str">
        <f>VLOOKUP(B3066,Sheet2!$B$2:$D$3479,3,FALSE)</f>
        <v>R</v>
      </c>
      <c r="E3066" s="1" t="s">
        <v>5946</v>
      </c>
    </row>
    <row r="3067" ht="15.75" customHeight="1">
      <c r="A3067" s="1">
        <v>3065.0</v>
      </c>
      <c r="B3067" s="2" t="s">
        <v>6068</v>
      </c>
      <c r="C3067" s="2" t="s">
        <v>6069</v>
      </c>
      <c r="D3067" s="1" t="str">
        <f>VLOOKUP(B3067,Sheet2!$B$2:$D$3479,3,FALSE)</f>
        <v>R</v>
      </c>
      <c r="E3067" s="1" t="s">
        <v>5946</v>
      </c>
    </row>
    <row r="3068" ht="15.75" customHeight="1">
      <c r="A3068" s="1">
        <v>3066.0</v>
      </c>
      <c r="B3068" s="2" t="s">
        <v>6070</v>
      </c>
      <c r="C3068" s="2" t="s">
        <v>6071</v>
      </c>
      <c r="D3068" s="1" t="str">
        <f>VLOOKUP(B3068,Sheet2!$B$2:$D$3479,3,FALSE)</f>
        <v>R</v>
      </c>
      <c r="E3068" s="1" t="s">
        <v>5946</v>
      </c>
    </row>
    <row r="3069" ht="15.75" customHeight="1">
      <c r="A3069" s="1">
        <v>3067.0</v>
      </c>
      <c r="B3069" s="2" t="s">
        <v>6072</v>
      </c>
      <c r="C3069" s="2" t="s">
        <v>6073</v>
      </c>
      <c r="D3069" s="1" t="str">
        <f>VLOOKUP(B3069,Sheet2!$B$2:$D$3479,3,FALSE)</f>
        <v>R</v>
      </c>
      <c r="E3069" s="1" t="s">
        <v>5946</v>
      </c>
    </row>
    <row r="3070" ht="15.75" customHeight="1">
      <c r="A3070" s="1">
        <v>3068.0</v>
      </c>
      <c r="B3070" s="2" t="s">
        <v>6074</v>
      </c>
      <c r="C3070" s="2" t="s">
        <v>6075</v>
      </c>
      <c r="D3070" s="1" t="str">
        <f>VLOOKUP(B3070,Sheet2!$B$2:$D$3479,3,FALSE)</f>
        <v>R</v>
      </c>
      <c r="E3070" s="1" t="s">
        <v>5946</v>
      </c>
    </row>
    <row r="3071" ht="15.75" customHeight="1">
      <c r="A3071" s="1">
        <v>3069.0</v>
      </c>
      <c r="B3071" s="2" t="s">
        <v>6076</v>
      </c>
      <c r="C3071" s="2" t="s">
        <v>6077</v>
      </c>
      <c r="D3071" s="1" t="str">
        <f>VLOOKUP(B3071,Sheet2!$B$2:$D$3479,3,FALSE)</f>
        <v>C</v>
      </c>
      <c r="E3071" s="1" t="s">
        <v>5946</v>
      </c>
    </row>
    <row r="3072" ht="15.75" customHeight="1">
      <c r="A3072" s="1">
        <v>3070.0</v>
      </c>
      <c r="B3072" s="2" t="s">
        <v>6078</v>
      </c>
      <c r="C3072" s="2" t="s">
        <v>6079</v>
      </c>
      <c r="D3072" s="1" t="str">
        <f>VLOOKUP(B3072,Sheet2!$B$2:$D$3479,3,FALSE)</f>
        <v>F</v>
      </c>
      <c r="E3072" s="1" t="s">
        <v>5946</v>
      </c>
    </row>
    <row r="3073" ht="15.75" customHeight="1">
      <c r="A3073" s="1">
        <v>3071.0</v>
      </c>
      <c r="B3073" s="2" t="s">
        <v>6080</v>
      </c>
      <c r="C3073" s="2" t="s">
        <v>6081</v>
      </c>
      <c r="D3073" s="1" t="str">
        <f>VLOOKUP(B3073,Sheet2!$B$2:$D$3479,3,FALSE)</f>
        <v>R</v>
      </c>
      <c r="E3073" s="1" t="s">
        <v>5946</v>
      </c>
    </row>
    <row r="3074" ht="15.75" customHeight="1">
      <c r="A3074" s="1">
        <v>3072.0</v>
      </c>
      <c r="B3074" s="2" t="s">
        <v>6082</v>
      </c>
      <c r="C3074" s="2" t="s">
        <v>6083</v>
      </c>
      <c r="D3074" s="1" t="str">
        <f>VLOOKUP(B3074,Sheet2!$B$2:$D$3479,3,FALSE)</f>
        <v>C</v>
      </c>
      <c r="E3074" s="1" t="s">
        <v>5946</v>
      </c>
    </row>
    <row r="3075" ht="15.75" customHeight="1">
      <c r="A3075" s="1">
        <v>3073.0</v>
      </c>
      <c r="B3075" s="2" t="s">
        <v>6084</v>
      </c>
      <c r="C3075" s="2" t="s">
        <v>6085</v>
      </c>
      <c r="D3075" s="1" t="str">
        <f>VLOOKUP(B3075,Sheet2!$B$2:$D$3479,3,FALSE)</f>
        <v>F</v>
      </c>
      <c r="E3075" s="1" t="s">
        <v>5946</v>
      </c>
    </row>
    <row r="3076" ht="15.75" customHeight="1">
      <c r="A3076" s="1">
        <v>3074.0</v>
      </c>
      <c r="B3076" s="2" t="s">
        <v>6086</v>
      </c>
      <c r="C3076" s="2" t="s">
        <v>6087</v>
      </c>
      <c r="D3076" s="1" t="str">
        <f>VLOOKUP(B3076,Sheet2!$B$2:$D$3479,3,FALSE)</f>
        <v>R</v>
      </c>
      <c r="E3076" s="1" t="s">
        <v>5946</v>
      </c>
    </row>
    <row r="3077" ht="15.75" customHeight="1">
      <c r="A3077" s="1">
        <v>3075.0</v>
      </c>
      <c r="B3077" s="2" t="s">
        <v>6088</v>
      </c>
      <c r="C3077" s="2" t="s">
        <v>6088</v>
      </c>
      <c r="D3077" s="1" t="str">
        <f>VLOOKUP(B3077,Sheet2!$B$2:$D$3479,3,FALSE)</f>
        <v>C</v>
      </c>
      <c r="E3077" s="1" t="s">
        <v>5946</v>
      </c>
    </row>
    <row r="3078" ht="15.75" customHeight="1">
      <c r="A3078" s="1">
        <v>3076.0</v>
      </c>
      <c r="B3078" s="2" t="s">
        <v>6089</v>
      </c>
      <c r="C3078" s="2" t="s">
        <v>6090</v>
      </c>
      <c r="D3078" s="1" t="str">
        <f>VLOOKUP(B3078,Sheet2!$B$2:$D$3479,3,FALSE)</f>
        <v>C</v>
      </c>
      <c r="E3078" s="1" t="s">
        <v>5946</v>
      </c>
    </row>
    <row r="3079" ht="15.75" customHeight="1">
      <c r="A3079" s="1">
        <v>3077.0</v>
      </c>
      <c r="B3079" s="2" t="s">
        <v>6091</v>
      </c>
      <c r="C3079" s="2" t="s">
        <v>6092</v>
      </c>
      <c r="D3079" s="1" t="str">
        <f>VLOOKUP(B3079,Sheet2!$B$2:$D$3479,3,FALSE)</f>
        <v>F</v>
      </c>
      <c r="E3079" s="1" t="s">
        <v>5946</v>
      </c>
    </row>
    <row r="3080" ht="15.75" customHeight="1">
      <c r="A3080" s="1">
        <v>3078.0</v>
      </c>
      <c r="B3080" s="2" t="s">
        <v>6093</v>
      </c>
      <c r="C3080" s="2" t="s">
        <v>6094</v>
      </c>
      <c r="D3080" s="1" t="str">
        <f>VLOOKUP(B3080,Sheet2!$B$2:$D$3479,3,FALSE)</f>
        <v>R</v>
      </c>
      <c r="E3080" s="1" t="s">
        <v>5946</v>
      </c>
    </row>
    <row r="3081" ht="15.75" customHeight="1">
      <c r="A3081" s="1">
        <v>3079.0</v>
      </c>
      <c r="B3081" s="2" t="s">
        <v>6095</v>
      </c>
      <c r="C3081" s="2" t="s">
        <v>6096</v>
      </c>
      <c r="D3081" s="1" t="str">
        <f>VLOOKUP(B3081,Sheet2!$B$2:$D$3479,3,FALSE)</f>
        <v>R</v>
      </c>
      <c r="E3081" s="1" t="s">
        <v>5946</v>
      </c>
    </row>
    <row r="3082" ht="15.75" customHeight="1">
      <c r="A3082" s="1">
        <v>3080.0</v>
      </c>
      <c r="B3082" s="2" t="s">
        <v>6097</v>
      </c>
      <c r="C3082" s="2" t="s">
        <v>6098</v>
      </c>
      <c r="D3082" s="1" t="str">
        <f>VLOOKUP(B3082,Sheet2!$B$2:$D$3479,3,FALSE)</f>
        <v>F</v>
      </c>
      <c r="E3082" s="1" t="s">
        <v>5946</v>
      </c>
    </row>
    <row r="3083" ht="15.75" customHeight="1">
      <c r="A3083" s="1">
        <v>3081.0</v>
      </c>
      <c r="B3083" s="2" t="s">
        <v>6099</v>
      </c>
      <c r="C3083" s="2" t="s">
        <v>6100</v>
      </c>
      <c r="D3083" s="1" t="str">
        <f>VLOOKUP(B3083,Sheet2!$B$2:$D$3479,3,FALSE)</f>
        <v>R</v>
      </c>
      <c r="E3083" s="1" t="s">
        <v>5946</v>
      </c>
    </row>
    <row r="3084" ht="15.75" customHeight="1">
      <c r="A3084" s="1">
        <v>3082.0</v>
      </c>
      <c r="B3084" s="2" t="s">
        <v>6101</v>
      </c>
      <c r="C3084" s="2" t="s">
        <v>6102</v>
      </c>
      <c r="D3084" s="1" t="str">
        <f>VLOOKUP(B3084,Sheet2!$B$2:$D$3479,3,FALSE)</f>
        <v>F</v>
      </c>
      <c r="E3084" s="1" t="s">
        <v>5946</v>
      </c>
    </row>
    <row r="3085" ht="15.75" customHeight="1">
      <c r="A3085" s="1">
        <v>3083.0</v>
      </c>
      <c r="B3085" s="2" t="s">
        <v>6103</v>
      </c>
      <c r="C3085" s="2" t="s">
        <v>6104</v>
      </c>
      <c r="D3085" s="1" t="str">
        <f>VLOOKUP(B3085,Sheet2!$B$2:$D$3479,3,FALSE)</f>
        <v>F</v>
      </c>
      <c r="E3085" s="1" t="s">
        <v>5946</v>
      </c>
    </row>
    <row r="3086" ht="15.75" customHeight="1">
      <c r="A3086" s="1">
        <v>3084.0</v>
      </c>
      <c r="B3086" s="2" t="s">
        <v>6105</v>
      </c>
      <c r="C3086" s="2" t="s">
        <v>6106</v>
      </c>
      <c r="D3086" s="1" t="str">
        <f>VLOOKUP(B3086,Sheet2!$B$2:$D$3479,3,FALSE)</f>
        <v>R</v>
      </c>
      <c r="E3086" s="1" t="s">
        <v>5946</v>
      </c>
    </row>
    <row r="3087" ht="15.75" customHeight="1">
      <c r="A3087" s="1">
        <v>3085.0</v>
      </c>
      <c r="B3087" s="2" t="s">
        <v>6107</v>
      </c>
      <c r="C3087" s="2" t="s">
        <v>6108</v>
      </c>
      <c r="D3087" s="1" t="str">
        <f>VLOOKUP(B3087,Sheet2!$B$2:$D$3479,3,FALSE)</f>
        <v>R</v>
      </c>
      <c r="E3087" s="1" t="s">
        <v>5946</v>
      </c>
    </row>
    <row r="3088" ht="15.75" customHeight="1">
      <c r="A3088" s="1">
        <v>3086.0</v>
      </c>
      <c r="B3088" s="2" t="s">
        <v>6109</v>
      </c>
      <c r="C3088" s="2" t="s">
        <v>6110</v>
      </c>
      <c r="D3088" s="1" t="str">
        <f>VLOOKUP(B3088,Sheet2!$B$2:$D$3479,3,FALSE)</f>
        <v>R</v>
      </c>
      <c r="E3088" s="1" t="s">
        <v>5946</v>
      </c>
    </row>
    <row r="3089" ht="15.75" customHeight="1">
      <c r="A3089" s="1">
        <v>3087.0</v>
      </c>
      <c r="B3089" s="2" t="s">
        <v>6111</v>
      </c>
      <c r="C3089" s="2" t="s">
        <v>6112</v>
      </c>
      <c r="D3089" s="1" t="str">
        <f>VLOOKUP(B3089,Sheet2!$B$2:$D$3479,3,FALSE)</f>
        <v>R</v>
      </c>
      <c r="E3089" s="1" t="s">
        <v>5946</v>
      </c>
    </row>
    <row r="3090" ht="15.75" customHeight="1">
      <c r="A3090" s="1">
        <v>3088.0</v>
      </c>
      <c r="B3090" s="2" t="s">
        <v>6113</v>
      </c>
      <c r="C3090" s="2" t="s">
        <v>6114</v>
      </c>
      <c r="D3090" s="1" t="str">
        <f>VLOOKUP(B3090,Sheet2!$B$2:$D$3479,3,FALSE)</f>
        <v>C</v>
      </c>
      <c r="E3090" s="1" t="s">
        <v>5946</v>
      </c>
    </row>
    <row r="3091" ht="15.75" customHeight="1">
      <c r="A3091" s="1">
        <v>3089.0</v>
      </c>
      <c r="B3091" s="2" t="s">
        <v>6115</v>
      </c>
      <c r="C3091" s="2" t="s">
        <v>6116</v>
      </c>
      <c r="D3091" s="1" t="str">
        <f>VLOOKUP(B3091,Sheet2!$B$2:$D$3479,3,FALSE)</f>
        <v>C</v>
      </c>
      <c r="E3091" s="1" t="s">
        <v>5946</v>
      </c>
    </row>
    <row r="3092" ht="15.75" customHeight="1">
      <c r="A3092" s="1">
        <v>3090.0</v>
      </c>
      <c r="B3092" s="2" t="s">
        <v>6117</v>
      </c>
      <c r="C3092" s="2" t="s">
        <v>6118</v>
      </c>
      <c r="D3092" s="1" t="str">
        <f>VLOOKUP(B3092,Sheet2!$B$2:$D$3479,3,FALSE)</f>
        <v>F</v>
      </c>
      <c r="E3092" s="1" t="s">
        <v>5946</v>
      </c>
    </row>
    <row r="3093" ht="15.75" customHeight="1">
      <c r="A3093" s="1">
        <v>3091.0</v>
      </c>
      <c r="B3093" s="2" t="s">
        <v>6119</v>
      </c>
      <c r="C3093" s="2" t="s">
        <v>6120</v>
      </c>
      <c r="D3093" s="1" t="str">
        <f>VLOOKUP(B3093,Sheet2!$B$2:$D$3479,3,FALSE)</f>
        <v>R</v>
      </c>
      <c r="E3093" s="1" t="s">
        <v>5946</v>
      </c>
    </row>
    <row r="3094" ht="15.75" customHeight="1">
      <c r="A3094" s="1">
        <v>3092.0</v>
      </c>
      <c r="B3094" s="2" t="s">
        <v>6121</v>
      </c>
      <c r="C3094" s="2" t="s">
        <v>6122</v>
      </c>
      <c r="D3094" s="1" t="str">
        <f>VLOOKUP(B3094,Sheet2!$B$2:$D$3479,3,FALSE)</f>
        <v>F</v>
      </c>
      <c r="E3094" s="1" t="s">
        <v>5946</v>
      </c>
    </row>
    <row r="3095" ht="15.75" customHeight="1">
      <c r="A3095" s="1">
        <v>3093.0</v>
      </c>
      <c r="B3095" s="2" t="s">
        <v>6123</v>
      </c>
      <c r="C3095" s="2" t="s">
        <v>6124</v>
      </c>
      <c r="D3095" s="1" t="str">
        <f>VLOOKUP(B3095,Sheet2!$B$2:$D$3479,3,FALSE)</f>
        <v>R</v>
      </c>
      <c r="E3095" s="1" t="s">
        <v>5946</v>
      </c>
    </row>
    <row r="3096" ht="15.75" customHeight="1">
      <c r="A3096" s="1">
        <v>3094.0</v>
      </c>
      <c r="B3096" s="2" t="s">
        <v>6125</v>
      </c>
      <c r="C3096" s="2" t="s">
        <v>6126</v>
      </c>
      <c r="D3096" s="1" t="str">
        <f>VLOOKUP(B3096,Sheet2!$B$2:$D$3479,3,FALSE)</f>
        <v>F</v>
      </c>
      <c r="E3096" s="1" t="s">
        <v>5946</v>
      </c>
    </row>
    <row r="3097" ht="15.75" customHeight="1">
      <c r="A3097" s="1">
        <v>3095.0</v>
      </c>
      <c r="B3097" s="2" t="s">
        <v>6127</v>
      </c>
      <c r="C3097" s="2" t="s">
        <v>6128</v>
      </c>
      <c r="D3097" s="1" t="str">
        <f>VLOOKUP(B3097,Sheet2!$B$2:$D$3479,3,FALSE)</f>
        <v>F</v>
      </c>
      <c r="E3097" s="1" t="s">
        <v>5946</v>
      </c>
    </row>
    <row r="3098" ht="15.75" customHeight="1">
      <c r="A3098" s="1">
        <v>3096.0</v>
      </c>
      <c r="B3098" s="2" t="s">
        <v>6129</v>
      </c>
      <c r="C3098" s="2" t="s">
        <v>6130</v>
      </c>
      <c r="D3098" s="1" t="str">
        <f>VLOOKUP(B3098,Sheet2!$B$2:$D$3479,3,FALSE)</f>
        <v>C</v>
      </c>
      <c r="E3098" s="1" t="s">
        <v>5946</v>
      </c>
    </row>
    <row r="3099" ht="15.75" customHeight="1">
      <c r="A3099" s="1">
        <v>3097.0</v>
      </c>
      <c r="B3099" s="2" t="s">
        <v>6131</v>
      </c>
      <c r="C3099" s="2" t="s">
        <v>6132</v>
      </c>
      <c r="D3099" s="1" t="str">
        <f>VLOOKUP(B3099,Sheet2!$B$2:$D$3479,3,FALSE)</f>
        <v>F</v>
      </c>
      <c r="E3099" s="1" t="s">
        <v>5946</v>
      </c>
    </row>
    <row r="3100" ht="15.75" customHeight="1">
      <c r="A3100" s="1">
        <v>3098.0</v>
      </c>
      <c r="B3100" s="2" t="s">
        <v>6133</v>
      </c>
      <c r="C3100" s="2" t="s">
        <v>6134</v>
      </c>
      <c r="D3100" s="1" t="str">
        <f>VLOOKUP(B3100,Sheet2!$B$2:$D$3479,3,FALSE)</f>
        <v>F</v>
      </c>
      <c r="E3100" s="1" t="s">
        <v>5946</v>
      </c>
    </row>
    <row r="3101" ht="15.75" customHeight="1">
      <c r="A3101" s="1">
        <v>3099.0</v>
      </c>
      <c r="B3101" s="2" t="s">
        <v>6135</v>
      </c>
      <c r="C3101" s="2" t="s">
        <v>6136</v>
      </c>
      <c r="D3101" s="1" t="str">
        <f>VLOOKUP(B3101,Sheet2!$B$2:$D$3479,3,FALSE)</f>
        <v>C</v>
      </c>
      <c r="E3101" s="1" t="s">
        <v>5946</v>
      </c>
    </row>
    <row r="3102" ht="15.75" customHeight="1">
      <c r="A3102" s="1">
        <v>3100.0</v>
      </c>
      <c r="B3102" s="2" t="s">
        <v>6137</v>
      </c>
      <c r="C3102" s="2" t="s">
        <v>6138</v>
      </c>
      <c r="D3102" s="1" t="str">
        <f>VLOOKUP(B3102,Sheet2!$B$2:$D$3479,3,FALSE)</f>
        <v>F</v>
      </c>
      <c r="E3102" s="1" t="s">
        <v>5946</v>
      </c>
    </row>
    <row r="3103" ht="15.75" customHeight="1">
      <c r="A3103" s="1">
        <v>3101.0</v>
      </c>
      <c r="B3103" s="2" t="s">
        <v>6139</v>
      </c>
      <c r="C3103" s="2" t="s">
        <v>6140</v>
      </c>
      <c r="D3103" s="1" t="str">
        <f>VLOOKUP(B3103,Sheet2!$B$2:$D$3479,3,FALSE)</f>
        <v>R</v>
      </c>
      <c r="E3103" s="1" t="s">
        <v>5946</v>
      </c>
    </row>
    <row r="3104" ht="15.75" customHeight="1">
      <c r="A3104" s="1">
        <v>3102.0</v>
      </c>
      <c r="B3104" s="2" t="s">
        <v>6141</v>
      </c>
      <c r="C3104" s="2" t="s">
        <v>6142</v>
      </c>
      <c r="D3104" s="1" t="str">
        <f>VLOOKUP(B3104,Sheet2!$B$2:$D$3479,3,FALSE)</f>
        <v>F</v>
      </c>
      <c r="E3104" s="1" t="s">
        <v>5946</v>
      </c>
    </row>
    <row r="3105" ht="15.75" customHeight="1">
      <c r="A3105" s="1">
        <v>3103.0</v>
      </c>
      <c r="B3105" s="2" t="s">
        <v>6143</v>
      </c>
      <c r="C3105" s="2" t="s">
        <v>6144</v>
      </c>
      <c r="D3105" s="1" t="str">
        <f>VLOOKUP(B3105,Sheet2!$B$2:$D$3479,3,FALSE)</f>
        <v>R</v>
      </c>
      <c r="E3105" s="1" t="s">
        <v>5946</v>
      </c>
    </row>
    <row r="3106" ht="15.75" customHeight="1">
      <c r="A3106" s="1">
        <v>3104.0</v>
      </c>
      <c r="B3106" s="2" t="s">
        <v>6145</v>
      </c>
      <c r="C3106" s="2" t="s">
        <v>6146</v>
      </c>
      <c r="D3106" s="1" t="str">
        <f>VLOOKUP(B3106,Sheet2!$B$2:$D$3479,3,FALSE)</f>
        <v>F</v>
      </c>
      <c r="E3106" s="1" t="s">
        <v>5946</v>
      </c>
    </row>
    <row r="3107" ht="15.75" customHeight="1">
      <c r="A3107" s="1">
        <v>3105.0</v>
      </c>
      <c r="B3107" s="2" t="s">
        <v>6147</v>
      </c>
      <c r="C3107" s="2" t="s">
        <v>6148</v>
      </c>
      <c r="D3107" s="1" t="str">
        <f>VLOOKUP(B3107,Sheet2!$B$2:$D$3479,3,FALSE)</f>
        <v>R</v>
      </c>
      <c r="E3107" s="1" t="s">
        <v>5946</v>
      </c>
    </row>
    <row r="3108" ht="15.75" customHeight="1">
      <c r="A3108" s="1">
        <v>3106.0</v>
      </c>
      <c r="B3108" s="2" t="s">
        <v>6149</v>
      </c>
      <c r="C3108" s="2" t="s">
        <v>6150</v>
      </c>
      <c r="D3108" s="1" t="str">
        <f>VLOOKUP(B3108,Sheet2!$B$2:$D$3479,3,FALSE)</f>
        <v>F</v>
      </c>
      <c r="E3108" s="1" t="s">
        <v>5946</v>
      </c>
    </row>
    <row r="3109" ht="15.75" customHeight="1">
      <c r="A3109" s="1">
        <v>3107.0</v>
      </c>
      <c r="B3109" s="2" t="s">
        <v>6151</v>
      </c>
      <c r="C3109" s="2" t="s">
        <v>6152</v>
      </c>
      <c r="D3109" s="1" t="str">
        <f>VLOOKUP(B3109,Sheet2!$B$2:$D$3479,3,FALSE)</f>
        <v>R</v>
      </c>
      <c r="E3109" s="1" t="s">
        <v>5946</v>
      </c>
    </row>
    <row r="3110" ht="15.75" customHeight="1">
      <c r="A3110" s="1">
        <v>3108.0</v>
      </c>
      <c r="B3110" s="2" t="s">
        <v>6153</v>
      </c>
      <c r="C3110" s="2" t="s">
        <v>6154</v>
      </c>
      <c r="D3110" s="1" t="str">
        <f>VLOOKUP(B3110,Sheet2!$B$2:$D$3479,3,FALSE)</f>
        <v>F</v>
      </c>
      <c r="E3110" s="1" t="s">
        <v>5946</v>
      </c>
    </row>
    <row r="3111" ht="15.75" customHeight="1">
      <c r="A3111" s="1">
        <v>3109.0</v>
      </c>
      <c r="B3111" s="2" t="s">
        <v>6155</v>
      </c>
      <c r="C3111" s="2" t="s">
        <v>6156</v>
      </c>
      <c r="D3111" s="1" t="str">
        <f>VLOOKUP(B3111,Sheet2!$B$2:$D$3479,3,FALSE)</f>
        <v>F</v>
      </c>
      <c r="E3111" s="1" t="s">
        <v>5946</v>
      </c>
    </row>
    <row r="3112" ht="15.75" customHeight="1">
      <c r="A3112" s="1">
        <v>3110.0</v>
      </c>
      <c r="B3112" s="2" t="s">
        <v>6157</v>
      </c>
      <c r="C3112" s="2" t="s">
        <v>6158</v>
      </c>
      <c r="D3112" s="1" t="str">
        <f>VLOOKUP(B3112,Sheet2!$B$2:$D$3479,3,FALSE)</f>
        <v>F</v>
      </c>
      <c r="E3112" s="1" t="s">
        <v>5946</v>
      </c>
    </row>
    <row r="3113" ht="15.75" customHeight="1">
      <c r="A3113" s="1">
        <v>3111.0</v>
      </c>
      <c r="B3113" s="2" t="s">
        <v>6159</v>
      </c>
      <c r="C3113" s="2" t="s">
        <v>6160</v>
      </c>
      <c r="D3113" s="1" t="str">
        <f>VLOOKUP(B3113,Sheet2!$B$2:$D$3479,3,FALSE)</f>
        <v>R</v>
      </c>
      <c r="E3113" s="1" t="s">
        <v>5946</v>
      </c>
    </row>
    <row r="3114" ht="15.75" customHeight="1">
      <c r="A3114" s="1">
        <v>3112.0</v>
      </c>
      <c r="B3114" s="2" t="s">
        <v>6161</v>
      </c>
      <c r="C3114" s="2" t="s">
        <v>6162</v>
      </c>
      <c r="D3114" s="1" t="str">
        <f>VLOOKUP(B3114,Sheet2!$B$2:$D$3479,3,FALSE)</f>
        <v>F</v>
      </c>
      <c r="E3114" s="1" t="s">
        <v>5946</v>
      </c>
    </row>
    <row r="3115" ht="15.75" customHeight="1">
      <c r="A3115" s="1">
        <v>3113.0</v>
      </c>
      <c r="B3115" s="2" t="s">
        <v>6163</v>
      </c>
      <c r="C3115" s="2" t="s">
        <v>6164</v>
      </c>
      <c r="D3115" s="1" t="str">
        <f>VLOOKUP(B3115,Sheet2!$B$2:$D$3479,3,FALSE)</f>
        <v>C</v>
      </c>
      <c r="E3115" s="1" t="s">
        <v>5946</v>
      </c>
    </row>
    <row r="3116" ht="15.75" customHeight="1">
      <c r="A3116" s="1">
        <v>3114.0</v>
      </c>
      <c r="B3116" s="2" t="s">
        <v>6165</v>
      </c>
      <c r="C3116" s="2" t="s">
        <v>6166</v>
      </c>
      <c r="D3116" s="1" t="str">
        <f>VLOOKUP(B3116,Sheet2!$B$2:$D$3479,3,FALSE)</f>
        <v>F</v>
      </c>
      <c r="E3116" s="1" t="s">
        <v>5946</v>
      </c>
    </row>
    <row r="3117" ht="15.75" customHeight="1">
      <c r="A3117" s="1">
        <v>3115.0</v>
      </c>
      <c r="B3117" s="2" t="s">
        <v>6167</v>
      </c>
      <c r="C3117" s="2" t="s">
        <v>5956</v>
      </c>
      <c r="D3117" s="1" t="str">
        <f>VLOOKUP(B3117,Sheet2!$B$2:$D$3479,3,FALSE)</f>
        <v>R</v>
      </c>
      <c r="E3117" s="1" t="s">
        <v>5946</v>
      </c>
    </row>
    <row r="3118" ht="15.75" customHeight="1">
      <c r="A3118" s="1">
        <v>3116.0</v>
      </c>
      <c r="B3118" s="2" t="s">
        <v>6168</v>
      </c>
      <c r="C3118" s="2" t="s">
        <v>6007</v>
      </c>
      <c r="D3118" s="1" t="str">
        <f>VLOOKUP(B3118,Sheet2!$B$2:$D$3479,3,FALSE)</f>
        <v>F</v>
      </c>
      <c r="E3118" s="1" t="s">
        <v>5946</v>
      </c>
    </row>
    <row r="3119" ht="15.75" customHeight="1">
      <c r="A3119" s="1">
        <v>3117.0</v>
      </c>
      <c r="B3119" s="2" t="s">
        <v>6169</v>
      </c>
      <c r="C3119" s="2" t="s">
        <v>6170</v>
      </c>
      <c r="D3119" s="1" t="str">
        <f>VLOOKUP(B3119,Sheet2!$B$2:$D$3479,3,FALSE)</f>
        <v>F</v>
      </c>
      <c r="E3119" s="1" t="s">
        <v>5946</v>
      </c>
    </row>
    <row r="3120" ht="15.75" customHeight="1">
      <c r="A3120" s="1">
        <v>3118.0</v>
      </c>
      <c r="B3120" s="2" t="s">
        <v>6171</v>
      </c>
      <c r="C3120" s="2" t="s">
        <v>6172</v>
      </c>
      <c r="D3120" s="1" t="str">
        <f>VLOOKUP(B3120,Sheet2!$B$2:$D$3479,3,FALSE)</f>
        <v>R</v>
      </c>
      <c r="E3120" s="1" t="s">
        <v>5946</v>
      </c>
    </row>
    <row r="3121" ht="15.75" customHeight="1">
      <c r="A3121" s="1">
        <v>3119.0</v>
      </c>
      <c r="B3121" s="2" t="s">
        <v>6173</v>
      </c>
      <c r="C3121" s="2" t="s">
        <v>6174</v>
      </c>
      <c r="D3121" s="1" t="str">
        <f>VLOOKUP(B3121,Sheet2!$B$2:$D$3479,3,FALSE)</f>
        <v>R</v>
      </c>
      <c r="E3121" s="1" t="s">
        <v>5946</v>
      </c>
    </row>
    <row r="3122" ht="15.75" customHeight="1">
      <c r="A3122" s="1">
        <v>3120.0</v>
      </c>
      <c r="B3122" s="2" t="s">
        <v>6175</v>
      </c>
      <c r="C3122" s="2" t="s">
        <v>6176</v>
      </c>
      <c r="D3122" s="1" t="str">
        <f>VLOOKUP(B3122,Sheet2!$B$2:$D$3479,3,FALSE)</f>
        <v>C</v>
      </c>
      <c r="E3122" s="1" t="s">
        <v>5946</v>
      </c>
    </row>
    <row r="3123" ht="15.75" customHeight="1">
      <c r="A3123" s="1">
        <v>3121.0</v>
      </c>
      <c r="B3123" s="2" t="s">
        <v>6177</v>
      </c>
      <c r="C3123" s="2" t="s">
        <v>6178</v>
      </c>
      <c r="D3123" s="1" t="str">
        <f>VLOOKUP(B3123,Sheet2!$B$2:$D$3479,3,FALSE)</f>
        <v>F</v>
      </c>
      <c r="E3123" s="1" t="s">
        <v>5946</v>
      </c>
    </row>
    <row r="3124" ht="15.75" customHeight="1">
      <c r="A3124" s="1">
        <v>3122.0</v>
      </c>
      <c r="B3124" s="2" t="s">
        <v>6179</v>
      </c>
      <c r="C3124" s="2" t="s">
        <v>6180</v>
      </c>
      <c r="D3124" s="1" t="str">
        <f>VLOOKUP(B3124,Sheet2!$B$2:$D$3479,3,FALSE)</f>
        <v>R</v>
      </c>
      <c r="E3124" s="1" t="s">
        <v>5946</v>
      </c>
    </row>
    <row r="3125" ht="15.75" customHeight="1">
      <c r="A3125" s="1">
        <v>3123.0</v>
      </c>
      <c r="B3125" s="2" t="s">
        <v>6181</v>
      </c>
      <c r="C3125" s="2" t="s">
        <v>6182</v>
      </c>
      <c r="D3125" s="1" t="str">
        <f>VLOOKUP(B3125,Sheet2!$B$2:$D$3479,3,FALSE)</f>
        <v>F</v>
      </c>
      <c r="E3125" s="1" t="s">
        <v>5946</v>
      </c>
    </row>
    <row r="3126" ht="15.75" customHeight="1">
      <c r="A3126" s="1">
        <v>3124.0</v>
      </c>
      <c r="B3126" s="2" t="s">
        <v>6183</v>
      </c>
      <c r="C3126" s="2" t="s">
        <v>6184</v>
      </c>
      <c r="D3126" s="1" t="str">
        <f>VLOOKUP(B3126,Sheet2!$B$2:$D$3479,3,FALSE)</f>
        <v>C</v>
      </c>
      <c r="E3126" s="1" t="s">
        <v>5946</v>
      </c>
    </row>
    <row r="3127" ht="15.75" customHeight="1">
      <c r="A3127" s="1">
        <v>3125.0</v>
      </c>
      <c r="B3127" s="2" t="s">
        <v>6185</v>
      </c>
      <c r="C3127" s="2" t="s">
        <v>6186</v>
      </c>
      <c r="D3127" s="1" t="str">
        <f>VLOOKUP(B3127,Sheet2!$B$2:$D$3479,3,FALSE)</f>
        <v>F</v>
      </c>
      <c r="E3127" s="1" t="s">
        <v>5946</v>
      </c>
    </row>
    <row r="3128" ht="15.75" customHeight="1">
      <c r="A3128" s="1">
        <v>3126.0</v>
      </c>
      <c r="B3128" s="2" t="s">
        <v>6187</v>
      </c>
      <c r="C3128" s="2" t="s">
        <v>6188</v>
      </c>
      <c r="D3128" s="1" t="str">
        <f>VLOOKUP(B3128,Sheet2!$B$2:$D$3479,3,FALSE)</f>
        <v>R</v>
      </c>
      <c r="E3128" s="1" t="s">
        <v>5946</v>
      </c>
    </row>
    <row r="3129" ht="15.75" customHeight="1">
      <c r="A3129" s="1">
        <v>3127.0</v>
      </c>
      <c r="B3129" s="2" t="s">
        <v>6189</v>
      </c>
      <c r="C3129" s="2" t="s">
        <v>6190</v>
      </c>
      <c r="D3129" s="1" t="str">
        <f>VLOOKUP(B3129,Sheet2!$B$2:$D$3479,3,FALSE)</f>
        <v>F</v>
      </c>
      <c r="E3129" s="1" t="s">
        <v>5946</v>
      </c>
    </row>
    <row r="3130" ht="15.75" customHeight="1">
      <c r="A3130" s="1">
        <v>3128.0</v>
      </c>
      <c r="B3130" s="2" t="s">
        <v>6191</v>
      </c>
      <c r="C3130" s="2" t="s">
        <v>6192</v>
      </c>
      <c r="D3130" s="1" t="str">
        <f>VLOOKUP(B3130,Sheet2!$B$2:$D$3479,3,FALSE)</f>
        <v>F</v>
      </c>
      <c r="E3130" s="1" t="s">
        <v>5946</v>
      </c>
    </row>
    <row r="3131" ht="15.75" customHeight="1">
      <c r="A3131" s="1">
        <v>3129.0</v>
      </c>
      <c r="B3131" s="2" t="s">
        <v>6193</v>
      </c>
      <c r="C3131" s="2" t="s">
        <v>6194</v>
      </c>
      <c r="D3131" s="1" t="str">
        <f>VLOOKUP(B3131,Sheet2!$B$2:$D$3479,3,FALSE)</f>
        <v>FS</v>
      </c>
      <c r="E3131" s="1" t="s">
        <v>5946</v>
      </c>
    </row>
    <row r="3132" ht="15.75" customHeight="1">
      <c r="A3132" s="1">
        <v>3130.0</v>
      </c>
      <c r="B3132" s="2" t="s">
        <v>6195</v>
      </c>
      <c r="C3132" s="2" t="s">
        <v>6196</v>
      </c>
      <c r="D3132" s="1" t="str">
        <f>VLOOKUP(B3132,Sheet2!$B$2:$D$3479,3,FALSE)</f>
        <v>F</v>
      </c>
      <c r="E3132" s="1" t="s">
        <v>5946</v>
      </c>
    </row>
    <row r="3133" ht="15.75" customHeight="1">
      <c r="A3133" s="1">
        <v>3131.0</v>
      </c>
      <c r="B3133" s="2" t="s">
        <v>6197</v>
      </c>
      <c r="C3133" s="2" t="s">
        <v>6198</v>
      </c>
      <c r="D3133" s="1" t="str">
        <f>VLOOKUP(B3133,Sheet2!$B$2:$D$3479,3,FALSE)</f>
        <v>R</v>
      </c>
      <c r="E3133" s="1" t="s">
        <v>5946</v>
      </c>
    </row>
    <row r="3134" ht="15.75" customHeight="1">
      <c r="A3134" s="1">
        <v>3132.0</v>
      </c>
      <c r="B3134" s="2" t="s">
        <v>6199</v>
      </c>
      <c r="C3134" s="2" t="s">
        <v>6200</v>
      </c>
      <c r="D3134" s="1" t="str">
        <f>VLOOKUP(B3134,Sheet2!$B$2:$D$3479,3,FALSE)</f>
        <v>F</v>
      </c>
      <c r="E3134" s="1" t="s">
        <v>5946</v>
      </c>
    </row>
    <row r="3135" ht="15.75" customHeight="1">
      <c r="A3135" s="1">
        <v>3133.0</v>
      </c>
      <c r="B3135" s="2" t="s">
        <v>6201</v>
      </c>
      <c r="C3135" s="2" t="s">
        <v>6202</v>
      </c>
      <c r="D3135" s="1" t="str">
        <f>VLOOKUP(B3135,Sheet2!$B$2:$D$3479,3,FALSE)</f>
        <v>C</v>
      </c>
      <c r="E3135" s="1" t="s">
        <v>5946</v>
      </c>
    </row>
    <row r="3136" ht="15.75" customHeight="1">
      <c r="A3136" s="1">
        <v>3134.0</v>
      </c>
      <c r="B3136" s="2" t="s">
        <v>6203</v>
      </c>
      <c r="C3136" s="2" t="s">
        <v>6204</v>
      </c>
      <c r="D3136" s="1" t="str">
        <f>VLOOKUP(B3136,Sheet2!$B$2:$D$3479,3,FALSE)</f>
        <v>FS</v>
      </c>
      <c r="E3136" s="1" t="s">
        <v>5946</v>
      </c>
    </row>
    <row r="3137" ht="15.75" customHeight="1">
      <c r="A3137" s="1">
        <v>3135.0</v>
      </c>
      <c r="B3137" s="2" t="s">
        <v>6205</v>
      </c>
      <c r="C3137" s="2" t="s">
        <v>6206</v>
      </c>
      <c r="D3137" s="1" t="str">
        <f>VLOOKUP(B3137,Sheet2!$B$2:$D$3479,3,FALSE)</f>
        <v>R</v>
      </c>
      <c r="E3137" s="1" t="s">
        <v>5946</v>
      </c>
    </row>
    <row r="3138" ht="15.75" customHeight="1">
      <c r="A3138" s="1">
        <v>3136.0</v>
      </c>
      <c r="B3138" s="2" t="s">
        <v>6207</v>
      </c>
      <c r="C3138" s="2" t="s">
        <v>6208</v>
      </c>
      <c r="D3138" s="1" t="str">
        <f>VLOOKUP(B3138,Sheet2!$B$2:$D$3479,3,FALSE)</f>
        <v>R</v>
      </c>
      <c r="E3138" s="1" t="s">
        <v>5946</v>
      </c>
    </row>
    <row r="3139" ht="15.75" customHeight="1">
      <c r="A3139" s="1">
        <v>3137.0</v>
      </c>
      <c r="B3139" s="2" t="s">
        <v>6209</v>
      </c>
      <c r="C3139" s="2" t="s">
        <v>6210</v>
      </c>
      <c r="D3139" s="1" t="str">
        <f>VLOOKUP(B3139,Sheet2!$B$2:$D$3479,3,FALSE)</f>
        <v>F</v>
      </c>
      <c r="E3139" s="1" t="s">
        <v>5946</v>
      </c>
    </row>
    <row r="3140" ht="15.75" customHeight="1">
      <c r="A3140" s="1">
        <v>3138.0</v>
      </c>
      <c r="B3140" s="2" t="s">
        <v>6211</v>
      </c>
      <c r="C3140" s="2" t="s">
        <v>6212</v>
      </c>
      <c r="D3140" s="1" t="str">
        <f>VLOOKUP(B3140,Sheet2!$B$2:$D$3479,3,FALSE)</f>
        <v>F</v>
      </c>
      <c r="E3140" s="1" t="s">
        <v>5946</v>
      </c>
    </row>
    <row r="3141" ht="15.75" customHeight="1">
      <c r="A3141" s="1">
        <v>3139.0</v>
      </c>
      <c r="B3141" s="2" t="s">
        <v>6213</v>
      </c>
      <c r="C3141" s="2" t="s">
        <v>6214</v>
      </c>
      <c r="D3141" s="1" t="str">
        <f>VLOOKUP(B3141,Sheet2!$B$2:$D$3479,3,FALSE)</f>
        <v>C</v>
      </c>
      <c r="E3141" s="1" t="s">
        <v>5946</v>
      </c>
    </row>
    <row r="3142" ht="15.75" customHeight="1">
      <c r="A3142" s="1">
        <v>3140.0</v>
      </c>
      <c r="B3142" s="2" t="s">
        <v>6215</v>
      </c>
      <c r="C3142" s="2" t="s">
        <v>6216</v>
      </c>
      <c r="D3142" s="1" t="str">
        <f>VLOOKUP(B3142,Sheet2!$B$2:$D$3479,3,FALSE)</f>
        <v>R</v>
      </c>
      <c r="E3142" s="1" t="s">
        <v>5946</v>
      </c>
    </row>
    <row r="3143" ht="15.75" customHeight="1">
      <c r="A3143" s="1">
        <v>3141.0</v>
      </c>
      <c r="B3143" s="2" t="s">
        <v>6217</v>
      </c>
      <c r="C3143" s="2" t="s">
        <v>6218</v>
      </c>
      <c r="D3143" s="1" t="str">
        <f>VLOOKUP(B3143,Sheet2!$B$2:$D$3479,3,FALSE)</f>
        <v>R</v>
      </c>
      <c r="E3143" s="1" t="s">
        <v>5946</v>
      </c>
    </row>
    <row r="3144" ht="15.75" customHeight="1">
      <c r="A3144" s="1">
        <v>3142.0</v>
      </c>
      <c r="B3144" s="2" t="s">
        <v>6219</v>
      </c>
      <c r="C3144" s="2" t="s">
        <v>6220</v>
      </c>
      <c r="D3144" s="1" t="str">
        <f>VLOOKUP(B3144,Sheet2!$B$2:$D$3479,3,FALSE)</f>
        <v>F</v>
      </c>
      <c r="E3144" s="1" t="s">
        <v>5946</v>
      </c>
    </row>
    <row r="3145" ht="15.75" customHeight="1">
      <c r="A3145" s="1">
        <v>3143.0</v>
      </c>
      <c r="B3145" s="2" t="s">
        <v>6221</v>
      </c>
      <c r="C3145" s="2" t="s">
        <v>6222</v>
      </c>
      <c r="D3145" s="1" t="str">
        <f>VLOOKUP(B3145,Sheet2!$B$2:$D$3479,3,FALSE)</f>
        <v>F</v>
      </c>
      <c r="E3145" s="1" t="s">
        <v>5946</v>
      </c>
    </row>
    <row r="3146" ht="15.75" customHeight="1">
      <c r="A3146" s="1">
        <v>3144.0</v>
      </c>
      <c r="B3146" s="2" t="s">
        <v>6223</v>
      </c>
      <c r="C3146" s="2" t="s">
        <v>6224</v>
      </c>
      <c r="D3146" s="1" t="str">
        <f>VLOOKUP(B3146,Sheet2!$B$2:$D$3479,3,FALSE)</f>
        <v>R</v>
      </c>
      <c r="E3146" s="1" t="s">
        <v>5946</v>
      </c>
    </row>
    <row r="3147" ht="15.75" customHeight="1">
      <c r="A3147" s="1">
        <v>3145.0</v>
      </c>
      <c r="B3147" s="2" t="s">
        <v>6225</v>
      </c>
      <c r="C3147" s="2" t="s">
        <v>6226</v>
      </c>
      <c r="D3147" s="1" t="str">
        <f>VLOOKUP(B3147,Sheet2!$B$2:$D$3479,3,FALSE)</f>
        <v>R</v>
      </c>
      <c r="E3147" s="1" t="s">
        <v>5946</v>
      </c>
    </row>
    <row r="3148" ht="15.75" customHeight="1">
      <c r="A3148" s="1">
        <v>3146.0</v>
      </c>
      <c r="B3148" s="2" t="s">
        <v>6227</v>
      </c>
      <c r="C3148" s="2" t="s">
        <v>6228</v>
      </c>
      <c r="D3148" s="1" t="str">
        <f>VLOOKUP(B3148,Sheet2!$B$2:$D$3479,3,FALSE)</f>
        <v>F</v>
      </c>
      <c r="E3148" s="1" t="s">
        <v>5946</v>
      </c>
    </row>
    <row r="3149" ht="15.75" customHeight="1">
      <c r="A3149" s="1">
        <v>3147.0</v>
      </c>
      <c r="B3149" s="2" t="s">
        <v>6229</v>
      </c>
      <c r="C3149" s="2" t="s">
        <v>6230</v>
      </c>
      <c r="D3149" s="1" t="str">
        <f>VLOOKUP(B3149,Sheet2!$B$2:$D$3479,3,FALSE)</f>
        <v>R</v>
      </c>
      <c r="E3149" s="1" t="s">
        <v>5946</v>
      </c>
    </row>
    <row r="3150" ht="15.75" customHeight="1">
      <c r="A3150" s="1">
        <v>3148.0</v>
      </c>
      <c r="B3150" s="2" t="s">
        <v>6231</v>
      </c>
      <c r="C3150" s="2" t="s">
        <v>6232</v>
      </c>
      <c r="D3150" s="1" t="str">
        <f>VLOOKUP(B3150,Sheet2!$B$2:$D$3479,3,FALSE)</f>
        <v>F</v>
      </c>
      <c r="E3150" s="1" t="s">
        <v>5946</v>
      </c>
    </row>
    <row r="3151" ht="15.75" customHeight="1">
      <c r="A3151" s="1">
        <v>3149.0</v>
      </c>
      <c r="B3151" s="2" t="s">
        <v>6233</v>
      </c>
      <c r="C3151" s="2" t="s">
        <v>6234</v>
      </c>
      <c r="D3151" s="1" t="str">
        <f>VLOOKUP(B3151,Sheet2!$B$2:$D$3479,3,FALSE)</f>
        <v>C</v>
      </c>
      <c r="E3151" s="1" t="s">
        <v>5946</v>
      </c>
    </row>
    <row r="3152" ht="15.75" customHeight="1">
      <c r="A3152" s="1">
        <v>3150.0</v>
      </c>
      <c r="B3152" s="2" t="s">
        <v>6235</v>
      </c>
      <c r="C3152" s="2" t="s">
        <v>6236</v>
      </c>
      <c r="D3152" s="1" t="str">
        <f>VLOOKUP(B3152,Sheet2!$B$2:$D$3479,3,FALSE)</f>
        <v>F</v>
      </c>
      <c r="E3152" s="1" t="s">
        <v>5946</v>
      </c>
    </row>
    <row r="3153" ht="15.75" customHeight="1">
      <c r="A3153" s="1">
        <v>3151.0</v>
      </c>
      <c r="B3153" s="2" t="s">
        <v>6237</v>
      </c>
      <c r="C3153" s="2" t="s">
        <v>6007</v>
      </c>
      <c r="D3153" s="1" t="str">
        <f>VLOOKUP(B3153,Sheet2!$B$2:$D$3479,3,FALSE)</f>
        <v>F</v>
      </c>
      <c r="E3153" s="1" t="s">
        <v>5946</v>
      </c>
    </row>
    <row r="3154" ht="15.75" customHeight="1">
      <c r="A3154" s="1">
        <v>3152.0</v>
      </c>
      <c r="B3154" s="2" t="s">
        <v>6238</v>
      </c>
      <c r="C3154" s="2" t="s">
        <v>6239</v>
      </c>
      <c r="D3154" s="1" t="str">
        <f>VLOOKUP(B3154,Sheet2!$B$2:$D$3479,3,FALSE)</f>
        <v>FS</v>
      </c>
      <c r="E3154" s="1" t="s">
        <v>5946</v>
      </c>
    </row>
    <row r="3155" ht="15.75" customHeight="1">
      <c r="A3155" s="1">
        <v>3153.0</v>
      </c>
      <c r="B3155" s="2" t="s">
        <v>6240</v>
      </c>
      <c r="C3155" s="2" t="s">
        <v>6241</v>
      </c>
      <c r="D3155" s="1" t="str">
        <f>VLOOKUP(B3155,Sheet2!$B$2:$D$3479,3,FALSE)</f>
        <v>R</v>
      </c>
      <c r="E3155" s="1" t="s">
        <v>5946</v>
      </c>
    </row>
    <row r="3156" ht="15.75" customHeight="1">
      <c r="A3156" s="1">
        <v>3154.0</v>
      </c>
      <c r="B3156" s="2" t="s">
        <v>6242</v>
      </c>
      <c r="C3156" s="2" t="s">
        <v>6243</v>
      </c>
      <c r="D3156" s="1" t="str">
        <f>VLOOKUP(B3156,Sheet2!$B$2:$D$3479,3,FALSE)</f>
        <v>F</v>
      </c>
      <c r="E3156" s="1" t="s">
        <v>5946</v>
      </c>
    </row>
    <row r="3157" ht="15.75" customHeight="1">
      <c r="A3157" s="1">
        <v>3155.0</v>
      </c>
      <c r="B3157" s="2" t="s">
        <v>6244</v>
      </c>
      <c r="C3157" s="2" t="s">
        <v>6245</v>
      </c>
      <c r="D3157" s="1" t="str">
        <f>VLOOKUP(B3157,Sheet2!$B$2:$D$3479,3,FALSE)</f>
        <v>R</v>
      </c>
      <c r="E3157" s="1" t="s">
        <v>5946</v>
      </c>
    </row>
    <row r="3158" ht="15.75" customHeight="1">
      <c r="A3158" s="1">
        <v>3156.0</v>
      </c>
      <c r="B3158" s="2" t="s">
        <v>6246</v>
      </c>
      <c r="C3158" s="2" t="s">
        <v>6247</v>
      </c>
      <c r="D3158" s="1" t="str">
        <f>VLOOKUP(B3158,Sheet2!$B$2:$D$3479,3,FALSE)</f>
        <v>C</v>
      </c>
      <c r="E3158" s="1" t="s">
        <v>5946</v>
      </c>
    </row>
    <row r="3159" ht="15.75" customHeight="1">
      <c r="A3159" s="1">
        <v>3157.0</v>
      </c>
      <c r="B3159" s="2" t="s">
        <v>6248</v>
      </c>
      <c r="C3159" s="2" t="s">
        <v>6249</v>
      </c>
      <c r="D3159" s="1" t="str">
        <f>VLOOKUP(B3159,Sheet2!$B$2:$D$3479,3,FALSE)</f>
        <v>F</v>
      </c>
      <c r="E3159" s="1" t="s">
        <v>5946</v>
      </c>
    </row>
    <row r="3160" ht="15.75" customHeight="1">
      <c r="A3160" s="1">
        <v>3158.0</v>
      </c>
      <c r="B3160" s="2" t="s">
        <v>6250</v>
      </c>
      <c r="C3160" s="2" t="s">
        <v>6102</v>
      </c>
      <c r="D3160" s="1" t="str">
        <f>VLOOKUP(B3160,Sheet2!$B$2:$D$3479,3,FALSE)</f>
        <v>F</v>
      </c>
      <c r="E3160" s="1" t="s">
        <v>5946</v>
      </c>
    </row>
    <row r="3161" ht="15.75" customHeight="1">
      <c r="A3161" s="1">
        <v>3159.0</v>
      </c>
      <c r="B3161" s="2" t="s">
        <v>6251</v>
      </c>
      <c r="C3161" s="2" t="s">
        <v>6252</v>
      </c>
      <c r="D3161" s="1" t="str">
        <f>VLOOKUP(B3161,Sheet2!$B$2:$D$3479,3,FALSE)</f>
        <v>R</v>
      </c>
      <c r="E3161" s="1" t="s">
        <v>5946</v>
      </c>
    </row>
    <row r="3162" ht="15.75" customHeight="1">
      <c r="A3162" s="1">
        <v>3160.0</v>
      </c>
      <c r="B3162" s="2" t="s">
        <v>6253</v>
      </c>
      <c r="C3162" s="2" t="s">
        <v>6254</v>
      </c>
      <c r="D3162" s="1" t="str">
        <f>VLOOKUP(B3162,Sheet2!$B$2:$D$3479,3,FALSE)</f>
        <v>C</v>
      </c>
      <c r="E3162" s="1" t="s">
        <v>5946</v>
      </c>
    </row>
    <row r="3163" ht="15.75" customHeight="1">
      <c r="A3163" s="1">
        <v>3161.0</v>
      </c>
      <c r="B3163" s="2" t="s">
        <v>6255</v>
      </c>
      <c r="C3163" s="2" t="s">
        <v>6256</v>
      </c>
      <c r="D3163" s="1" t="str">
        <f>VLOOKUP(B3163,Sheet2!$B$2:$D$3479,3,FALSE)</f>
        <v>R</v>
      </c>
      <c r="E3163" s="1" t="s">
        <v>5946</v>
      </c>
    </row>
    <row r="3164" ht="15.75" customHeight="1">
      <c r="A3164" s="1">
        <v>3162.0</v>
      </c>
      <c r="B3164" s="2" t="s">
        <v>6257</v>
      </c>
      <c r="C3164" s="2" t="s">
        <v>6258</v>
      </c>
      <c r="D3164" s="1" t="str">
        <f>VLOOKUP(B3164,Sheet2!$B$2:$D$3479,3,FALSE)</f>
        <v>F</v>
      </c>
      <c r="E3164" s="1" t="s">
        <v>5946</v>
      </c>
    </row>
    <row r="3165" ht="15.75" customHeight="1">
      <c r="A3165" s="1">
        <v>3163.0</v>
      </c>
      <c r="B3165" s="2" t="s">
        <v>6259</v>
      </c>
      <c r="C3165" s="2" t="s">
        <v>6260</v>
      </c>
      <c r="D3165" s="1" t="str">
        <f>VLOOKUP(B3165,Sheet2!$B$2:$D$3479,3,FALSE)</f>
        <v>F</v>
      </c>
      <c r="E3165" s="1" t="s">
        <v>5946</v>
      </c>
    </row>
    <row r="3166" ht="15.75" customHeight="1">
      <c r="A3166" s="1">
        <v>3164.0</v>
      </c>
      <c r="B3166" s="2" t="s">
        <v>6261</v>
      </c>
      <c r="C3166" s="2" t="s">
        <v>6262</v>
      </c>
      <c r="D3166" s="1" t="str">
        <f>VLOOKUP(B3166,Sheet2!$B$2:$D$3479,3,FALSE)</f>
        <v>R</v>
      </c>
      <c r="E3166" s="1" t="s">
        <v>5946</v>
      </c>
    </row>
    <row r="3167" ht="15.75" customHeight="1">
      <c r="A3167" s="1">
        <v>3165.0</v>
      </c>
      <c r="B3167" s="2" t="s">
        <v>6263</v>
      </c>
      <c r="C3167" s="2" t="s">
        <v>6264</v>
      </c>
      <c r="D3167" s="1" t="str">
        <f>VLOOKUP(B3167,Sheet2!$B$2:$D$3479,3,FALSE)</f>
        <v>F</v>
      </c>
      <c r="E3167" s="1" t="s">
        <v>5946</v>
      </c>
    </row>
    <row r="3168" ht="15.75" customHeight="1">
      <c r="A3168" s="1">
        <v>3166.0</v>
      </c>
      <c r="B3168" s="2" t="s">
        <v>6265</v>
      </c>
      <c r="C3168" s="2" t="s">
        <v>6266</v>
      </c>
      <c r="D3168" s="1" t="str">
        <f>VLOOKUP(B3168,Sheet2!$B$2:$D$3479,3,FALSE)</f>
        <v>R</v>
      </c>
      <c r="E3168" s="1" t="s">
        <v>5946</v>
      </c>
    </row>
    <row r="3169" ht="15.75" customHeight="1">
      <c r="A3169" s="1">
        <v>3167.0</v>
      </c>
      <c r="B3169" s="2" t="s">
        <v>6267</v>
      </c>
      <c r="C3169" s="2" t="s">
        <v>6268</v>
      </c>
      <c r="D3169" s="1" t="str">
        <f>VLOOKUP(B3169,Sheet2!$B$2:$D$3479,3,FALSE)</f>
        <v>F</v>
      </c>
      <c r="E3169" s="1" t="s">
        <v>5946</v>
      </c>
    </row>
    <row r="3170" ht="15.75" customHeight="1">
      <c r="A3170" s="1">
        <v>3168.0</v>
      </c>
      <c r="B3170" s="2" t="s">
        <v>6269</v>
      </c>
      <c r="C3170" s="2" t="s">
        <v>6269</v>
      </c>
      <c r="D3170" s="1" t="str">
        <f>VLOOKUP(B3170,Sheet2!$B$2:$D$3479,3,FALSE)</f>
        <v>C</v>
      </c>
      <c r="E3170" s="1" t="s">
        <v>5946</v>
      </c>
    </row>
    <row r="3171" ht="15.75" customHeight="1">
      <c r="A3171" s="1">
        <v>3169.0</v>
      </c>
      <c r="B3171" s="2" t="s">
        <v>6270</v>
      </c>
      <c r="C3171" s="2" t="s">
        <v>6271</v>
      </c>
      <c r="D3171" s="1" t="str">
        <f>VLOOKUP(B3171,Sheet2!$B$2:$D$3479,3,FALSE)</f>
        <v>F</v>
      </c>
      <c r="E3171" s="1" t="s">
        <v>5946</v>
      </c>
    </row>
    <row r="3172" ht="15.75" customHeight="1">
      <c r="A3172" s="1">
        <v>3170.0</v>
      </c>
      <c r="B3172" s="2" t="s">
        <v>6272</v>
      </c>
      <c r="C3172" s="2" t="s">
        <v>6273</v>
      </c>
      <c r="D3172" s="1" t="str">
        <f>VLOOKUP(B3172,Sheet2!$B$2:$D$3479,3,FALSE)</f>
        <v>R</v>
      </c>
      <c r="E3172" s="1" t="s">
        <v>5946</v>
      </c>
    </row>
    <row r="3173" ht="15.75" customHeight="1">
      <c r="A3173" s="1">
        <v>3171.0</v>
      </c>
      <c r="B3173" s="2" t="s">
        <v>6274</v>
      </c>
      <c r="C3173" s="2" t="s">
        <v>6275</v>
      </c>
      <c r="D3173" s="1" t="str">
        <f>VLOOKUP(B3173,Sheet2!$B$2:$D$3479,3,FALSE)</f>
        <v>C</v>
      </c>
      <c r="E3173" s="1" t="s">
        <v>5946</v>
      </c>
    </row>
    <row r="3174" ht="15.75" customHeight="1">
      <c r="A3174" s="1">
        <v>3172.0</v>
      </c>
      <c r="B3174" s="2" t="s">
        <v>6276</v>
      </c>
      <c r="C3174" s="2" t="s">
        <v>6277</v>
      </c>
      <c r="D3174" s="1" t="str">
        <f>VLOOKUP(B3174,Sheet2!$B$2:$D$3479,3,FALSE)</f>
        <v>F</v>
      </c>
      <c r="E3174" s="1" t="s">
        <v>5946</v>
      </c>
    </row>
    <row r="3175" ht="15.75" customHeight="1">
      <c r="A3175" s="1">
        <v>3173.0</v>
      </c>
      <c r="B3175" s="2" t="s">
        <v>6278</v>
      </c>
      <c r="C3175" s="2" t="s">
        <v>6279</v>
      </c>
      <c r="D3175" s="1" t="str">
        <f>VLOOKUP(B3175,Sheet2!$B$2:$D$3479,3,FALSE)</f>
        <v>R</v>
      </c>
      <c r="E3175" s="1" t="s">
        <v>5946</v>
      </c>
    </row>
    <row r="3176" ht="15.75" customHeight="1">
      <c r="A3176" s="1">
        <v>3174.0</v>
      </c>
      <c r="B3176" s="2" t="s">
        <v>6280</v>
      </c>
      <c r="C3176" s="2" t="s">
        <v>6281</v>
      </c>
      <c r="D3176" s="1" t="str">
        <f>VLOOKUP(B3176,Sheet2!$B$2:$D$3479,3,FALSE)</f>
        <v>F</v>
      </c>
      <c r="E3176" s="1" t="s">
        <v>5946</v>
      </c>
    </row>
    <row r="3177" ht="15.75" customHeight="1">
      <c r="A3177" s="1">
        <v>3175.0</v>
      </c>
      <c r="B3177" s="2" t="s">
        <v>6282</v>
      </c>
      <c r="C3177" s="2" t="s">
        <v>6283</v>
      </c>
      <c r="D3177" s="1" t="str">
        <f>VLOOKUP(B3177,Sheet2!$B$2:$D$3479,3,FALSE)</f>
        <v>F</v>
      </c>
      <c r="E3177" s="1" t="s">
        <v>5946</v>
      </c>
    </row>
    <row r="3178" ht="15.75" customHeight="1">
      <c r="A3178" s="1">
        <v>3176.0</v>
      </c>
      <c r="B3178" s="2" t="s">
        <v>6284</v>
      </c>
      <c r="C3178" s="2" t="s">
        <v>6285</v>
      </c>
      <c r="D3178" s="1" t="str">
        <f>VLOOKUP(B3178,Sheet2!$B$2:$D$3479,3,FALSE)</f>
        <v>F</v>
      </c>
      <c r="E3178" s="1" t="s">
        <v>5946</v>
      </c>
    </row>
    <row r="3179" ht="15.75" customHeight="1">
      <c r="A3179" s="1">
        <v>3177.0</v>
      </c>
      <c r="B3179" s="2" t="s">
        <v>6286</v>
      </c>
      <c r="C3179" s="2" t="s">
        <v>6287</v>
      </c>
      <c r="D3179" s="1" t="str">
        <f>VLOOKUP(B3179,Sheet2!$B$2:$D$3479,3,FALSE)</f>
        <v>C</v>
      </c>
      <c r="E3179" s="1" t="s">
        <v>5946</v>
      </c>
    </row>
    <row r="3180" ht="15.75" customHeight="1">
      <c r="A3180" s="1">
        <v>3178.0</v>
      </c>
      <c r="B3180" s="2" t="s">
        <v>6288</v>
      </c>
      <c r="C3180" s="2" t="s">
        <v>6289</v>
      </c>
      <c r="D3180" s="1" t="str">
        <f>VLOOKUP(B3180,Sheet2!$B$2:$D$3479,3,FALSE)</f>
        <v>C</v>
      </c>
      <c r="E3180" s="1" t="s">
        <v>5946</v>
      </c>
    </row>
    <row r="3181" ht="15.75" customHeight="1">
      <c r="A3181" s="1">
        <v>3179.0</v>
      </c>
      <c r="B3181" s="2" t="s">
        <v>6290</v>
      </c>
      <c r="C3181" s="2" t="s">
        <v>6291</v>
      </c>
      <c r="D3181" s="1" t="str">
        <f>VLOOKUP(B3181,Sheet2!$B$2:$D$3479,3,FALSE)</f>
        <v>R</v>
      </c>
      <c r="E3181" s="1" t="s">
        <v>5946</v>
      </c>
    </row>
    <row r="3182" ht="15.75" customHeight="1">
      <c r="A3182" s="1">
        <v>3180.0</v>
      </c>
      <c r="B3182" s="2" t="s">
        <v>6292</v>
      </c>
      <c r="C3182" s="2" t="s">
        <v>6293</v>
      </c>
      <c r="D3182" s="1" t="str">
        <f>VLOOKUP(B3182,Sheet2!$B$2:$D$3479,3,FALSE)</f>
        <v>R</v>
      </c>
      <c r="E3182" s="1" t="s">
        <v>5946</v>
      </c>
    </row>
    <row r="3183" ht="15.75" customHeight="1">
      <c r="A3183" s="1">
        <v>3181.0</v>
      </c>
      <c r="B3183" s="2" t="s">
        <v>6294</v>
      </c>
      <c r="C3183" s="2" t="s">
        <v>6295</v>
      </c>
      <c r="D3183" s="1" t="str">
        <f>VLOOKUP(B3183,Sheet2!$B$2:$D$3479,3,FALSE)</f>
        <v>FS</v>
      </c>
      <c r="E3183" s="1" t="s">
        <v>5946</v>
      </c>
    </row>
    <row r="3184" ht="15.75" customHeight="1">
      <c r="A3184" s="1">
        <v>3182.0</v>
      </c>
      <c r="B3184" s="2" t="s">
        <v>6296</v>
      </c>
      <c r="C3184" s="2" t="s">
        <v>6297</v>
      </c>
      <c r="D3184" s="1" t="str">
        <f>VLOOKUP(B3184,Sheet2!$B$2:$D$3479,3,FALSE)</f>
        <v>F</v>
      </c>
      <c r="E3184" s="1" t="s">
        <v>5946</v>
      </c>
    </row>
    <row r="3185" ht="15.75" customHeight="1">
      <c r="A3185" s="1">
        <v>3183.0</v>
      </c>
      <c r="B3185" s="2" t="s">
        <v>6298</v>
      </c>
      <c r="C3185" s="2" t="s">
        <v>6299</v>
      </c>
      <c r="D3185" s="1" t="str">
        <f>VLOOKUP(B3185,Sheet2!$B$2:$D$3479,3,FALSE)</f>
        <v>F</v>
      </c>
      <c r="E3185" s="1" t="s">
        <v>5946</v>
      </c>
    </row>
    <row r="3186" ht="15.75" customHeight="1">
      <c r="A3186" s="1">
        <v>3184.0</v>
      </c>
      <c r="B3186" s="2" t="s">
        <v>6300</v>
      </c>
      <c r="C3186" s="2" t="s">
        <v>6301</v>
      </c>
      <c r="D3186" s="1" t="str">
        <f>VLOOKUP(B3186,Sheet2!$B$2:$D$3479,3,FALSE)</f>
        <v>F</v>
      </c>
      <c r="E3186" s="1" t="s">
        <v>5946</v>
      </c>
    </row>
    <row r="3187" ht="15.75" customHeight="1">
      <c r="A3187" s="1">
        <v>3185.0</v>
      </c>
      <c r="B3187" s="2" t="s">
        <v>6302</v>
      </c>
      <c r="C3187" s="2" t="s">
        <v>6303</v>
      </c>
      <c r="D3187" s="1" t="str">
        <f>VLOOKUP(B3187,Sheet2!$B$2:$D$3479,3,FALSE)</f>
        <v>F</v>
      </c>
      <c r="E3187" s="1" t="s">
        <v>5946</v>
      </c>
    </row>
    <row r="3188" ht="15.75" customHeight="1">
      <c r="A3188" s="1">
        <v>3186.0</v>
      </c>
      <c r="B3188" s="2" t="s">
        <v>6304</v>
      </c>
      <c r="C3188" s="2" t="s">
        <v>6305</v>
      </c>
      <c r="D3188" s="1" t="str">
        <f>VLOOKUP(B3188,Sheet2!$B$2:$D$3479,3,FALSE)</f>
        <v>F</v>
      </c>
      <c r="E3188" s="1" t="s">
        <v>5946</v>
      </c>
    </row>
    <row r="3189" ht="15.75" customHeight="1">
      <c r="A3189" s="1">
        <v>3187.0</v>
      </c>
      <c r="B3189" s="2" t="s">
        <v>6306</v>
      </c>
      <c r="C3189" s="2" t="s">
        <v>6307</v>
      </c>
      <c r="D3189" s="1" t="str">
        <f>VLOOKUP(B3189,Sheet2!$B$2:$D$3479,3,FALSE)</f>
        <v>R</v>
      </c>
      <c r="E3189" s="1" t="s">
        <v>5946</v>
      </c>
    </row>
    <row r="3190" ht="15.75" customHeight="1">
      <c r="A3190" s="1">
        <v>3188.0</v>
      </c>
      <c r="B3190" s="2" t="s">
        <v>6308</v>
      </c>
      <c r="C3190" s="2" t="s">
        <v>6309</v>
      </c>
      <c r="D3190" s="1" t="str">
        <f>VLOOKUP(B3190,Sheet2!$B$2:$D$3479,3,FALSE)</f>
        <v>F</v>
      </c>
      <c r="E3190" s="1" t="s">
        <v>5946</v>
      </c>
    </row>
    <row r="3191" ht="15.75" customHeight="1">
      <c r="A3191" s="1">
        <v>3189.0</v>
      </c>
      <c r="B3191" s="2" t="s">
        <v>6310</v>
      </c>
      <c r="C3191" s="2" t="s">
        <v>6311</v>
      </c>
      <c r="D3191" s="1" t="str">
        <f>VLOOKUP(B3191,Sheet2!$B$2:$D$3479,3,FALSE)</f>
        <v>F</v>
      </c>
      <c r="E3191" s="1" t="s">
        <v>5946</v>
      </c>
    </row>
    <row r="3192" ht="15.75" customHeight="1">
      <c r="A3192" s="1">
        <v>3190.0</v>
      </c>
      <c r="B3192" s="2" t="s">
        <v>6312</v>
      </c>
      <c r="C3192" s="2" t="s">
        <v>6313</v>
      </c>
      <c r="D3192" s="1" t="str">
        <f>VLOOKUP(B3192,Sheet2!$B$2:$D$3479,3,FALSE)</f>
        <v>R</v>
      </c>
      <c r="E3192" s="1" t="s">
        <v>5946</v>
      </c>
    </row>
    <row r="3193" ht="15.75" customHeight="1">
      <c r="A3193" s="1">
        <v>3191.0</v>
      </c>
      <c r="B3193" s="2" t="s">
        <v>6314</v>
      </c>
      <c r="C3193" s="2" t="s">
        <v>6315</v>
      </c>
      <c r="D3193" s="1" t="str">
        <f>VLOOKUP(B3193,Sheet2!$B$2:$D$3479,3,FALSE)</f>
        <v>C</v>
      </c>
      <c r="E3193" s="1" t="s">
        <v>5946</v>
      </c>
    </row>
    <row r="3194" ht="15.75" customHeight="1">
      <c r="A3194" s="1">
        <v>3192.0</v>
      </c>
      <c r="B3194" s="2" t="s">
        <v>6316</v>
      </c>
      <c r="C3194" s="2" t="s">
        <v>6317</v>
      </c>
      <c r="D3194" s="1" t="str">
        <f>VLOOKUP(B3194,Sheet2!$B$2:$D$3479,3,FALSE)</f>
        <v>F</v>
      </c>
      <c r="E3194" s="1" t="s">
        <v>5946</v>
      </c>
    </row>
    <row r="3195" ht="15.75" customHeight="1">
      <c r="A3195" s="1">
        <v>3193.0</v>
      </c>
      <c r="B3195" s="2" t="s">
        <v>6318</v>
      </c>
      <c r="C3195" s="2" t="s">
        <v>6319</v>
      </c>
      <c r="D3195" s="1" t="str">
        <f>VLOOKUP(B3195,Sheet2!$B$2:$D$3479,3,FALSE)</f>
        <v>R</v>
      </c>
      <c r="E3195" s="1" t="s">
        <v>5946</v>
      </c>
    </row>
    <row r="3196" ht="15.75" customHeight="1">
      <c r="A3196" s="1">
        <v>3194.0</v>
      </c>
      <c r="B3196" s="2" t="s">
        <v>6320</v>
      </c>
      <c r="C3196" s="2" t="s">
        <v>6321</v>
      </c>
      <c r="D3196" s="1" t="str">
        <f>VLOOKUP(B3196,Sheet2!$B$2:$D$3479,3,FALSE)</f>
        <v>F</v>
      </c>
      <c r="E3196" s="1" t="s">
        <v>5946</v>
      </c>
    </row>
    <row r="3197" ht="15.75" customHeight="1">
      <c r="A3197" s="1">
        <v>3195.0</v>
      </c>
      <c r="B3197" s="2" t="s">
        <v>6322</v>
      </c>
      <c r="C3197" s="2" t="s">
        <v>6323</v>
      </c>
      <c r="D3197" s="1" t="str">
        <f>VLOOKUP(B3197,Sheet2!$B$2:$D$3479,3,FALSE)</f>
        <v>R</v>
      </c>
      <c r="E3197" s="1" t="s">
        <v>5946</v>
      </c>
    </row>
    <row r="3198" ht="15.75" customHeight="1">
      <c r="A3198" s="1">
        <v>3196.0</v>
      </c>
      <c r="B3198" s="2" t="s">
        <v>6324</v>
      </c>
      <c r="C3198" s="2" t="s">
        <v>6325</v>
      </c>
      <c r="D3198" s="1" t="str">
        <f>VLOOKUP(B3198,Sheet2!$B$2:$D$3479,3,FALSE)</f>
        <v>F</v>
      </c>
      <c r="E3198" s="1" t="s">
        <v>5946</v>
      </c>
    </row>
    <row r="3199" ht="15.75" customHeight="1">
      <c r="A3199" s="1">
        <v>3197.0</v>
      </c>
      <c r="B3199" s="2" t="s">
        <v>6326</v>
      </c>
      <c r="C3199" s="2" t="s">
        <v>6327</v>
      </c>
      <c r="D3199" s="1" t="str">
        <f>VLOOKUP(B3199,Sheet2!$B$2:$D$3479,3,FALSE)</f>
        <v>F</v>
      </c>
      <c r="E3199" s="1" t="s">
        <v>5946</v>
      </c>
    </row>
    <row r="3200" ht="15.75" customHeight="1">
      <c r="A3200" s="1">
        <v>3198.0</v>
      </c>
      <c r="B3200" s="2" t="s">
        <v>6328</v>
      </c>
      <c r="C3200" s="2" t="s">
        <v>6329</v>
      </c>
      <c r="D3200" s="1" t="str">
        <f>VLOOKUP(B3200,Sheet2!$B$2:$D$3479,3,FALSE)</f>
        <v>F</v>
      </c>
      <c r="E3200" s="1" t="s">
        <v>5946</v>
      </c>
    </row>
    <row r="3201" ht="15.75" customHeight="1">
      <c r="A3201" s="1">
        <v>3199.0</v>
      </c>
      <c r="B3201" s="2" t="s">
        <v>6330</v>
      </c>
      <c r="C3201" s="2" t="s">
        <v>6331</v>
      </c>
      <c r="D3201" s="1" t="str">
        <f>VLOOKUP(B3201,Sheet2!$B$2:$D$3479,3,FALSE)</f>
        <v>F</v>
      </c>
      <c r="E3201" s="1" t="s">
        <v>5946</v>
      </c>
    </row>
    <row r="3202" ht="15.75" customHeight="1">
      <c r="A3202" s="1">
        <v>3200.0</v>
      </c>
      <c r="B3202" s="2" t="s">
        <v>6332</v>
      </c>
      <c r="C3202" s="2" t="s">
        <v>6102</v>
      </c>
      <c r="D3202" s="1" t="str">
        <f>VLOOKUP(B3202,Sheet2!$B$2:$D$3479,3,FALSE)</f>
        <v>F</v>
      </c>
      <c r="E3202" s="1" t="s">
        <v>5946</v>
      </c>
    </row>
    <row r="3203" ht="15.75" customHeight="1">
      <c r="A3203" s="1">
        <v>3201.0</v>
      </c>
      <c r="B3203" s="2" t="s">
        <v>6333</v>
      </c>
      <c r="C3203" s="2" t="s">
        <v>6334</v>
      </c>
      <c r="D3203" s="1" t="str">
        <f>VLOOKUP(B3203,Sheet2!$B$2:$D$3479,3,FALSE)</f>
        <v>R</v>
      </c>
      <c r="E3203" s="1" t="s">
        <v>5946</v>
      </c>
    </row>
    <row r="3204" ht="15.75" customHeight="1">
      <c r="A3204" s="1">
        <v>3202.0</v>
      </c>
      <c r="B3204" s="2" t="s">
        <v>6335</v>
      </c>
      <c r="C3204" s="2" t="s">
        <v>6336</v>
      </c>
      <c r="D3204" s="1" t="str">
        <f>VLOOKUP(B3204,Sheet2!$B$2:$D$3479,3,FALSE)</f>
        <v>F</v>
      </c>
      <c r="E3204" s="1" t="s">
        <v>5946</v>
      </c>
    </row>
    <row r="3205" ht="15.75" customHeight="1">
      <c r="A3205" s="1">
        <v>3203.0</v>
      </c>
      <c r="B3205" s="2" t="s">
        <v>6337</v>
      </c>
      <c r="C3205" s="2" t="s">
        <v>6338</v>
      </c>
      <c r="D3205" s="1" t="str">
        <f>VLOOKUP(B3205,Sheet2!$B$2:$D$3479,3,FALSE)</f>
        <v>F</v>
      </c>
      <c r="E3205" s="1" t="s">
        <v>5946</v>
      </c>
    </row>
    <row r="3206" ht="15.75" customHeight="1">
      <c r="A3206" s="1">
        <v>3204.0</v>
      </c>
      <c r="B3206" s="2" t="s">
        <v>6339</v>
      </c>
      <c r="C3206" s="2" t="s">
        <v>6340</v>
      </c>
      <c r="D3206" s="1" t="str">
        <f>VLOOKUP(B3206,Sheet2!$B$2:$D$3479,3,FALSE)</f>
        <v>C</v>
      </c>
      <c r="E3206" s="1" t="s">
        <v>5946</v>
      </c>
    </row>
    <row r="3207" ht="15.75" customHeight="1">
      <c r="A3207" s="1">
        <v>3205.0</v>
      </c>
      <c r="B3207" s="2" t="s">
        <v>6341</v>
      </c>
      <c r="C3207" s="2" t="s">
        <v>6342</v>
      </c>
      <c r="D3207" s="1" t="str">
        <f>VLOOKUP(B3207,Sheet2!$B$2:$D$3479,3,FALSE)</f>
        <v>F</v>
      </c>
      <c r="E3207" s="1" t="s">
        <v>5946</v>
      </c>
    </row>
    <row r="3208" ht="15.75" customHeight="1">
      <c r="A3208" s="1">
        <v>3206.0</v>
      </c>
      <c r="B3208" s="2" t="s">
        <v>6343</v>
      </c>
      <c r="C3208" s="2" t="s">
        <v>6344</v>
      </c>
      <c r="D3208" s="1" t="str">
        <f>VLOOKUP(B3208,Sheet2!$B$2:$D$3479,3,FALSE)</f>
        <v>FS</v>
      </c>
      <c r="E3208" s="1" t="s">
        <v>5946</v>
      </c>
    </row>
    <row r="3209" ht="15.75" customHeight="1">
      <c r="A3209" s="1">
        <v>3207.0</v>
      </c>
      <c r="B3209" s="2" t="s">
        <v>6345</v>
      </c>
      <c r="C3209" s="2" t="s">
        <v>6346</v>
      </c>
      <c r="D3209" s="1" t="str">
        <f>VLOOKUP(B3209,Sheet2!$B$2:$D$3479,3,FALSE)</f>
        <v>F</v>
      </c>
      <c r="E3209" s="1" t="s">
        <v>5946</v>
      </c>
    </row>
    <row r="3210" ht="15.75" customHeight="1">
      <c r="A3210" s="1">
        <v>3208.0</v>
      </c>
      <c r="B3210" s="2" t="s">
        <v>6347</v>
      </c>
      <c r="C3210" s="2" t="s">
        <v>6348</v>
      </c>
      <c r="D3210" s="1" t="str">
        <f>VLOOKUP(B3210,Sheet2!$B$2:$D$3479,3,FALSE)</f>
        <v>F</v>
      </c>
      <c r="E3210" s="1" t="s">
        <v>5946</v>
      </c>
    </row>
    <row r="3211" ht="15.75" customHeight="1">
      <c r="A3211" s="1">
        <v>3209.0</v>
      </c>
      <c r="B3211" s="2" t="s">
        <v>6349</v>
      </c>
      <c r="C3211" s="2" t="s">
        <v>6350</v>
      </c>
      <c r="D3211" s="1" t="str">
        <f>VLOOKUP(B3211,Sheet2!$B$2:$D$3479,3,FALSE)</f>
        <v>R</v>
      </c>
      <c r="E3211" s="1" t="s">
        <v>5946</v>
      </c>
    </row>
    <row r="3212" ht="15.75" customHeight="1">
      <c r="A3212" s="1">
        <v>3210.0</v>
      </c>
      <c r="B3212" s="2" t="s">
        <v>6351</v>
      </c>
      <c r="C3212" s="2" t="s">
        <v>6352</v>
      </c>
      <c r="D3212" s="1" t="str">
        <f>VLOOKUP(B3212,Sheet2!$B$2:$D$3479,3,FALSE)</f>
        <v>F</v>
      </c>
      <c r="E3212" s="1" t="s">
        <v>5946</v>
      </c>
    </row>
    <row r="3213" ht="15.75" customHeight="1">
      <c r="A3213" s="1">
        <v>3211.0</v>
      </c>
      <c r="B3213" s="2" t="s">
        <v>6353</v>
      </c>
      <c r="C3213" s="2" t="s">
        <v>6354</v>
      </c>
      <c r="D3213" s="1" t="str">
        <f>VLOOKUP(B3213,Sheet2!$B$2:$D$3479,3,FALSE)</f>
        <v>R</v>
      </c>
      <c r="E3213" s="1" t="s">
        <v>5946</v>
      </c>
    </row>
    <row r="3214" ht="15.75" customHeight="1">
      <c r="A3214" s="1">
        <v>3212.0</v>
      </c>
      <c r="B3214" s="2" t="s">
        <v>6355</v>
      </c>
      <c r="C3214" s="2" t="s">
        <v>6356</v>
      </c>
      <c r="D3214" s="1" t="str">
        <f>VLOOKUP(B3214,Sheet2!$B$2:$D$3479,3,FALSE)</f>
        <v>R</v>
      </c>
      <c r="E3214" s="1" t="s">
        <v>5946</v>
      </c>
    </row>
    <row r="3215" ht="15.75" customHeight="1">
      <c r="A3215" s="1">
        <v>3213.0</v>
      </c>
      <c r="B3215" s="2" t="s">
        <v>6357</v>
      </c>
      <c r="C3215" s="2" t="s">
        <v>6358</v>
      </c>
      <c r="D3215" s="1" t="str">
        <f>VLOOKUP(B3215,Sheet2!$B$2:$D$3479,3,FALSE)</f>
        <v>R</v>
      </c>
      <c r="E3215" s="1" t="s">
        <v>5946</v>
      </c>
    </row>
    <row r="3216" ht="15.75" customHeight="1">
      <c r="A3216" s="1">
        <v>3214.0</v>
      </c>
      <c r="B3216" s="2" t="s">
        <v>6359</v>
      </c>
      <c r="C3216" s="2" t="s">
        <v>6360</v>
      </c>
      <c r="D3216" s="1" t="str">
        <f>VLOOKUP(B3216,Sheet2!$B$2:$D$3479,3,FALSE)</f>
        <v>R</v>
      </c>
      <c r="E3216" s="1" t="s">
        <v>5946</v>
      </c>
    </row>
    <row r="3217" ht="15.75" customHeight="1">
      <c r="A3217" s="1">
        <v>3215.0</v>
      </c>
      <c r="B3217" s="2" t="s">
        <v>6361</v>
      </c>
      <c r="C3217" s="2" t="s">
        <v>6362</v>
      </c>
      <c r="D3217" s="1" t="str">
        <f>VLOOKUP(B3217,Sheet2!$B$2:$D$3479,3,FALSE)</f>
        <v>F</v>
      </c>
      <c r="E3217" s="1" t="s">
        <v>5946</v>
      </c>
    </row>
    <row r="3218" ht="15.75" customHeight="1">
      <c r="A3218" s="1">
        <v>3216.0</v>
      </c>
      <c r="B3218" s="2" t="s">
        <v>6363</v>
      </c>
      <c r="C3218" s="2" t="s">
        <v>6364</v>
      </c>
      <c r="D3218" s="1" t="str">
        <f>VLOOKUP(B3218,Sheet2!$B$2:$D$3479,3,FALSE)</f>
        <v>R</v>
      </c>
      <c r="E3218" s="1" t="s">
        <v>5946</v>
      </c>
    </row>
    <row r="3219" ht="15.75" customHeight="1">
      <c r="A3219" s="1">
        <v>3217.0</v>
      </c>
      <c r="B3219" s="2" t="s">
        <v>6365</v>
      </c>
      <c r="C3219" s="2" t="s">
        <v>6366</v>
      </c>
      <c r="D3219" s="1" t="str">
        <f>VLOOKUP(B3219,Sheet2!$B$2:$D$3479,3,FALSE)</f>
        <v>R</v>
      </c>
      <c r="E3219" s="1" t="s">
        <v>5946</v>
      </c>
    </row>
    <row r="3220" ht="15.75" customHeight="1">
      <c r="A3220" s="1">
        <v>3218.0</v>
      </c>
      <c r="B3220" s="2" t="s">
        <v>6367</v>
      </c>
      <c r="C3220" s="2" t="s">
        <v>6368</v>
      </c>
      <c r="D3220" s="1" t="str">
        <f>VLOOKUP(B3220,Sheet2!$B$2:$D$3479,3,FALSE)</f>
        <v>F</v>
      </c>
      <c r="E3220" s="1" t="s">
        <v>5946</v>
      </c>
    </row>
    <row r="3221" ht="15.75" customHeight="1">
      <c r="A3221" s="1">
        <v>3219.0</v>
      </c>
      <c r="B3221" s="2" t="s">
        <v>6369</v>
      </c>
      <c r="C3221" s="2" t="s">
        <v>6370</v>
      </c>
      <c r="D3221" s="1" t="str">
        <f>VLOOKUP(B3221,Sheet2!$B$2:$D$3479,3,FALSE)</f>
        <v>F</v>
      </c>
      <c r="E3221" s="1" t="s">
        <v>5946</v>
      </c>
    </row>
    <row r="3222" ht="15.75" customHeight="1">
      <c r="A3222" s="1">
        <v>3220.0</v>
      </c>
      <c r="B3222" s="2" t="s">
        <v>6371</v>
      </c>
      <c r="C3222" s="2" t="s">
        <v>6372</v>
      </c>
      <c r="D3222" s="1" t="str">
        <f>VLOOKUP(B3222,Sheet2!$B$2:$D$3479,3,FALSE)</f>
        <v>R</v>
      </c>
      <c r="E3222" s="1" t="s">
        <v>5946</v>
      </c>
    </row>
    <row r="3223" ht="15.75" customHeight="1">
      <c r="A3223" s="1">
        <v>3221.0</v>
      </c>
      <c r="B3223" s="2" t="s">
        <v>6373</v>
      </c>
      <c r="C3223" s="2" t="s">
        <v>6374</v>
      </c>
      <c r="D3223" s="1" t="str">
        <f>VLOOKUP(B3223,Sheet2!$B$2:$D$3479,3,FALSE)</f>
        <v>FS</v>
      </c>
      <c r="E3223" s="1" t="s">
        <v>5946</v>
      </c>
    </row>
    <row r="3224" ht="15.75" customHeight="1">
      <c r="A3224" s="1">
        <v>3222.0</v>
      </c>
      <c r="B3224" s="2" t="s">
        <v>6375</v>
      </c>
      <c r="C3224" s="2" t="s">
        <v>6376</v>
      </c>
      <c r="D3224" s="1" t="str">
        <f>VLOOKUP(B3224,Sheet2!$B$2:$D$3479,3,FALSE)</f>
        <v>R</v>
      </c>
      <c r="E3224" s="1" t="s">
        <v>5946</v>
      </c>
    </row>
    <row r="3225" ht="15.75" customHeight="1">
      <c r="A3225" s="1">
        <v>3223.0</v>
      </c>
      <c r="B3225" s="2" t="s">
        <v>6377</v>
      </c>
      <c r="C3225" s="2" t="s">
        <v>6378</v>
      </c>
      <c r="D3225" s="1" t="str">
        <f>VLOOKUP(B3225,Sheet2!$B$2:$D$3479,3,FALSE)</f>
        <v>F</v>
      </c>
      <c r="E3225" s="1" t="s">
        <v>5946</v>
      </c>
    </row>
    <row r="3226" ht="15.75" customHeight="1">
      <c r="A3226" s="1">
        <v>3224.0</v>
      </c>
      <c r="B3226" s="2" t="s">
        <v>6379</v>
      </c>
      <c r="C3226" s="2" t="s">
        <v>6380</v>
      </c>
      <c r="D3226" s="1" t="str">
        <f>VLOOKUP(B3226,Sheet2!$B$2:$D$3479,3,FALSE)</f>
        <v>R</v>
      </c>
      <c r="E3226" s="1" t="s">
        <v>5946</v>
      </c>
    </row>
    <row r="3227" ht="15.75" customHeight="1">
      <c r="A3227" s="1">
        <v>3225.0</v>
      </c>
      <c r="B3227" s="2" t="s">
        <v>6381</v>
      </c>
      <c r="C3227" s="2" t="s">
        <v>6382</v>
      </c>
      <c r="D3227" s="1" t="str">
        <f>VLOOKUP(B3227,Sheet2!$B$2:$D$3479,3,FALSE)</f>
        <v>F</v>
      </c>
      <c r="E3227" s="1" t="s">
        <v>5946</v>
      </c>
    </row>
    <row r="3228" ht="15.75" customHeight="1">
      <c r="A3228" s="1">
        <v>3226.0</v>
      </c>
      <c r="B3228" s="2" t="s">
        <v>6383</v>
      </c>
      <c r="C3228" s="2" t="s">
        <v>5977</v>
      </c>
      <c r="D3228" s="1" t="str">
        <f>VLOOKUP(B3228,Sheet2!$B$2:$D$3479,3,FALSE)</f>
        <v>F</v>
      </c>
      <c r="E3228" s="1" t="s">
        <v>5946</v>
      </c>
    </row>
    <row r="3229" ht="15.75" customHeight="1">
      <c r="A3229" s="1">
        <v>3227.0</v>
      </c>
      <c r="B3229" s="2" t="s">
        <v>6384</v>
      </c>
      <c r="C3229" s="2" t="s">
        <v>6385</v>
      </c>
      <c r="D3229" s="1" t="str">
        <f>VLOOKUP(B3229,Sheet2!$B$2:$D$3479,3,FALSE)</f>
        <v>FS</v>
      </c>
      <c r="E3229" s="1" t="s">
        <v>5946</v>
      </c>
    </row>
    <row r="3230" ht="15.75" customHeight="1">
      <c r="A3230" s="1">
        <v>3228.0</v>
      </c>
      <c r="B3230" s="2" t="s">
        <v>6386</v>
      </c>
      <c r="C3230" s="2" t="s">
        <v>6387</v>
      </c>
      <c r="D3230" s="1" t="str">
        <f>VLOOKUP(B3230,Sheet2!$B$2:$D$3479,3,FALSE)</f>
        <v>F</v>
      </c>
      <c r="E3230" s="1" t="s">
        <v>5946</v>
      </c>
    </row>
    <row r="3231" ht="15.75" customHeight="1">
      <c r="A3231" s="1">
        <v>3229.0</v>
      </c>
      <c r="B3231" s="2" t="s">
        <v>6388</v>
      </c>
      <c r="C3231" s="2" t="s">
        <v>6389</v>
      </c>
      <c r="D3231" s="1" t="str">
        <f>VLOOKUP(B3231,Sheet2!$B$2:$D$3479,3,FALSE)</f>
        <v>R</v>
      </c>
      <c r="E3231" s="1" t="s">
        <v>5946</v>
      </c>
    </row>
    <row r="3232" ht="15.75" customHeight="1">
      <c r="A3232" s="1">
        <v>3230.0</v>
      </c>
      <c r="B3232" s="2" t="s">
        <v>6390</v>
      </c>
      <c r="C3232" s="2" t="s">
        <v>6391</v>
      </c>
      <c r="D3232" s="1" t="str">
        <f>VLOOKUP(B3232,Sheet2!$B$2:$D$3479,3,FALSE)</f>
        <v>F</v>
      </c>
      <c r="E3232" s="1" t="s">
        <v>5946</v>
      </c>
    </row>
    <row r="3233" ht="15.75" customHeight="1">
      <c r="A3233" s="1">
        <v>3231.0</v>
      </c>
      <c r="B3233" s="2" t="s">
        <v>6392</v>
      </c>
      <c r="C3233" s="2" t="s">
        <v>6393</v>
      </c>
      <c r="D3233" s="1" t="str">
        <f>VLOOKUP(B3233,Sheet2!$B$2:$D$3479,3,FALSE)</f>
        <v>F</v>
      </c>
      <c r="E3233" s="1" t="s">
        <v>6394</v>
      </c>
    </row>
    <row r="3234" ht="15.75" customHeight="1">
      <c r="A3234" s="1">
        <v>3232.0</v>
      </c>
      <c r="B3234" s="2" t="s">
        <v>6395</v>
      </c>
      <c r="C3234" s="2" t="s">
        <v>6396</v>
      </c>
      <c r="D3234" s="1" t="str">
        <f>VLOOKUP(B3234,Sheet2!$B$2:$D$3479,3,FALSE)</f>
        <v>R</v>
      </c>
      <c r="E3234" s="1" t="s">
        <v>6394</v>
      </c>
    </row>
    <row r="3235" ht="15.75" customHeight="1">
      <c r="A3235" s="1">
        <v>3233.0</v>
      </c>
      <c r="B3235" s="2" t="s">
        <v>6397</v>
      </c>
      <c r="C3235" s="2" t="s">
        <v>6398</v>
      </c>
      <c r="D3235" s="1" t="str">
        <f>VLOOKUP(B3235,Sheet2!$B$2:$D$3479,3,FALSE)</f>
        <v>C</v>
      </c>
      <c r="E3235" s="1" t="s">
        <v>6394</v>
      </c>
    </row>
    <row r="3236" ht="15.75" customHeight="1">
      <c r="A3236" s="1">
        <v>3234.0</v>
      </c>
      <c r="B3236" s="2" t="s">
        <v>6399</v>
      </c>
      <c r="C3236" s="2" t="s">
        <v>6400</v>
      </c>
      <c r="D3236" s="1" t="str">
        <f>VLOOKUP(B3236,Sheet2!$B$2:$D$3479,3,FALSE)</f>
        <v>R</v>
      </c>
      <c r="E3236" s="1" t="s">
        <v>6394</v>
      </c>
    </row>
    <row r="3237" ht="15.75" customHeight="1">
      <c r="A3237" s="1">
        <v>3235.0</v>
      </c>
      <c r="B3237" s="2" t="s">
        <v>6401</v>
      </c>
      <c r="C3237" s="2" t="s">
        <v>6402</v>
      </c>
      <c r="D3237" s="1" t="str">
        <f>VLOOKUP(B3237,Sheet2!$B$2:$D$3479,3,FALSE)</f>
        <v>F</v>
      </c>
      <c r="E3237" s="1" t="s">
        <v>6394</v>
      </c>
    </row>
    <row r="3238" ht="15.75" customHeight="1">
      <c r="A3238" s="1">
        <v>3236.0</v>
      </c>
      <c r="B3238" s="2" t="s">
        <v>6403</v>
      </c>
      <c r="C3238" s="2" t="s">
        <v>6404</v>
      </c>
      <c r="D3238" s="1" t="str">
        <f>VLOOKUP(B3238,Sheet2!$B$2:$D$3479,3,FALSE)</f>
        <v>R</v>
      </c>
      <c r="E3238" s="1" t="s">
        <v>6394</v>
      </c>
    </row>
    <row r="3239" ht="15.75" customHeight="1">
      <c r="A3239" s="1">
        <v>3237.0</v>
      </c>
      <c r="B3239" s="2" t="s">
        <v>6405</v>
      </c>
      <c r="C3239" s="2" t="s">
        <v>6406</v>
      </c>
      <c r="D3239" s="1" t="str">
        <f>VLOOKUP(B3239,Sheet2!$B$2:$D$3479,3,FALSE)</f>
        <v>F</v>
      </c>
      <c r="E3239" s="1" t="s">
        <v>6394</v>
      </c>
    </row>
    <row r="3240" ht="15.75" customHeight="1">
      <c r="A3240" s="1">
        <v>3238.0</v>
      </c>
      <c r="B3240" s="2" t="s">
        <v>6407</v>
      </c>
      <c r="C3240" s="2" t="s">
        <v>6408</v>
      </c>
      <c r="D3240" s="1" t="str">
        <f>VLOOKUP(B3240,Sheet2!$B$2:$D$3479,3,FALSE)</f>
        <v>C</v>
      </c>
      <c r="E3240" s="1" t="s">
        <v>6394</v>
      </c>
    </row>
    <row r="3241" ht="15.75" customHeight="1">
      <c r="A3241" s="1">
        <v>3239.0</v>
      </c>
      <c r="B3241" s="2" t="s">
        <v>6409</v>
      </c>
      <c r="C3241" s="2" t="s">
        <v>6410</v>
      </c>
      <c r="D3241" s="1" t="str">
        <f>VLOOKUP(B3241,Sheet2!$B$2:$D$3479,3,FALSE)</f>
        <v>F</v>
      </c>
      <c r="E3241" s="1" t="s">
        <v>6394</v>
      </c>
    </row>
    <row r="3242" ht="15.75" customHeight="1">
      <c r="A3242" s="1">
        <v>3240.0</v>
      </c>
      <c r="B3242" s="2" t="s">
        <v>6411</v>
      </c>
      <c r="C3242" s="2" t="s">
        <v>6412</v>
      </c>
      <c r="D3242" s="1" t="str">
        <f>VLOOKUP(B3242,Sheet2!$B$2:$D$3479,3,FALSE)</f>
        <v>R</v>
      </c>
      <c r="E3242" s="1" t="s">
        <v>6394</v>
      </c>
    </row>
    <row r="3243" ht="15.75" customHeight="1">
      <c r="A3243" s="1">
        <v>3241.0</v>
      </c>
      <c r="B3243" s="2" t="s">
        <v>6413</v>
      </c>
      <c r="C3243" s="2" t="s">
        <v>6414</v>
      </c>
      <c r="D3243" s="1" t="str">
        <f>VLOOKUP(B3243,Sheet2!$B$2:$D$3479,3,FALSE)</f>
        <v>FS</v>
      </c>
      <c r="E3243" s="1" t="s">
        <v>6394</v>
      </c>
    </row>
    <row r="3244" ht="15.75" customHeight="1">
      <c r="A3244" s="1">
        <v>3242.0</v>
      </c>
      <c r="B3244" s="2" t="s">
        <v>6415</v>
      </c>
      <c r="C3244" s="2" t="s">
        <v>6416</v>
      </c>
      <c r="D3244" s="1" t="str">
        <f>VLOOKUP(B3244,Sheet2!$B$2:$D$3479,3,FALSE)</f>
        <v>F</v>
      </c>
      <c r="E3244" s="1" t="s">
        <v>6394</v>
      </c>
    </row>
    <row r="3245" ht="15.75" customHeight="1">
      <c r="A3245" s="1">
        <v>3243.0</v>
      </c>
      <c r="B3245" s="2" t="s">
        <v>6417</v>
      </c>
      <c r="C3245" s="2" t="s">
        <v>6418</v>
      </c>
      <c r="D3245" s="1" t="str">
        <f>VLOOKUP(B3245,Sheet2!$B$2:$D$3479,3,FALSE)</f>
        <v>F</v>
      </c>
      <c r="E3245" s="1" t="s">
        <v>6394</v>
      </c>
    </row>
    <row r="3246" ht="15.75" customHeight="1">
      <c r="A3246" s="1">
        <v>3244.0</v>
      </c>
      <c r="B3246" s="2" t="s">
        <v>6419</v>
      </c>
      <c r="C3246" s="2" t="s">
        <v>6420</v>
      </c>
      <c r="D3246" s="1" t="str">
        <f>VLOOKUP(B3246,Sheet2!$B$2:$D$3479,3,FALSE)</f>
        <v>F</v>
      </c>
      <c r="E3246" s="1" t="s">
        <v>6394</v>
      </c>
    </row>
    <row r="3247" ht="15.75" customHeight="1">
      <c r="A3247" s="1">
        <v>3245.0</v>
      </c>
      <c r="B3247" s="2" t="s">
        <v>6421</v>
      </c>
      <c r="C3247" s="2" t="s">
        <v>6422</v>
      </c>
      <c r="D3247" s="1" t="str">
        <f>VLOOKUP(B3247,Sheet2!$B$2:$D$3479,3,FALSE)</f>
        <v>FS</v>
      </c>
      <c r="E3247" s="1" t="s">
        <v>6394</v>
      </c>
    </row>
    <row r="3248" ht="15.75" customHeight="1">
      <c r="A3248" s="1">
        <v>3246.0</v>
      </c>
      <c r="B3248" s="2" t="s">
        <v>6423</v>
      </c>
      <c r="C3248" s="2" t="s">
        <v>6424</v>
      </c>
      <c r="D3248" s="1" t="str">
        <f>VLOOKUP(B3248,Sheet2!$B$2:$D$3479,3,FALSE)</f>
        <v>R</v>
      </c>
      <c r="E3248" s="1" t="s">
        <v>6394</v>
      </c>
    </row>
    <row r="3249" ht="15.75" customHeight="1">
      <c r="A3249" s="1">
        <v>3247.0</v>
      </c>
      <c r="B3249" s="2" t="s">
        <v>6425</v>
      </c>
      <c r="C3249" s="2" t="s">
        <v>6426</v>
      </c>
      <c r="D3249" s="1" t="str">
        <f>VLOOKUP(B3249,Sheet2!$B$2:$D$3479,3,FALSE)</f>
        <v>F</v>
      </c>
      <c r="E3249" s="1" t="s">
        <v>6394</v>
      </c>
    </row>
    <row r="3250" ht="15.75" customHeight="1">
      <c r="A3250" s="1">
        <v>3248.0</v>
      </c>
      <c r="B3250" s="2" t="s">
        <v>6427</v>
      </c>
      <c r="C3250" s="2" t="s">
        <v>6428</v>
      </c>
      <c r="D3250" s="1" t="str">
        <f>VLOOKUP(B3250,Sheet2!$B$2:$D$3479,3,FALSE)</f>
        <v>F</v>
      </c>
      <c r="E3250" s="1" t="s">
        <v>6394</v>
      </c>
    </row>
    <row r="3251" ht="15.75" customHeight="1">
      <c r="A3251" s="1">
        <v>3249.0</v>
      </c>
      <c r="B3251" s="2" t="s">
        <v>6429</v>
      </c>
      <c r="C3251" s="2" t="s">
        <v>6430</v>
      </c>
      <c r="D3251" s="1" t="str">
        <f>VLOOKUP(B3251,Sheet2!$B$2:$D$3479,3,FALSE)</f>
        <v>R</v>
      </c>
      <c r="E3251" s="1" t="s">
        <v>6394</v>
      </c>
    </row>
    <row r="3252" ht="15.75" customHeight="1">
      <c r="A3252" s="1">
        <v>3250.0</v>
      </c>
      <c r="B3252" s="2" t="s">
        <v>6431</v>
      </c>
      <c r="C3252" s="2" t="s">
        <v>6432</v>
      </c>
      <c r="D3252" s="1" t="str">
        <f>VLOOKUP(B3252,Sheet2!$B$2:$D$3479,3,FALSE)</f>
        <v>F</v>
      </c>
      <c r="E3252" s="1" t="s">
        <v>6394</v>
      </c>
    </row>
    <row r="3253" ht="15.75" customHeight="1">
      <c r="A3253" s="1">
        <v>3251.0</v>
      </c>
      <c r="B3253" s="2" t="s">
        <v>6433</v>
      </c>
      <c r="C3253" s="2" t="s">
        <v>6434</v>
      </c>
      <c r="D3253" s="1" t="str">
        <f>VLOOKUP(B3253,Sheet2!$B$2:$D$3479,3,FALSE)</f>
        <v>R</v>
      </c>
      <c r="E3253" s="1" t="s">
        <v>6394</v>
      </c>
    </row>
    <row r="3254" ht="15.75" customHeight="1">
      <c r="A3254" s="1">
        <v>3252.0</v>
      </c>
      <c r="B3254" s="2" t="s">
        <v>6435</v>
      </c>
      <c r="C3254" s="2" t="s">
        <v>6436</v>
      </c>
      <c r="D3254" s="1" t="str">
        <f>VLOOKUP(B3254,Sheet2!$B$2:$D$3479,3,FALSE)</f>
        <v>F</v>
      </c>
      <c r="E3254" s="1" t="s">
        <v>6394</v>
      </c>
    </row>
    <row r="3255" ht="15.75" customHeight="1">
      <c r="A3255" s="1">
        <v>3253.0</v>
      </c>
      <c r="B3255" s="2" t="s">
        <v>6437</v>
      </c>
      <c r="C3255" s="2" t="s">
        <v>6438</v>
      </c>
      <c r="D3255" s="1" t="str">
        <f>VLOOKUP(B3255,Sheet2!$B$2:$D$3479,3,FALSE)</f>
        <v>F</v>
      </c>
      <c r="E3255" s="1" t="s">
        <v>6394</v>
      </c>
    </row>
    <row r="3256" ht="15.75" customHeight="1">
      <c r="A3256" s="1">
        <v>3254.0</v>
      </c>
      <c r="B3256" s="2" t="s">
        <v>6439</v>
      </c>
      <c r="C3256" s="2" t="s">
        <v>6440</v>
      </c>
      <c r="D3256" s="1" t="str">
        <f>VLOOKUP(B3256,Sheet2!$B$2:$D$3479,3,FALSE)</f>
        <v>F</v>
      </c>
      <c r="E3256" s="1" t="s">
        <v>6394</v>
      </c>
    </row>
    <row r="3257" ht="15.75" customHeight="1">
      <c r="A3257" s="1">
        <v>3255.0</v>
      </c>
      <c r="B3257" s="2" t="s">
        <v>6441</v>
      </c>
      <c r="C3257" s="2" t="s">
        <v>6442</v>
      </c>
      <c r="D3257" s="1" t="str">
        <f>VLOOKUP(B3257,Sheet2!$B$2:$D$3479,3,FALSE)</f>
        <v>F</v>
      </c>
      <c r="E3257" s="1" t="s">
        <v>6394</v>
      </c>
    </row>
    <row r="3258" ht="15.75" customHeight="1">
      <c r="A3258" s="1">
        <v>3256.0</v>
      </c>
      <c r="B3258" s="2" t="s">
        <v>6443</v>
      </c>
      <c r="C3258" s="2" t="s">
        <v>6444</v>
      </c>
      <c r="D3258" s="1" t="str">
        <f>VLOOKUP(B3258,Sheet2!$B$2:$D$3479,3,FALSE)</f>
        <v>R</v>
      </c>
      <c r="E3258" s="1" t="s">
        <v>6394</v>
      </c>
    </row>
    <row r="3259" ht="15.75" customHeight="1">
      <c r="A3259" s="1">
        <v>3257.0</v>
      </c>
      <c r="B3259" s="2" t="s">
        <v>6445</v>
      </c>
      <c r="C3259" s="2" t="s">
        <v>6446</v>
      </c>
      <c r="D3259" s="1" t="str">
        <f>VLOOKUP(B3259,Sheet2!$B$2:$D$3479,3,FALSE)</f>
        <v>R</v>
      </c>
      <c r="E3259" s="1" t="s">
        <v>6394</v>
      </c>
    </row>
    <row r="3260" ht="15.75" customHeight="1">
      <c r="A3260" s="1">
        <v>3258.0</v>
      </c>
      <c r="B3260" s="2" t="s">
        <v>6447</v>
      </c>
      <c r="C3260" s="2" t="s">
        <v>6448</v>
      </c>
      <c r="D3260" s="1" t="str">
        <f>VLOOKUP(B3260,Sheet2!$B$2:$D$3479,3,FALSE)</f>
        <v>F</v>
      </c>
      <c r="E3260" s="1" t="s">
        <v>6394</v>
      </c>
    </row>
    <row r="3261" ht="15.75" customHeight="1">
      <c r="A3261" s="1">
        <v>3259.0</v>
      </c>
      <c r="B3261" s="2" t="s">
        <v>6449</v>
      </c>
      <c r="C3261" s="2" t="s">
        <v>6450</v>
      </c>
      <c r="D3261" s="1" t="str">
        <f>VLOOKUP(B3261,Sheet2!$B$2:$D$3479,3,FALSE)</f>
        <v>C</v>
      </c>
      <c r="E3261" s="1" t="s">
        <v>6394</v>
      </c>
    </row>
    <row r="3262" ht="15.75" customHeight="1">
      <c r="A3262" s="1">
        <v>3260.0</v>
      </c>
      <c r="B3262" s="2" t="s">
        <v>6451</v>
      </c>
      <c r="C3262" s="2" t="s">
        <v>6452</v>
      </c>
      <c r="D3262" s="1" t="str">
        <f>VLOOKUP(B3262,Sheet2!$B$2:$D$3479,3,FALSE)</f>
        <v>R</v>
      </c>
      <c r="E3262" s="1" t="s">
        <v>6394</v>
      </c>
    </row>
    <row r="3263" ht="15.75" customHeight="1">
      <c r="A3263" s="1">
        <v>3261.0</v>
      </c>
      <c r="B3263" s="2" t="s">
        <v>6453</v>
      </c>
      <c r="C3263" s="2" t="s">
        <v>6454</v>
      </c>
      <c r="D3263" s="1" t="str">
        <f>VLOOKUP(B3263,Sheet2!$B$2:$D$3479,3,FALSE)</f>
        <v>F</v>
      </c>
      <c r="E3263" s="1" t="s">
        <v>6394</v>
      </c>
    </row>
    <row r="3264" ht="15.75" customHeight="1">
      <c r="A3264" s="1">
        <v>3262.0</v>
      </c>
      <c r="B3264" s="2" t="s">
        <v>6455</v>
      </c>
      <c r="C3264" s="2" t="s">
        <v>6456</v>
      </c>
      <c r="D3264" s="1" t="str">
        <f>VLOOKUP(B3264,Sheet2!$B$2:$D$3479,3,FALSE)</f>
        <v>F</v>
      </c>
      <c r="E3264" s="1" t="s">
        <v>6394</v>
      </c>
    </row>
    <row r="3265" ht="15.75" customHeight="1">
      <c r="A3265" s="1">
        <v>3263.0</v>
      </c>
      <c r="B3265" s="2" t="s">
        <v>6457</v>
      </c>
      <c r="C3265" s="2" t="s">
        <v>6458</v>
      </c>
      <c r="D3265" s="1" t="str">
        <f>VLOOKUP(B3265,Sheet2!$B$2:$D$3479,3,FALSE)</f>
        <v>F</v>
      </c>
      <c r="E3265" s="1" t="s">
        <v>6394</v>
      </c>
    </row>
    <row r="3266" ht="15.75" customHeight="1">
      <c r="A3266" s="1">
        <v>3264.0</v>
      </c>
      <c r="B3266" s="2" t="s">
        <v>6459</v>
      </c>
      <c r="C3266" s="2" t="s">
        <v>6460</v>
      </c>
      <c r="D3266" s="1" t="str">
        <f>VLOOKUP(B3266,Sheet2!$B$2:$D$3479,3,FALSE)</f>
        <v>C</v>
      </c>
      <c r="E3266" s="1" t="s">
        <v>6394</v>
      </c>
    </row>
    <row r="3267" ht="15.75" customHeight="1">
      <c r="A3267" s="1">
        <v>3265.0</v>
      </c>
      <c r="B3267" s="2" t="s">
        <v>6461</v>
      </c>
      <c r="C3267" s="2" t="s">
        <v>6462</v>
      </c>
      <c r="D3267" s="1" t="str">
        <f>VLOOKUP(B3267,Sheet2!$B$2:$D$3479,3,FALSE)</f>
        <v>F</v>
      </c>
      <c r="E3267" s="1" t="s">
        <v>6394</v>
      </c>
    </row>
    <row r="3268" ht="15.75" customHeight="1">
      <c r="A3268" s="1">
        <v>3266.0</v>
      </c>
      <c r="B3268" s="2" t="s">
        <v>6463</v>
      </c>
      <c r="C3268" s="2" t="s">
        <v>6464</v>
      </c>
      <c r="D3268" s="1" t="str">
        <f>VLOOKUP(B3268,Sheet2!$B$2:$D$3479,3,FALSE)</f>
        <v>F</v>
      </c>
      <c r="E3268" s="1" t="s">
        <v>6394</v>
      </c>
    </row>
    <row r="3269" ht="15.75" customHeight="1">
      <c r="A3269" s="1">
        <v>3267.0</v>
      </c>
      <c r="B3269" s="2" t="s">
        <v>6465</v>
      </c>
      <c r="C3269" s="2" t="s">
        <v>6466</v>
      </c>
      <c r="D3269" s="1" t="str">
        <f>VLOOKUP(B3269,Sheet2!$B$2:$D$3479,3,FALSE)</f>
        <v>FS</v>
      </c>
      <c r="E3269" s="1" t="s">
        <v>6394</v>
      </c>
    </row>
    <row r="3270" ht="15.75" customHeight="1">
      <c r="A3270" s="1">
        <v>3268.0</v>
      </c>
      <c r="B3270" s="2" t="s">
        <v>6467</v>
      </c>
      <c r="C3270" s="2" t="s">
        <v>6468</v>
      </c>
      <c r="D3270" s="1" t="str">
        <f>VLOOKUP(B3270,Sheet2!$B$2:$D$3479,3,FALSE)</f>
        <v>R</v>
      </c>
      <c r="E3270" s="1" t="s">
        <v>6394</v>
      </c>
    </row>
    <row r="3271" ht="15.75" customHeight="1">
      <c r="A3271" s="1">
        <v>3269.0</v>
      </c>
      <c r="B3271" s="2" t="s">
        <v>6469</v>
      </c>
      <c r="C3271" s="2" t="s">
        <v>6470</v>
      </c>
      <c r="D3271" s="1" t="str">
        <f>VLOOKUP(B3271,Sheet2!$B$2:$D$3479,3,FALSE)</f>
        <v>F</v>
      </c>
      <c r="E3271" s="1" t="s">
        <v>6394</v>
      </c>
    </row>
    <row r="3272" ht="15.75" customHeight="1">
      <c r="A3272" s="1">
        <v>3270.0</v>
      </c>
      <c r="B3272" s="2" t="s">
        <v>6471</v>
      </c>
      <c r="C3272" s="2" t="s">
        <v>6472</v>
      </c>
      <c r="D3272" s="1" t="str">
        <f>VLOOKUP(B3272,Sheet2!$B$2:$D$3479,3,FALSE)</f>
        <v>R</v>
      </c>
      <c r="E3272" s="1" t="s">
        <v>6394</v>
      </c>
    </row>
    <row r="3273" ht="15.75" customHeight="1">
      <c r="A3273" s="1">
        <v>3271.0</v>
      </c>
      <c r="B3273" s="2" t="s">
        <v>6473</v>
      </c>
      <c r="C3273" s="2" t="s">
        <v>6474</v>
      </c>
      <c r="D3273" s="1" t="str">
        <f>VLOOKUP(B3273,Sheet2!$B$2:$D$3479,3,FALSE)</f>
        <v>R</v>
      </c>
      <c r="E3273" s="1" t="s">
        <v>6394</v>
      </c>
    </row>
    <row r="3274" ht="15.75" customHeight="1">
      <c r="A3274" s="1">
        <v>3272.0</v>
      </c>
      <c r="B3274" s="2" t="s">
        <v>6475</v>
      </c>
      <c r="C3274" s="2" t="s">
        <v>6475</v>
      </c>
      <c r="D3274" s="1" t="str">
        <f>VLOOKUP(B3274,Sheet2!$B$2:$D$3479,3,FALSE)</f>
        <v>C</v>
      </c>
      <c r="E3274" s="1" t="s">
        <v>6394</v>
      </c>
    </row>
    <row r="3275" ht="15.75" customHeight="1">
      <c r="A3275" s="1">
        <v>3273.0</v>
      </c>
      <c r="B3275" s="2" t="s">
        <v>6476</v>
      </c>
      <c r="C3275" s="2" t="s">
        <v>6477</v>
      </c>
      <c r="D3275" s="1" t="str">
        <f>VLOOKUP(B3275,Sheet2!$B$2:$D$3479,3,FALSE)</f>
        <v>F</v>
      </c>
      <c r="E3275" s="1" t="s">
        <v>6394</v>
      </c>
    </row>
    <row r="3276" ht="15.75" customHeight="1">
      <c r="A3276" s="1">
        <v>3274.0</v>
      </c>
      <c r="B3276" s="2" t="s">
        <v>6478</v>
      </c>
      <c r="C3276" s="2" t="s">
        <v>6479</v>
      </c>
      <c r="D3276" s="1" t="str">
        <f>VLOOKUP(B3276,Sheet2!$B$2:$D$3479,3,FALSE)</f>
        <v>R</v>
      </c>
      <c r="E3276" s="1" t="s">
        <v>6394</v>
      </c>
    </row>
    <row r="3277" ht="15.75" customHeight="1">
      <c r="A3277" s="1">
        <v>3275.0</v>
      </c>
      <c r="B3277" s="2" t="s">
        <v>6480</v>
      </c>
      <c r="C3277" s="2" t="s">
        <v>6481</v>
      </c>
      <c r="D3277" s="1" t="str">
        <f>VLOOKUP(B3277,Sheet2!$B$2:$D$3479,3,FALSE)</f>
        <v>F</v>
      </c>
      <c r="E3277" s="1" t="s">
        <v>6394</v>
      </c>
    </row>
    <row r="3278" ht="15.75" customHeight="1">
      <c r="A3278" s="1">
        <v>3276.0</v>
      </c>
      <c r="B3278" s="2" t="s">
        <v>6482</v>
      </c>
      <c r="C3278" s="2" t="s">
        <v>6483</v>
      </c>
      <c r="D3278" s="1" t="str">
        <f>VLOOKUP(B3278,Sheet2!$B$2:$D$3479,3,FALSE)</f>
        <v>F</v>
      </c>
      <c r="E3278" s="1" t="s">
        <v>6394</v>
      </c>
    </row>
    <row r="3279" ht="15.75" customHeight="1">
      <c r="A3279" s="1">
        <v>3277.0</v>
      </c>
      <c r="B3279" s="2" t="s">
        <v>6484</v>
      </c>
      <c r="C3279" s="2" t="s">
        <v>6485</v>
      </c>
      <c r="D3279" s="1" t="str">
        <f>VLOOKUP(B3279,Sheet2!$B$2:$D$3479,3,FALSE)</f>
        <v>F</v>
      </c>
      <c r="E3279" s="1" t="s">
        <v>6394</v>
      </c>
    </row>
    <row r="3280" ht="15.75" customHeight="1">
      <c r="A3280" s="1">
        <v>3278.0</v>
      </c>
      <c r="B3280" s="2" t="s">
        <v>6486</v>
      </c>
      <c r="C3280" s="2" t="s">
        <v>6487</v>
      </c>
      <c r="D3280" s="1" t="str">
        <f>VLOOKUP(B3280,Sheet2!$B$2:$D$3479,3,FALSE)</f>
        <v>F</v>
      </c>
      <c r="E3280" s="1" t="s">
        <v>6394</v>
      </c>
    </row>
    <row r="3281" ht="15.75" customHeight="1">
      <c r="A3281" s="1">
        <v>3279.0</v>
      </c>
      <c r="B3281" s="2" t="s">
        <v>6488</v>
      </c>
      <c r="C3281" s="2" t="s">
        <v>6489</v>
      </c>
      <c r="D3281" s="1" t="str">
        <f>VLOOKUP(B3281,Sheet2!$B$2:$D$3479,3,FALSE)</f>
        <v>F</v>
      </c>
      <c r="E3281" s="1" t="s">
        <v>6394</v>
      </c>
    </row>
    <row r="3282" ht="15.75" customHeight="1">
      <c r="A3282" s="1">
        <v>3280.0</v>
      </c>
      <c r="B3282" s="2" t="s">
        <v>6490</v>
      </c>
      <c r="C3282" s="2" t="s">
        <v>6491</v>
      </c>
      <c r="D3282" s="1" t="str">
        <f>VLOOKUP(B3282,Sheet2!$B$2:$D$3479,3,FALSE)</f>
        <v>F</v>
      </c>
      <c r="E3282" s="1" t="s">
        <v>6394</v>
      </c>
    </row>
    <row r="3283" ht="15.75" customHeight="1">
      <c r="A3283" s="1">
        <v>3281.0</v>
      </c>
      <c r="B3283" s="2" t="s">
        <v>6492</v>
      </c>
      <c r="C3283" s="2" t="s">
        <v>6493</v>
      </c>
      <c r="D3283" s="1" t="str">
        <f>VLOOKUP(B3283,Sheet2!$B$2:$D$3479,3,FALSE)</f>
        <v>C</v>
      </c>
      <c r="E3283" s="1" t="s">
        <v>6394</v>
      </c>
    </row>
    <row r="3284" ht="15.75" customHeight="1">
      <c r="A3284" s="1">
        <v>3282.0</v>
      </c>
      <c r="B3284" s="2" t="s">
        <v>6494</v>
      </c>
      <c r="C3284" s="2" t="s">
        <v>6495</v>
      </c>
      <c r="D3284" s="1" t="str">
        <f>VLOOKUP(B3284,Sheet2!$B$2:$D$3479,3,FALSE)</f>
        <v>F</v>
      </c>
      <c r="E3284" s="1" t="s">
        <v>6394</v>
      </c>
    </row>
    <row r="3285" ht="15.75" customHeight="1">
      <c r="A3285" s="1">
        <v>3283.0</v>
      </c>
      <c r="B3285" s="2" t="s">
        <v>6496</v>
      </c>
      <c r="C3285" s="2" t="s">
        <v>6497</v>
      </c>
      <c r="D3285" s="1" t="str">
        <f>VLOOKUP(B3285,Sheet2!$B$2:$D$3479,3,FALSE)</f>
        <v>R</v>
      </c>
      <c r="E3285" s="1" t="s">
        <v>6394</v>
      </c>
    </row>
    <row r="3286" ht="15.75" customHeight="1">
      <c r="A3286" s="1">
        <v>3284.0</v>
      </c>
      <c r="B3286" s="2" t="s">
        <v>6498</v>
      </c>
      <c r="C3286" s="2" t="s">
        <v>6499</v>
      </c>
      <c r="D3286" s="1" t="str">
        <f>VLOOKUP(B3286,Sheet2!$B$2:$D$3479,3,FALSE)</f>
        <v>F</v>
      </c>
      <c r="E3286" s="1" t="s">
        <v>6394</v>
      </c>
    </row>
    <row r="3287" ht="15.75" customHeight="1">
      <c r="A3287" s="1">
        <v>3285.0</v>
      </c>
      <c r="B3287" s="2" t="s">
        <v>6500</v>
      </c>
      <c r="C3287" s="2" t="s">
        <v>6501</v>
      </c>
      <c r="D3287" s="1" t="str">
        <f>VLOOKUP(B3287,Sheet2!$B$2:$D$3479,3,FALSE)</f>
        <v>F</v>
      </c>
      <c r="E3287" s="1" t="s">
        <v>6394</v>
      </c>
    </row>
    <row r="3288" ht="15.75" customHeight="1">
      <c r="A3288" s="1">
        <v>3286.0</v>
      </c>
      <c r="B3288" s="2" t="s">
        <v>6502</v>
      </c>
      <c r="C3288" s="2" t="s">
        <v>6503</v>
      </c>
      <c r="D3288" s="1" t="str">
        <f>VLOOKUP(B3288,Sheet2!$B$2:$D$3479,3,FALSE)</f>
        <v>F</v>
      </c>
      <c r="E3288" s="1" t="s">
        <v>6394</v>
      </c>
    </row>
    <row r="3289" ht="15.75" customHeight="1">
      <c r="A3289" s="1">
        <v>3287.0</v>
      </c>
      <c r="B3289" s="2" t="s">
        <v>6504</v>
      </c>
      <c r="C3289" s="2" t="s">
        <v>6505</v>
      </c>
      <c r="D3289" s="1" t="str">
        <f>VLOOKUP(B3289,Sheet2!$B$2:$D$3479,3,FALSE)</f>
        <v>R</v>
      </c>
      <c r="E3289" s="1" t="s">
        <v>6394</v>
      </c>
    </row>
    <row r="3290" ht="15.75" customHeight="1">
      <c r="A3290" s="1">
        <v>3288.0</v>
      </c>
      <c r="B3290" s="2" t="s">
        <v>6506</v>
      </c>
      <c r="C3290" s="2" t="s">
        <v>6507</v>
      </c>
      <c r="D3290" s="1" t="str">
        <f>VLOOKUP(B3290,Sheet2!$B$2:$D$3479,3,FALSE)</f>
        <v>F</v>
      </c>
      <c r="E3290" s="1" t="s">
        <v>6394</v>
      </c>
    </row>
    <row r="3291" ht="15.75" customHeight="1">
      <c r="A3291" s="1">
        <v>3289.0</v>
      </c>
      <c r="B3291" s="2" t="s">
        <v>6508</v>
      </c>
      <c r="C3291" s="2" t="s">
        <v>6509</v>
      </c>
      <c r="D3291" s="1" t="str">
        <f>VLOOKUP(B3291,Sheet2!$B$2:$D$3479,3,FALSE)</f>
        <v>F</v>
      </c>
      <c r="E3291" s="1" t="s">
        <v>6394</v>
      </c>
    </row>
    <row r="3292" ht="15.75" customHeight="1">
      <c r="A3292" s="1">
        <v>3290.0</v>
      </c>
      <c r="B3292" s="2" t="s">
        <v>6510</v>
      </c>
      <c r="C3292" s="2" t="s">
        <v>6511</v>
      </c>
      <c r="D3292" s="1" t="str">
        <f>VLOOKUP(B3292,Sheet2!$B$2:$D$3479,3,FALSE)</f>
        <v>FL</v>
      </c>
      <c r="E3292" s="1" t="s">
        <v>6394</v>
      </c>
    </row>
    <row r="3293" ht="15.75" customHeight="1">
      <c r="A3293" s="1">
        <v>3291.0</v>
      </c>
      <c r="B3293" s="2" t="s">
        <v>6512</v>
      </c>
      <c r="C3293" s="2" t="s">
        <v>6513</v>
      </c>
      <c r="D3293" s="1" t="str">
        <f>VLOOKUP(B3293,Sheet2!$B$2:$D$3479,3,FALSE)</f>
        <v>R</v>
      </c>
      <c r="E3293" s="1" t="s">
        <v>6394</v>
      </c>
    </row>
    <row r="3294" ht="15.75" customHeight="1">
      <c r="A3294" s="1">
        <v>3292.0</v>
      </c>
      <c r="B3294" s="2" t="s">
        <v>6514</v>
      </c>
      <c r="C3294" s="2" t="s">
        <v>6515</v>
      </c>
      <c r="D3294" s="1" t="str">
        <f>VLOOKUP(B3294,Sheet2!$B$2:$D$3479,3,FALSE)</f>
        <v>F</v>
      </c>
      <c r="E3294" s="1" t="s">
        <v>6394</v>
      </c>
    </row>
    <row r="3295" ht="15.75" customHeight="1">
      <c r="A3295" s="1">
        <v>3293.0</v>
      </c>
      <c r="B3295" s="2" t="s">
        <v>6516</v>
      </c>
      <c r="C3295" s="2" t="s">
        <v>6517</v>
      </c>
      <c r="D3295" s="1" t="str">
        <f>VLOOKUP(B3295,Sheet2!$B$2:$D$3479,3,FALSE)</f>
        <v>F</v>
      </c>
      <c r="E3295" s="1" t="s">
        <v>6394</v>
      </c>
    </row>
    <row r="3296" ht="15.75" customHeight="1">
      <c r="A3296" s="1">
        <v>3294.0</v>
      </c>
      <c r="B3296" s="2" t="s">
        <v>6518</v>
      </c>
      <c r="C3296" s="2" t="s">
        <v>6519</v>
      </c>
      <c r="D3296" s="1" t="str">
        <f>VLOOKUP(B3296,Sheet2!$B$2:$D$3479,3,FALSE)</f>
        <v>C</v>
      </c>
      <c r="E3296" s="1" t="s">
        <v>6394</v>
      </c>
    </row>
    <row r="3297" ht="15.75" customHeight="1">
      <c r="A3297" s="1">
        <v>3295.0</v>
      </c>
      <c r="B3297" s="2" t="s">
        <v>6520</v>
      </c>
      <c r="C3297" s="2" t="s">
        <v>6521</v>
      </c>
      <c r="D3297" s="1" t="str">
        <f>VLOOKUP(B3297,Sheet2!$B$2:$D$3479,3,FALSE)</f>
        <v>F</v>
      </c>
      <c r="E3297" s="1" t="s">
        <v>6394</v>
      </c>
    </row>
    <row r="3298" ht="15.75" customHeight="1">
      <c r="A3298" s="1">
        <v>3296.0</v>
      </c>
      <c r="B3298" s="2" t="s">
        <v>6522</v>
      </c>
      <c r="C3298" s="2" t="s">
        <v>6523</v>
      </c>
      <c r="D3298" s="1" t="str">
        <f>VLOOKUP(B3298,Sheet2!$B$2:$D$3479,3,FALSE)</f>
        <v>F</v>
      </c>
      <c r="E3298" s="1" t="s">
        <v>6394</v>
      </c>
    </row>
    <row r="3299" ht="15.75" customHeight="1">
      <c r="A3299" s="1">
        <v>3297.0</v>
      </c>
      <c r="B3299" s="2" t="s">
        <v>6524</v>
      </c>
      <c r="C3299" s="2" t="s">
        <v>6525</v>
      </c>
      <c r="D3299" s="1" t="str">
        <f>VLOOKUP(B3299,Sheet2!$B$2:$D$3479,3,FALSE)</f>
        <v>F</v>
      </c>
      <c r="E3299" s="1" t="s">
        <v>6394</v>
      </c>
    </row>
    <row r="3300" ht="15.75" customHeight="1">
      <c r="A3300" s="1">
        <v>3298.0</v>
      </c>
      <c r="B3300" s="2" t="s">
        <v>6526</v>
      </c>
      <c r="C3300" s="2" t="s">
        <v>6527</v>
      </c>
      <c r="D3300" s="1" t="str">
        <f>VLOOKUP(B3300,Sheet2!$B$2:$D$3479,3,FALSE)</f>
        <v>F</v>
      </c>
      <c r="E3300" s="1" t="s">
        <v>6394</v>
      </c>
    </row>
    <row r="3301" ht="15.75" customHeight="1">
      <c r="A3301" s="1">
        <v>3299.0</v>
      </c>
      <c r="B3301" s="2" t="s">
        <v>6528</v>
      </c>
      <c r="C3301" s="2" t="s">
        <v>6529</v>
      </c>
      <c r="D3301" s="1" t="str">
        <f>VLOOKUP(B3301,Sheet2!$B$2:$D$3479,3,FALSE)</f>
        <v>F</v>
      </c>
      <c r="E3301" s="1" t="s">
        <v>6394</v>
      </c>
    </row>
    <row r="3302" ht="15.75" customHeight="1">
      <c r="A3302" s="1">
        <v>3300.0</v>
      </c>
      <c r="B3302" s="2" t="s">
        <v>6530</v>
      </c>
      <c r="C3302" s="2" t="s">
        <v>6531</v>
      </c>
      <c r="D3302" s="1" t="str">
        <f>VLOOKUP(B3302,Sheet2!$B$2:$D$3479,3,FALSE)</f>
        <v>R</v>
      </c>
      <c r="E3302" s="1" t="s">
        <v>6394</v>
      </c>
    </row>
    <row r="3303" ht="15.75" customHeight="1">
      <c r="A3303" s="1">
        <v>3301.0</v>
      </c>
      <c r="B3303" s="2" t="s">
        <v>6532</v>
      </c>
      <c r="C3303" s="2" t="s">
        <v>6533</v>
      </c>
      <c r="D3303" s="1" t="str">
        <f>VLOOKUP(B3303,Sheet2!$B$2:$D$3479,3,FALSE)</f>
        <v>R</v>
      </c>
      <c r="E3303" s="1" t="s">
        <v>6394</v>
      </c>
    </row>
    <row r="3304" ht="15.75" customHeight="1">
      <c r="A3304" s="1">
        <v>3302.0</v>
      </c>
      <c r="B3304" s="2" t="s">
        <v>6534</v>
      </c>
      <c r="C3304" s="2" t="s">
        <v>6535</v>
      </c>
      <c r="D3304" s="1" t="str">
        <f>VLOOKUP(B3304,Sheet2!$B$2:$D$3479,3,FALSE)</f>
        <v>F</v>
      </c>
      <c r="E3304" s="1" t="s">
        <v>6394</v>
      </c>
    </row>
    <row r="3305" ht="15.75" customHeight="1">
      <c r="A3305" s="1">
        <v>3303.0</v>
      </c>
      <c r="B3305" s="2" t="s">
        <v>6536</v>
      </c>
      <c r="C3305" s="2" t="s">
        <v>6537</v>
      </c>
      <c r="D3305" s="1" t="str">
        <f>VLOOKUP(B3305,Sheet2!$B$2:$D$3479,3,FALSE)</f>
        <v>F</v>
      </c>
      <c r="E3305" s="1" t="s">
        <v>6394</v>
      </c>
    </row>
    <row r="3306" ht="15.75" customHeight="1">
      <c r="A3306" s="1">
        <v>3304.0</v>
      </c>
      <c r="B3306" s="2" t="s">
        <v>6538</v>
      </c>
      <c r="C3306" s="2" t="s">
        <v>6539</v>
      </c>
      <c r="D3306" s="1" t="str">
        <f>VLOOKUP(B3306,Sheet2!$B$2:$D$3479,3,FALSE)</f>
        <v>C</v>
      </c>
      <c r="E3306" s="1" t="s">
        <v>6394</v>
      </c>
    </row>
    <row r="3307" ht="15.75" customHeight="1">
      <c r="A3307" s="1">
        <v>3305.0</v>
      </c>
      <c r="B3307" s="2" t="s">
        <v>6540</v>
      </c>
      <c r="C3307" s="2" t="s">
        <v>6541</v>
      </c>
      <c r="D3307" s="1" t="str">
        <f>VLOOKUP(B3307,Sheet2!$B$2:$D$3479,3,FALSE)</f>
        <v>C</v>
      </c>
      <c r="E3307" s="1" t="s">
        <v>6394</v>
      </c>
    </row>
    <row r="3308" ht="15.75" customHeight="1">
      <c r="A3308" s="1">
        <v>3306.0</v>
      </c>
      <c r="B3308" s="2" t="s">
        <v>6542</v>
      </c>
      <c r="C3308" s="2" t="s">
        <v>6543</v>
      </c>
      <c r="D3308" s="1" t="str">
        <f>VLOOKUP(B3308,Sheet2!$B$2:$D$3479,3,FALSE)</f>
        <v>C</v>
      </c>
      <c r="E3308" s="1" t="s">
        <v>6394</v>
      </c>
    </row>
    <row r="3309" ht="15.75" customHeight="1">
      <c r="A3309" s="1">
        <v>3307.0</v>
      </c>
      <c r="B3309" s="2" t="s">
        <v>6544</v>
      </c>
      <c r="C3309" s="2" t="s">
        <v>6545</v>
      </c>
      <c r="D3309" s="1" t="str">
        <f>VLOOKUP(B3309,Sheet2!$B$2:$D$3479,3,FALSE)</f>
        <v>R</v>
      </c>
      <c r="E3309" s="1" t="s">
        <v>6394</v>
      </c>
    </row>
    <row r="3310" ht="15.75" customHeight="1">
      <c r="A3310" s="1">
        <v>3308.0</v>
      </c>
      <c r="B3310" s="2" t="s">
        <v>6546</v>
      </c>
      <c r="C3310" s="2" t="s">
        <v>6547</v>
      </c>
      <c r="D3310" s="1" t="str">
        <f>VLOOKUP(B3310,Sheet2!$B$2:$D$3479,3,FALSE)</f>
        <v>F</v>
      </c>
      <c r="E3310" s="1" t="s">
        <v>6394</v>
      </c>
    </row>
    <row r="3311" ht="15.75" customHeight="1">
      <c r="A3311" s="1">
        <v>3309.0</v>
      </c>
      <c r="B3311" s="2" t="s">
        <v>6548</v>
      </c>
      <c r="C3311" s="2" t="s">
        <v>6549</v>
      </c>
      <c r="D3311" s="1" t="str">
        <f>VLOOKUP(B3311,Sheet2!$B$2:$D$3479,3,FALSE)</f>
        <v>F</v>
      </c>
      <c r="E3311" s="1" t="s">
        <v>6394</v>
      </c>
    </row>
    <row r="3312" ht="15.75" customHeight="1">
      <c r="A3312" s="1">
        <v>3310.0</v>
      </c>
      <c r="B3312" s="2" t="s">
        <v>6550</v>
      </c>
      <c r="C3312" s="2" t="s">
        <v>6551</v>
      </c>
      <c r="D3312" s="1" t="str">
        <f>VLOOKUP(B3312,Sheet2!$B$2:$D$3479,3,FALSE)</f>
        <v>FL</v>
      </c>
      <c r="E3312" s="1" t="s">
        <v>6394</v>
      </c>
    </row>
    <row r="3313" ht="15.75" customHeight="1">
      <c r="A3313" s="1">
        <v>3311.0</v>
      </c>
      <c r="B3313" s="2" t="s">
        <v>6552</v>
      </c>
      <c r="C3313" s="2" t="s">
        <v>6553</v>
      </c>
      <c r="D3313" s="1" t="str">
        <f>VLOOKUP(B3313,Sheet2!$B$2:$D$3479,3,FALSE)</f>
        <v>F</v>
      </c>
      <c r="E3313" s="1" t="s">
        <v>6394</v>
      </c>
    </row>
    <row r="3314" ht="15.75" customHeight="1">
      <c r="A3314" s="1">
        <v>3312.0</v>
      </c>
      <c r="B3314" s="2" t="s">
        <v>6554</v>
      </c>
      <c r="C3314" s="2" t="s">
        <v>6555</v>
      </c>
      <c r="D3314" s="1" t="str">
        <f>VLOOKUP(B3314,Sheet2!$B$2:$D$3479,3,FALSE)</f>
        <v>F</v>
      </c>
      <c r="E3314" s="1" t="s">
        <v>6394</v>
      </c>
    </row>
    <row r="3315" ht="15.75" customHeight="1">
      <c r="A3315" s="1">
        <v>3313.0</v>
      </c>
      <c r="B3315" s="2" t="s">
        <v>6556</v>
      </c>
      <c r="C3315" s="2" t="s">
        <v>6557</v>
      </c>
      <c r="D3315" s="1" t="str">
        <f>VLOOKUP(B3315,Sheet2!$B$2:$D$3479,3,FALSE)</f>
        <v>F</v>
      </c>
      <c r="E3315" s="1" t="s">
        <v>6394</v>
      </c>
    </row>
    <row r="3316" ht="15.75" customHeight="1">
      <c r="A3316" s="1">
        <v>3314.0</v>
      </c>
      <c r="B3316" s="2" t="s">
        <v>6558</v>
      </c>
      <c r="C3316" s="2" t="s">
        <v>6559</v>
      </c>
      <c r="D3316" s="1" t="str">
        <f>VLOOKUP(B3316,Sheet2!$B$2:$D$3479,3,FALSE)</f>
        <v>C</v>
      </c>
      <c r="E3316" s="1" t="s">
        <v>6394</v>
      </c>
    </row>
    <row r="3317" ht="15.75" customHeight="1">
      <c r="A3317" s="1">
        <v>3315.0</v>
      </c>
      <c r="B3317" s="2" t="s">
        <v>6560</v>
      </c>
      <c r="C3317" s="2" t="s">
        <v>6561</v>
      </c>
      <c r="D3317" s="1" t="str">
        <f>VLOOKUP(B3317,Sheet2!$B$2:$D$3479,3,FALSE)</f>
        <v>C</v>
      </c>
      <c r="E3317" s="1" t="s">
        <v>6394</v>
      </c>
    </row>
    <row r="3318" ht="15.75" customHeight="1">
      <c r="A3318" s="1">
        <v>3316.0</v>
      </c>
      <c r="B3318" s="2" t="s">
        <v>6562</v>
      </c>
      <c r="C3318" s="2" t="s">
        <v>6563</v>
      </c>
      <c r="D3318" s="1" t="str">
        <f>VLOOKUP(B3318,Sheet2!$B$2:$D$3479,3,FALSE)</f>
        <v>F</v>
      </c>
      <c r="E3318" s="1" t="s">
        <v>6394</v>
      </c>
    </row>
    <row r="3319" ht="15.75" customHeight="1">
      <c r="A3319" s="1">
        <v>3317.0</v>
      </c>
      <c r="B3319" s="2" t="s">
        <v>6564</v>
      </c>
      <c r="C3319" s="2" t="s">
        <v>6565</v>
      </c>
      <c r="D3319" s="1" t="str">
        <f>VLOOKUP(B3319,Sheet2!$B$2:$D$3479,3,FALSE)</f>
        <v>C</v>
      </c>
      <c r="E3319" s="1" t="s">
        <v>6394</v>
      </c>
    </row>
    <row r="3320" ht="15.75" customHeight="1">
      <c r="A3320" s="1">
        <v>3318.0</v>
      </c>
      <c r="B3320" s="2" t="s">
        <v>6566</v>
      </c>
      <c r="C3320" s="2" t="s">
        <v>6567</v>
      </c>
      <c r="D3320" s="1" t="str">
        <f>VLOOKUP(B3320,Sheet2!$B$2:$D$3479,3,FALSE)</f>
        <v>F</v>
      </c>
      <c r="E3320" s="1" t="s">
        <v>6394</v>
      </c>
    </row>
    <row r="3321" ht="15.75" customHeight="1">
      <c r="A3321" s="1">
        <v>3319.0</v>
      </c>
      <c r="B3321" s="2" t="s">
        <v>6568</v>
      </c>
      <c r="C3321" s="2" t="s">
        <v>6569</v>
      </c>
      <c r="D3321" s="1" t="str">
        <f>VLOOKUP(B3321,Sheet2!$B$2:$D$3479,3,FALSE)</f>
        <v>C</v>
      </c>
      <c r="E3321" s="1" t="s">
        <v>6394</v>
      </c>
    </row>
    <row r="3322" ht="15.75" customHeight="1">
      <c r="A3322" s="1">
        <v>3320.0</v>
      </c>
      <c r="B3322" s="2" t="s">
        <v>6570</v>
      </c>
      <c r="C3322" s="2" t="s">
        <v>6571</v>
      </c>
      <c r="D3322" s="1" t="str">
        <f>VLOOKUP(B3322,Sheet2!$B$2:$D$3479,3,FALSE)</f>
        <v>F</v>
      </c>
      <c r="E3322" s="1" t="s">
        <v>6394</v>
      </c>
    </row>
    <row r="3323" ht="15.75" customHeight="1">
      <c r="A3323" s="1">
        <v>3321.0</v>
      </c>
      <c r="B3323" s="2" t="s">
        <v>6572</v>
      </c>
      <c r="C3323" s="2" t="s">
        <v>6573</v>
      </c>
      <c r="D3323" s="1" t="str">
        <f>VLOOKUP(B3323,Sheet2!$B$2:$D$3479,3,FALSE)</f>
        <v>R</v>
      </c>
      <c r="E3323" s="1" t="s">
        <v>6394</v>
      </c>
    </row>
    <row r="3324" ht="15.75" customHeight="1">
      <c r="A3324" s="1">
        <v>3322.0</v>
      </c>
      <c r="B3324" s="2" t="s">
        <v>6574</v>
      </c>
      <c r="C3324" s="2" t="s">
        <v>6575</v>
      </c>
      <c r="D3324" s="1" t="str">
        <f>VLOOKUP(B3324,Sheet2!$B$2:$D$3479,3,FALSE)</f>
        <v>C</v>
      </c>
      <c r="E3324" s="1" t="s">
        <v>6394</v>
      </c>
    </row>
    <row r="3325" ht="15.75" customHeight="1">
      <c r="A3325" s="1">
        <v>3323.0</v>
      </c>
      <c r="B3325" s="2" t="s">
        <v>6576</v>
      </c>
      <c r="C3325" s="2" t="s">
        <v>6577</v>
      </c>
      <c r="D3325" s="1" t="str">
        <f>VLOOKUP(B3325,Sheet2!$B$2:$D$3479,3,FALSE)</f>
        <v>F</v>
      </c>
      <c r="E3325" s="1" t="s">
        <v>6394</v>
      </c>
    </row>
    <row r="3326" ht="15.75" customHeight="1">
      <c r="A3326" s="1">
        <v>3324.0</v>
      </c>
      <c r="B3326" s="2" t="s">
        <v>6578</v>
      </c>
      <c r="C3326" s="2" t="s">
        <v>6579</v>
      </c>
      <c r="D3326" s="1" t="str">
        <f>VLOOKUP(B3326,Sheet2!$B$2:$D$3479,3,FALSE)</f>
        <v>R</v>
      </c>
      <c r="E3326" s="1" t="s">
        <v>6394</v>
      </c>
    </row>
    <row r="3327" ht="15.75" customHeight="1">
      <c r="A3327" s="1">
        <v>3325.0</v>
      </c>
      <c r="B3327" s="2" t="s">
        <v>6580</v>
      </c>
      <c r="C3327" s="2" t="s">
        <v>6581</v>
      </c>
      <c r="D3327" s="1" t="str">
        <f>VLOOKUP(B3327,Sheet2!$B$2:$D$3479,3,FALSE)</f>
        <v>R</v>
      </c>
      <c r="E3327" s="1" t="s">
        <v>6394</v>
      </c>
    </row>
    <row r="3328" ht="15.75" customHeight="1">
      <c r="A3328" s="1">
        <v>3326.0</v>
      </c>
      <c r="B3328" s="2" t="s">
        <v>6582</v>
      </c>
      <c r="C3328" s="2" t="s">
        <v>6583</v>
      </c>
      <c r="D3328" s="1" t="str">
        <f>VLOOKUP(B3328,Sheet2!$B$2:$D$3479,3,FALSE)</f>
        <v>R</v>
      </c>
      <c r="E3328" s="1" t="s">
        <v>6394</v>
      </c>
    </row>
    <row r="3329" ht="15.75" customHeight="1">
      <c r="A3329" s="1">
        <v>3327.0</v>
      </c>
      <c r="B3329" s="2" t="s">
        <v>6584</v>
      </c>
      <c r="C3329" s="2" t="s">
        <v>6585</v>
      </c>
      <c r="D3329" s="1" t="str">
        <f>VLOOKUP(B3329,Sheet2!$B$2:$D$3479,3,FALSE)</f>
        <v>R</v>
      </c>
      <c r="E3329" s="1" t="s">
        <v>6394</v>
      </c>
    </row>
    <row r="3330" ht="15.75" customHeight="1">
      <c r="A3330" s="1">
        <v>3328.0</v>
      </c>
      <c r="B3330" s="2" t="s">
        <v>6586</v>
      </c>
      <c r="C3330" s="2" t="s">
        <v>6587</v>
      </c>
      <c r="D3330" s="1" t="str">
        <f>VLOOKUP(B3330,Sheet2!$B$2:$D$3479,3,FALSE)</f>
        <v>F</v>
      </c>
      <c r="E3330" s="1" t="s">
        <v>6394</v>
      </c>
    </row>
    <row r="3331" ht="15.75" customHeight="1">
      <c r="A3331" s="1">
        <v>3329.0</v>
      </c>
      <c r="B3331" s="2" t="s">
        <v>6588</v>
      </c>
      <c r="C3331" s="2" t="s">
        <v>6589</v>
      </c>
      <c r="D3331" s="1" t="str">
        <f>VLOOKUP(B3331,Sheet2!$B$2:$D$3479,3,FALSE)</f>
        <v>R</v>
      </c>
      <c r="E3331" s="1" t="s">
        <v>6394</v>
      </c>
    </row>
    <row r="3332" ht="15.75" customHeight="1">
      <c r="A3332" s="1">
        <v>3330.0</v>
      </c>
      <c r="B3332" s="2" t="s">
        <v>6590</v>
      </c>
      <c r="C3332" s="2" t="s">
        <v>6591</v>
      </c>
      <c r="D3332" s="1" t="str">
        <f>VLOOKUP(B3332,Sheet2!$B$2:$D$3479,3,FALSE)</f>
        <v>F</v>
      </c>
      <c r="E3332" s="1" t="s">
        <v>6394</v>
      </c>
    </row>
    <row r="3333" ht="15.75" customHeight="1">
      <c r="A3333" s="1">
        <v>3331.0</v>
      </c>
      <c r="B3333" s="2" t="s">
        <v>6592</v>
      </c>
      <c r="C3333" s="2" t="s">
        <v>6593</v>
      </c>
      <c r="D3333" s="1" t="str">
        <f>VLOOKUP(B3333,Sheet2!$B$2:$D$3479,3,FALSE)</f>
        <v>F</v>
      </c>
      <c r="E3333" s="1" t="s">
        <v>6394</v>
      </c>
    </row>
    <row r="3334" ht="15.75" customHeight="1">
      <c r="A3334" s="1">
        <v>3332.0</v>
      </c>
      <c r="B3334" s="2" t="s">
        <v>6594</v>
      </c>
      <c r="C3334" s="2" t="s">
        <v>6595</v>
      </c>
      <c r="D3334" s="1" t="str">
        <f>VLOOKUP(B3334,Sheet2!$B$2:$D$3479,3,FALSE)</f>
        <v>C</v>
      </c>
      <c r="E3334" s="1" t="s">
        <v>6394</v>
      </c>
    </row>
    <row r="3335" ht="15.75" customHeight="1">
      <c r="A3335" s="1">
        <v>3333.0</v>
      </c>
      <c r="B3335" s="2" t="s">
        <v>6596</v>
      </c>
      <c r="C3335" s="2" t="s">
        <v>6597</v>
      </c>
      <c r="D3335" s="1" t="str">
        <f>VLOOKUP(B3335,Sheet2!$B$2:$D$3479,3,FALSE)</f>
        <v>F</v>
      </c>
      <c r="E3335" s="1" t="s">
        <v>6394</v>
      </c>
    </row>
    <row r="3336" ht="15.75" customHeight="1">
      <c r="A3336" s="1">
        <v>3334.0</v>
      </c>
      <c r="B3336" s="2" t="s">
        <v>6598</v>
      </c>
      <c r="C3336" s="2" t="s">
        <v>6599</v>
      </c>
      <c r="D3336" s="1" t="str">
        <f>VLOOKUP(B3336,Sheet2!$B$2:$D$3479,3,FALSE)</f>
        <v>R</v>
      </c>
      <c r="E3336" s="1" t="s">
        <v>6394</v>
      </c>
    </row>
    <row r="3337" ht="15.75" customHeight="1">
      <c r="A3337" s="1">
        <v>3335.0</v>
      </c>
      <c r="B3337" s="2" t="s">
        <v>6600</v>
      </c>
      <c r="C3337" s="2" t="s">
        <v>6601</v>
      </c>
      <c r="D3337" s="1" t="str">
        <f>VLOOKUP(B3337,Sheet2!$B$2:$D$3479,3,FALSE)</f>
        <v>R</v>
      </c>
      <c r="E3337" s="1" t="s">
        <v>6394</v>
      </c>
    </row>
    <row r="3338" ht="15.75" customHeight="1">
      <c r="A3338" s="1">
        <v>3336.0</v>
      </c>
      <c r="B3338" s="2" t="s">
        <v>6602</v>
      </c>
      <c r="C3338" s="2" t="s">
        <v>6603</v>
      </c>
      <c r="D3338" s="1" t="str">
        <f>VLOOKUP(B3338,Sheet2!$B$2:$D$3479,3,FALSE)</f>
        <v>F</v>
      </c>
      <c r="E3338" s="1" t="s">
        <v>6394</v>
      </c>
    </row>
    <row r="3339" ht="15.75" customHeight="1">
      <c r="A3339" s="1">
        <v>3337.0</v>
      </c>
      <c r="B3339" s="2" t="s">
        <v>6604</v>
      </c>
      <c r="C3339" s="2" t="s">
        <v>6605</v>
      </c>
      <c r="D3339" s="1" t="str">
        <f>VLOOKUP(B3339,Sheet2!$B$2:$D$3479,3,FALSE)</f>
        <v>F</v>
      </c>
      <c r="E3339" s="1" t="s">
        <v>6394</v>
      </c>
    </row>
    <row r="3340" ht="15.75" customHeight="1">
      <c r="A3340" s="1">
        <v>3338.0</v>
      </c>
      <c r="B3340" s="2" t="s">
        <v>6606</v>
      </c>
      <c r="C3340" s="2" t="s">
        <v>6607</v>
      </c>
      <c r="D3340" s="1" t="str">
        <f>VLOOKUP(B3340,Sheet2!$B$2:$D$3479,3,FALSE)</f>
        <v>F</v>
      </c>
      <c r="E3340" s="1" t="s">
        <v>6394</v>
      </c>
    </row>
    <row r="3341" ht="15.75" customHeight="1">
      <c r="A3341" s="1">
        <v>3339.0</v>
      </c>
      <c r="B3341" s="2" t="s">
        <v>6608</v>
      </c>
      <c r="C3341" s="2" t="s">
        <v>6609</v>
      </c>
      <c r="D3341" s="1" t="str">
        <f>VLOOKUP(B3341,Sheet2!$B$2:$D$3479,3,FALSE)</f>
        <v>F</v>
      </c>
      <c r="E3341" s="1" t="s">
        <v>6394</v>
      </c>
    </row>
    <row r="3342" ht="15.75" customHeight="1">
      <c r="A3342" s="1">
        <v>3340.0</v>
      </c>
      <c r="B3342" s="2" t="s">
        <v>6610</v>
      </c>
      <c r="C3342" s="2" t="s">
        <v>6611</v>
      </c>
      <c r="D3342" s="1" t="str">
        <f>VLOOKUP(B3342,Sheet2!$B$2:$D$3479,3,FALSE)</f>
        <v>R</v>
      </c>
      <c r="E3342" s="1" t="s">
        <v>6394</v>
      </c>
    </row>
    <row r="3343" ht="15.75" customHeight="1">
      <c r="A3343" s="1">
        <v>3341.0</v>
      </c>
      <c r="B3343" s="2" t="s">
        <v>6612</v>
      </c>
      <c r="C3343" s="2" t="s">
        <v>6613</v>
      </c>
      <c r="D3343" s="1" t="str">
        <f>VLOOKUP(B3343,Sheet2!$B$2:$D$3479,3,FALSE)</f>
        <v>R</v>
      </c>
      <c r="E3343" s="1" t="s">
        <v>6394</v>
      </c>
    </row>
    <row r="3344" ht="15.75" customHeight="1">
      <c r="A3344" s="1">
        <v>3342.0</v>
      </c>
      <c r="B3344" s="2" t="s">
        <v>6614</v>
      </c>
      <c r="C3344" s="2" t="s">
        <v>6615</v>
      </c>
      <c r="D3344" s="1" t="str">
        <f>VLOOKUP(B3344,Sheet2!$B$2:$D$3479,3,FALSE)</f>
        <v>F</v>
      </c>
      <c r="E3344" s="1" t="s">
        <v>6394</v>
      </c>
    </row>
    <row r="3345" ht="15.75" customHeight="1">
      <c r="A3345" s="1">
        <v>3343.0</v>
      </c>
      <c r="B3345" s="2" t="s">
        <v>6616</v>
      </c>
      <c r="C3345" s="2" t="s">
        <v>6617</v>
      </c>
      <c r="D3345" s="1" t="str">
        <f>VLOOKUP(B3345,Sheet2!$B$2:$D$3479,3,FALSE)</f>
        <v>F</v>
      </c>
      <c r="E3345" s="1" t="s">
        <v>6394</v>
      </c>
    </row>
    <row r="3346" ht="15.75" customHeight="1">
      <c r="A3346" s="1">
        <v>3344.0</v>
      </c>
      <c r="B3346" s="2" t="s">
        <v>6618</v>
      </c>
      <c r="C3346" s="2" t="s">
        <v>6619</v>
      </c>
      <c r="D3346" s="1" t="str">
        <f>VLOOKUP(B3346,Sheet2!$B$2:$D$3479,3,FALSE)</f>
        <v>F</v>
      </c>
      <c r="E3346" s="1" t="s">
        <v>6394</v>
      </c>
    </row>
    <row r="3347" ht="15.75" customHeight="1">
      <c r="A3347" s="1">
        <v>3345.0</v>
      </c>
      <c r="B3347" s="2" t="s">
        <v>6620</v>
      </c>
      <c r="C3347" s="2" t="s">
        <v>6621</v>
      </c>
      <c r="D3347" s="1" t="str">
        <f>VLOOKUP(B3347,Sheet2!$B$2:$D$3479,3,FALSE)</f>
        <v>F</v>
      </c>
      <c r="E3347" s="1" t="s">
        <v>6394</v>
      </c>
    </row>
    <row r="3348" ht="15.75" customHeight="1">
      <c r="A3348" s="1">
        <v>3346.0</v>
      </c>
      <c r="B3348" s="2" t="s">
        <v>6622</v>
      </c>
      <c r="C3348" s="2" t="s">
        <v>6623</v>
      </c>
      <c r="D3348" s="1" t="str">
        <f>VLOOKUP(B3348,Sheet2!$B$2:$D$3479,3,FALSE)</f>
        <v>F</v>
      </c>
      <c r="E3348" s="1" t="s">
        <v>6394</v>
      </c>
    </row>
    <row r="3349" ht="15.75" customHeight="1">
      <c r="A3349" s="1">
        <v>3347.0</v>
      </c>
      <c r="B3349" s="2" t="s">
        <v>6624</v>
      </c>
      <c r="C3349" s="2" t="s">
        <v>6625</v>
      </c>
      <c r="D3349" s="1" t="str">
        <f>VLOOKUP(B3349,Sheet2!$B$2:$D$3479,3,FALSE)</f>
        <v>F</v>
      </c>
      <c r="E3349" s="1" t="s">
        <v>6394</v>
      </c>
    </row>
    <row r="3350" ht="15.75" customHeight="1">
      <c r="A3350" s="1">
        <v>3348.0</v>
      </c>
      <c r="B3350" s="2" t="s">
        <v>6626</v>
      </c>
      <c r="C3350" s="2" t="s">
        <v>6627</v>
      </c>
      <c r="D3350" s="1" t="str">
        <f>VLOOKUP(B3350,Sheet2!$B$2:$D$3479,3,FALSE)</f>
        <v>R</v>
      </c>
      <c r="E3350" s="1" t="s">
        <v>6394</v>
      </c>
    </row>
    <row r="3351" ht="15.75" customHeight="1">
      <c r="A3351" s="1">
        <v>3349.0</v>
      </c>
      <c r="B3351" s="2" t="s">
        <v>6628</v>
      </c>
      <c r="C3351" s="2" t="s">
        <v>6629</v>
      </c>
      <c r="D3351" s="1" t="str">
        <f>VLOOKUP(B3351,Sheet2!$B$2:$D$3479,3,FALSE)</f>
        <v>F</v>
      </c>
      <c r="E3351" s="1" t="s">
        <v>6394</v>
      </c>
    </row>
    <row r="3352" ht="15.75" customHeight="1">
      <c r="A3352" s="1">
        <v>3350.0</v>
      </c>
      <c r="B3352" s="2" t="s">
        <v>6630</v>
      </c>
      <c r="C3352" s="2" t="s">
        <v>6631</v>
      </c>
      <c r="D3352" s="1" t="str">
        <f>VLOOKUP(B3352,Sheet2!$B$2:$D$3479,3,FALSE)</f>
        <v>C</v>
      </c>
      <c r="E3352" s="1" t="s">
        <v>6394</v>
      </c>
    </row>
    <row r="3353" ht="15.75" customHeight="1">
      <c r="A3353" s="1">
        <v>3351.0</v>
      </c>
      <c r="B3353" s="2" t="s">
        <v>6632</v>
      </c>
      <c r="C3353" s="2" t="s">
        <v>6633</v>
      </c>
      <c r="D3353" s="1" t="str">
        <f>VLOOKUP(B3353,Sheet2!$B$2:$D$3479,3,FALSE)</f>
        <v>F</v>
      </c>
      <c r="E3353" s="1" t="s">
        <v>6394</v>
      </c>
    </row>
    <row r="3354" ht="15.75" customHeight="1">
      <c r="A3354" s="1">
        <v>3352.0</v>
      </c>
      <c r="B3354" s="2" t="s">
        <v>6634</v>
      </c>
      <c r="C3354" s="2" t="s">
        <v>6635</v>
      </c>
      <c r="D3354" s="1" t="str">
        <f>VLOOKUP(B3354,Sheet2!$B$2:$D$3479,3,FALSE)</f>
        <v>F</v>
      </c>
      <c r="E3354" s="1" t="s">
        <v>6394</v>
      </c>
    </row>
    <row r="3355" ht="15.75" customHeight="1">
      <c r="A3355" s="1">
        <v>3353.0</v>
      </c>
      <c r="B3355" s="2" t="s">
        <v>6636</v>
      </c>
      <c r="C3355" s="2" t="s">
        <v>6637</v>
      </c>
      <c r="D3355" s="1" t="str">
        <f>VLOOKUP(B3355,Sheet2!$B$2:$D$3479,3,FALSE)</f>
        <v>F</v>
      </c>
      <c r="E3355" s="1" t="s">
        <v>6394</v>
      </c>
    </row>
    <row r="3356" ht="15.75" customHeight="1">
      <c r="A3356" s="1">
        <v>3354.0</v>
      </c>
      <c r="B3356" s="2" t="s">
        <v>6638</v>
      </c>
      <c r="C3356" s="2" t="s">
        <v>6639</v>
      </c>
      <c r="D3356" s="1" t="str">
        <f>VLOOKUP(B3356,Sheet2!$B$2:$D$3479,3,FALSE)</f>
        <v>F</v>
      </c>
      <c r="E3356" s="1" t="s">
        <v>6394</v>
      </c>
    </row>
    <row r="3357" ht="15.75" customHeight="1">
      <c r="A3357" s="1">
        <v>3355.0</v>
      </c>
      <c r="B3357" s="2" t="s">
        <v>6640</v>
      </c>
      <c r="C3357" s="2" t="s">
        <v>6641</v>
      </c>
      <c r="D3357" s="1" t="str">
        <f>VLOOKUP(B3357,Sheet2!$B$2:$D$3479,3,FALSE)</f>
        <v>F</v>
      </c>
      <c r="E3357" s="1" t="s">
        <v>6394</v>
      </c>
    </row>
    <row r="3358" ht="15.75" customHeight="1">
      <c r="A3358" s="1">
        <v>3356.0</v>
      </c>
      <c r="B3358" s="2" t="s">
        <v>6642</v>
      </c>
      <c r="C3358" s="2" t="s">
        <v>6643</v>
      </c>
      <c r="D3358" s="1" t="str">
        <f>VLOOKUP(B3358,Sheet2!$B$2:$D$3479,3,FALSE)</f>
        <v>C</v>
      </c>
      <c r="E3358" s="1" t="s">
        <v>6394</v>
      </c>
    </row>
    <row r="3359" ht="15.75" customHeight="1">
      <c r="A3359" s="1">
        <v>3357.0</v>
      </c>
      <c r="B3359" s="2" t="s">
        <v>6644</v>
      </c>
      <c r="C3359" s="2" t="s">
        <v>6645</v>
      </c>
      <c r="D3359" s="1" t="str">
        <f>VLOOKUP(B3359,Sheet2!$B$2:$D$3479,3,FALSE)</f>
        <v>F</v>
      </c>
      <c r="E3359" s="1" t="s">
        <v>6394</v>
      </c>
    </row>
    <row r="3360" ht="15.75" customHeight="1">
      <c r="A3360" s="1">
        <v>3358.0</v>
      </c>
      <c r="B3360" s="2" t="s">
        <v>6646</v>
      </c>
      <c r="C3360" s="2" t="s">
        <v>6647</v>
      </c>
      <c r="D3360" s="1" t="str">
        <f>VLOOKUP(B3360,Sheet2!$B$2:$D$3479,3,FALSE)</f>
        <v>F</v>
      </c>
      <c r="E3360" s="1" t="s">
        <v>6394</v>
      </c>
    </row>
    <row r="3361" ht="15.75" customHeight="1">
      <c r="A3361" s="1">
        <v>3359.0</v>
      </c>
      <c r="B3361" s="2" t="s">
        <v>6648</v>
      </c>
      <c r="C3361" s="2" t="s">
        <v>6649</v>
      </c>
      <c r="D3361" s="1" t="str">
        <f>VLOOKUP(B3361,Sheet2!$B$2:$D$3479,3,FALSE)</f>
        <v>F</v>
      </c>
      <c r="E3361" s="1" t="s">
        <v>6394</v>
      </c>
    </row>
    <row r="3362" ht="15.75" customHeight="1">
      <c r="A3362" s="1">
        <v>3360.0</v>
      </c>
      <c r="B3362" s="2" t="s">
        <v>6650</v>
      </c>
      <c r="C3362" s="2" t="s">
        <v>6651</v>
      </c>
      <c r="D3362" s="1" t="str">
        <f>VLOOKUP(B3362,Sheet2!$B$2:$D$3479,3,FALSE)</f>
        <v>F</v>
      </c>
      <c r="E3362" s="1" t="s">
        <v>6394</v>
      </c>
    </row>
    <row r="3363" ht="15.75" customHeight="1">
      <c r="A3363" s="1">
        <v>3361.0</v>
      </c>
      <c r="B3363" s="2" t="s">
        <v>6652</v>
      </c>
      <c r="C3363" s="2" t="s">
        <v>6653</v>
      </c>
      <c r="D3363" s="1" t="str">
        <f>VLOOKUP(B3363,Sheet2!$B$2:$D$3479,3,FALSE)</f>
        <v>FS</v>
      </c>
      <c r="E3363" s="1" t="s">
        <v>6394</v>
      </c>
    </row>
    <row r="3364" ht="15.75" customHeight="1">
      <c r="A3364" s="1">
        <v>3362.0</v>
      </c>
      <c r="B3364" s="2" t="s">
        <v>6654</v>
      </c>
      <c r="C3364" s="2" t="s">
        <v>6655</v>
      </c>
      <c r="D3364" s="1" t="str">
        <f>VLOOKUP(B3364,Sheet2!$B$2:$D$3479,3,FALSE)</f>
        <v>F</v>
      </c>
      <c r="E3364" s="1" t="s">
        <v>6394</v>
      </c>
    </row>
    <row r="3365" ht="15.75" customHeight="1">
      <c r="A3365" s="1">
        <v>3363.0</v>
      </c>
      <c r="B3365" s="2" t="s">
        <v>6656</v>
      </c>
      <c r="C3365" s="2" t="s">
        <v>6657</v>
      </c>
      <c r="D3365" s="1" t="str">
        <f>VLOOKUP(B3365,Sheet2!$B$2:$D$3479,3,FALSE)</f>
        <v>F</v>
      </c>
      <c r="E3365" s="1" t="s">
        <v>6394</v>
      </c>
    </row>
    <row r="3366" ht="15.75" customHeight="1">
      <c r="A3366" s="1">
        <v>3364.0</v>
      </c>
      <c r="B3366" s="2" t="s">
        <v>6658</v>
      </c>
      <c r="C3366" s="2" t="s">
        <v>6659</v>
      </c>
      <c r="D3366" s="1" t="str">
        <f>VLOOKUP(B3366,Sheet2!$B$2:$D$3479,3,FALSE)</f>
        <v>F</v>
      </c>
      <c r="E3366" s="1" t="s">
        <v>6394</v>
      </c>
    </row>
    <row r="3367" ht="15.75" customHeight="1">
      <c r="A3367" s="1">
        <v>3365.0</v>
      </c>
      <c r="B3367" s="2" t="s">
        <v>6660</v>
      </c>
      <c r="C3367" s="2" t="s">
        <v>6661</v>
      </c>
      <c r="D3367" s="1" t="str">
        <f>VLOOKUP(B3367,Sheet2!$B$2:$D$3479,3,FALSE)</f>
        <v>F</v>
      </c>
      <c r="E3367" s="1" t="s">
        <v>6394</v>
      </c>
    </row>
    <row r="3368" ht="15.75" customHeight="1">
      <c r="A3368" s="1">
        <v>3366.0</v>
      </c>
      <c r="B3368" s="2" t="s">
        <v>6662</v>
      </c>
      <c r="C3368" s="2" t="s">
        <v>6663</v>
      </c>
      <c r="D3368" s="1" t="str">
        <f>VLOOKUP(B3368,Sheet2!$B$2:$D$3479,3,FALSE)</f>
        <v>F</v>
      </c>
      <c r="E3368" s="1" t="s">
        <v>6394</v>
      </c>
    </row>
    <row r="3369" ht="15.75" customHeight="1">
      <c r="A3369" s="1">
        <v>3367.0</v>
      </c>
      <c r="B3369" s="2" t="s">
        <v>6664</v>
      </c>
      <c r="C3369" s="2" t="s">
        <v>6665</v>
      </c>
      <c r="D3369" s="1" t="str">
        <f>VLOOKUP(B3369,Sheet2!$B$2:$D$3479,3,FALSE)</f>
        <v>FS</v>
      </c>
      <c r="E3369" s="1" t="s">
        <v>6394</v>
      </c>
    </row>
    <row r="3370" ht="15.75" customHeight="1">
      <c r="A3370" s="1">
        <v>3368.0</v>
      </c>
      <c r="B3370" s="2" t="s">
        <v>6666</v>
      </c>
      <c r="C3370" s="2" t="s">
        <v>6667</v>
      </c>
      <c r="D3370" s="1" t="str">
        <f>VLOOKUP(B3370,Sheet2!$B$2:$D$3479,3,FALSE)</f>
        <v>R</v>
      </c>
      <c r="E3370" s="1" t="s">
        <v>6394</v>
      </c>
    </row>
    <row r="3371" ht="15.75" customHeight="1">
      <c r="A3371" s="1">
        <v>3369.0</v>
      </c>
      <c r="B3371" s="2" t="s">
        <v>6668</v>
      </c>
      <c r="C3371" s="2" t="s">
        <v>6669</v>
      </c>
      <c r="D3371" s="1" t="str">
        <f>VLOOKUP(B3371,Sheet2!$B$2:$D$3479,3,FALSE)</f>
        <v>FS</v>
      </c>
      <c r="E3371" s="1" t="s">
        <v>6394</v>
      </c>
    </row>
    <row r="3372" ht="15.75" customHeight="1">
      <c r="A3372" s="1">
        <v>3370.0</v>
      </c>
      <c r="B3372" s="2" t="s">
        <v>6670</v>
      </c>
      <c r="C3372" s="2" t="s">
        <v>6671</v>
      </c>
      <c r="D3372" s="1" t="str">
        <f>VLOOKUP(B3372,Sheet2!$B$2:$D$3479,3,FALSE)</f>
        <v>R</v>
      </c>
      <c r="E3372" s="1" t="s">
        <v>6394</v>
      </c>
    </row>
    <row r="3373" ht="15.75" customHeight="1">
      <c r="A3373" s="1">
        <v>3371.0</v>
      </c>
      <c r="B3373" s="2" t="s">
        <v>6672</v>
      </c>
      <c r="C3373" s="2" t="s">
        <v>6673</v>
      </c>
      <c r="D3373" s="1" t="str">
        <f>VLOOKUP(B3373,Sheet2!$B$2:$D$3479,3,FALSE)</f>
        <v>R</v>
      </c>
      <c r="E3373" s="1" t="s">
        <v>6394</v>
      </c>
    </row>
    <row r="3374" ht="15.75" customHeight="1">
      <c r="A3374" s="1">
        <v>3372.0</v>
      </c>
      <c r="B3374" s="2" t="s">
        <v>6674</v>
      </c>
      <c r="C3374" s="2" t="s">
        <v>6675</v>
      </c>
      <c r="D3374" s="1" t="str">
        <f>VLOOKUP(B3374,Sheet2!$B$2:$D$3479,3,FALSE)</f>
        <v>FS</v>
      </c>
      <c r="E3374" s="1" t="s">
        <v>6394</v>
      </c>
    </row>
    <row r="3375" ht="15.75" customHeight="1">
      <c r="A3375" s="1">
        <v>3373.0</v>
      </c>
      <c r="B3375" s="2" t="s">
        <v>6676</v>
      </c>
      <c r="C3375" s="2" t="s">
        <v>6677</v>
      </c>
      <c r="D3375" s="1" t="str">
        <f>VLOOKUP(B3375,Sheet2!$B$2:$D$3479,3,FALSE)</f>
        <v>F</v>
      </c>
      <c r="E3375" s="1" t="s">
        <v>6394</v>
      </c>
    </row>
    <row r="3376" ht="15.75" customHeight="1">
      <c r="A3376" s="1">
        <v>3374.0</v>
      </c>
      <c r="B3376" s="2" t="s">
        <v>6678</v>
      </c>
      <c r="C3376" s="2" t="s">
        <v>6679</v>
      </c>
      <c r="D3376" s="1" t="str">
        <f>VLOOKUP(B3376,Sheet2!$B$2:$D$3479,3,FALSE)</f>
        <v>F</v>
      </c>
      <c r="E3376" s="1" t="s">
        <v>6394</v>
      </c>
    </row>
    <row r="3377" ht="15.75" customHeight="1">
      <c r="A3377" s="1">
        <v>3375.0</v>
      </c>
      <c r="B3377" s="2" t="s">
        <v>6680</v>
      </c>
      <c r="C3377" s="2" t="s">
        <v>6681</v>
      </c>
      <c r="D3377" s="1" t="str">
        <f>VLOOKUP(B3377,Sheet2!$B$2:$D$3479,3,FALSE)</f>
        <v>R</v>
      </c>
      <c r="E3377" s="1" t="s">
        <v>6394</v>
      </c>
    </row>
    <row r="3378" ht="15.75" customHeight="1">
      <c r="A3378" s="1">
        <v>3376.0</v>
      </c>
      <c r="B3378" s="2" t="s">
        <v>6682</v>
      </c>
      <c r="C3378" s="2" t="s">
        <v>6683</v>
      </c>
      <c r="D3378" s="1" t="str">
        <f>VLOOKUP(B3378,Sheet2!$B$2:$D$3479,3,FALSE)</f>
        <v>R</v>
      </c>
      <c r="E3378" s="1" t="s">
        <v>6394</v>
      </c>
    </row>
    <row r="3379" ht="15.75" customHeight="1">
      <c r="A3379" s="1">
        <v>3377.0</v>
      </c>
      <c r="B3379" s="2" t="s">
        <v>6684</v>
      </c>
      <c r="C3379" s="2" t="s">
        <v>6685</v>
      </c>
      <c r="D3379" s="1" t="str">
        <f>VLOOKUP(B3379,Sheet2!$B$2:$D$3479,3,FALSE)</f>
        <v>R</v>
      </c>
      <c r="E3379" s="1" t="s">
        <v>6394</v>
      </c>
    </row>
    <row r="3380" ht="15.75" customHeight="1">
      <c r="A3380" s="1">
        <v>3378.0</v>
      </c>
      <c r="B3380" s="2" t="s">
        <v>6686</v>
      </c>
      <c r="C3380" s="2" t="s">
        <v>6687</v>
      </c>
      <c r="D3380" s="1" t="str">
        <f>VLOOKUP(B3380,Sheet2!$B$2:$D$3479,3,FALSE)</f>
        <v>R</v>
      </c>
      <c r="E3380" s="1" t="s">
        <v>6394</v>
      </c>
    </row>
    <row r="3381" ht="15.75" customHeight="1">
      <c r="A3381" s="1">
        <v>3379.0</v>
      </c>
      <c r="B3381" s="2" t="s">
        <v>6688</v>
      </c>
      <c r="C3381" s="2" t="s">
        <v>6689</v>
      </c>
      <c r="D3381" s="1" t="str">
        <f>VLOOKUP(B3381,Sheet2!$B$2:$D$3479,3,FALSE)</f>
        <v>F</v>
      </c>
      <c r="E3381" s="1" t="s">
        <v>6394</v>
      </c>
    </row>
    <row r="3382" ht="15.75" customHeight="1">
      <c r="A3382" s="1">
        <v>3380.0</v>
      </c>
      <c r="B3382" s="2" t="s">
        <v>6690</v>
      </c>
      <c r="C3382" s="2" t="s">
        <v>6691</v>
      </c>
      <c r="D3382" s="1" t="str">
        <f>VLOOKUP(B3382,Sheet2!$B$2:$D$3479,3,FALSE)</f>
        <v>F</v>
      </c>
      <c r="E3382" s="1" t="s">
        <v>6394</v>
      </c>
    </row>
    <row r="3383" ht="15.75" customHeight="1">
      <c r="A3383" s="1">
        <v>3381.0</v>
      </c>
      <c r="B3383" s="2" t="s">
        <v>6692</v>
      </c>
      <c r="C3383" s="2" t="s">
        <v>6693</v>
      </c>
      <c r="D3383" s="1" t="str">
        <f>VLOOKUP(B3383,Sheet2!$B$2:$D$3479,3,FALSE)</f>
        <v>F</v>
      </c>
      <c r="E3383" s="1" t="s">
        <v>6394</v>
      </c>
    </row>
    <row r="3384" ht="15.75" customHeight="1">
      <c r="A3384" s="1">
        <v>3382.0</v>
      </c>
      <c r="B3384" s="2" t="s">
        <v>6694</v>
      </c>
      <c r="C3384" s="2" t="s">
        <v>6695</v>
      </c>
      <c r="D3384" s="1" t="str">
        <f>VLOOKUP(B3384,Sheet2!$B$2:$D$3479,3,FALSE)</f>
        <v>FS</v>
      </c>
      <c r="E3384" s="1" t="s">
        <v>6394</v>
      </c>
    </row>
    <row r="3385" ht="15.75" customHeight="1">
      <c r="A3385" s="1">
        <v>3383.0</v>
      </c>
      <c r="B3385" s="2" t="s">
        <v>6696</v>
      </c>
      <c r="C3385" s="2" t="s">
        <v>6697</v>
      </c>
      <c r="D3385" s="1" t="str">
        <f>VLOOKUP(B3385,Sheet2!$B$2:$D$3479,3,FALSE)</f>
        <v>FS</v>
      </c>
      <c r="E3385" s="1" t="s">
        <v>6394</v>
      </c>
    </row>
    <row r="3386" ht="15.75" customHeight="1">
      <c r="A3386" s="1">
        <v>3384.0</v>
      </c>
      <c r="B3386" s="2" t="s">
        <v>6698</v>
      </c>
      <c r="C3386" s="2" t="s">
        <v>6699</v>
      </c>
      <c r="D3386" s="1" t="str">
        <f>VLOOKUP(B3386,Sheet2!$B$2:$D$3479,3,FALSE)</f>
        <v>F</v>
      </c>
      <c r="E3386" s="1" t="s">
        <v>6394</v>
      </c>
    </row>
    <row r="3387" ht="15.75" customHeight="1">
      <c r="A3387" s="1">
        <v>3385.0</v>
      </c>
      <c r="B3387" s="2" t="s">
        <v>6700</v>
      </c>
      <c r="C3387" s="2" t="s">
        <v>6701</v>
      </c>
      <c r="D3387" s="1" t="str">
        <f>VLOOKUP(B3387,Sheet2!$B$2:$D$3479,3,FALSE)</f>
        <v>F</v>
      </c>
      <c r="E3387" s="1" t="s">
        <v>6394</v>
      </c>
    </row>
    <row r="3388" ht="15.75" customHeight="1">
      <c r="A3388" s="1">
        <v>3386.0</v>
      </c>
      <c r="B3388" s="2" t="s">
        <v>6702</v>
      </c>
      <c r="C3388" s="2" t="s">
        <v>6703</v>
      </c>
      <c r="D3388" s="1" t="str">
        <f>VLOOKUP(B3388,Sheet2!$B$2:$D$3479,3,FALSE)</f>
        <v>R</v>
      </c>
      <c r="E3388" s="1" t="s">
        <v>6394</v>
      </c>
    </row>
    <row r="3389" ht="15.75" customHeight="1">
      <c r="A3389" s="1">
        <v>3387.0</v>
      </c>
      <c r="B3389" s="2" t="s">
        <v>6704</v>
      </c>
      <c r="C3389" s="2" t="s">
        <v>6705</v>
      </c>
      <c r="D3389" s="1" t="str">
        <f>VLOOKUP(B3389,Sheet2!$B$2:$D$3479,3,FALSE)</f>
        <v>R</v>
      </c>
      <c r="E3389" s="1" t="s">
        <v>6394</v>
      </c>
    </row>
    <row r="3390" ht="15.75" customHeight="1">
      <c r="A3390" s="1">
        <v>3388.0</v>
      </c>
      <c r="B3390" s="2" t="s">
        <v>6706</v>
      </c>
      <c r="C3390" s="2" t="s">
        <v>6707</v>
      </c>
      <c r="D3390" s="1" t="str">
        <f>VLOOKUP(B3390,Sheet2!$B$2:$D$3479,3,FALSE)</f>
        <v>F</v>
      </c>
      <c r="E3390" s="1" t="s">
        <v>6394</v>
      </c>
    </row>
    <row r="3391" ht="15.75" customHeight="1">
      <c r="A3391" s="1">
        <v>3389.0</v>
      </c>
      <c r="B3391" s="2" t="s">
        <v>6708</v>
      </c>
      <c r="C3391" s="2" t="s">
        <v>6709</v>
      </c>
      <c r="D3391" s="1" t="str">
        <f>VLOOKUP(B3391,Sheet2!$B$2:$D$3479,3,FALSE)</f>
        <v>F</v>
      </c>
      <c r="E3391" s="1" t="s">
        <v>6394</v>
      </c>
    </row>
    <row r="3392" ht="15.75" customHeight="1">
      <c r="A3392" s="1">
        <v>3390.0</v>
      </c>
      <c r="B3392" s="2" t="s">
        <v>6710</v>
      </c>
      <c r="C3392" s="2" t="s">
        <v>6711</v>
      </c>
      <c r="D3392" s="1" t="str">
        <f>VLOOKUP(B3392,Sheet2!$B$2:$D$3479,3,FALSE)</f>
        <v>F</v>
      </c>
      <c r="E3392" s="1" t="s">
        <v>6394</v>
      </c>
    </row>
    <row r="3393" ht="15.75" customHeight="1">
      <c r="A3393" s="1">
        <v>3391.0</v>
      </c>
      <c r="B3393" s="2" t="s">
        <v>6712</v>
      </c>
      <c r="C3393" s="2" t="s">
        <v>6713</v>
      </c>
      <c r="D3393" s="1" t="str">
        <f>VLOOKUP(B3393,Sheet2!$B$2:$D$3479,3,FALSE)</f>
        <v>F</v>
      </c>
      <c r="E3393" s="1" t="s">
        <v>6394</v>
      </c>
    </row>
    <row r="3394" ht="15.75" customHeight="1">
      <c r="A3394" s="1">
        <v>3392.0</v>
      </c>
      <c r="B3394" s="2" t="s">
        <v>6714</v>
      </c>
      <c r="C3394" s="2" t="s">
        <v>6715</v>
      </c>
      <c r="D3394" s="1" t="str">
        <f>VLOOKUP(B3394,Sheet2!$B$2:$D$3479,3,FALSE)</f>
        <v>FS</v>
      </c>
      <c r="E3394" s="1" t="s">
        <v>6394</v>
      </c>
    </row>
    <row r="3395" ht="15.75" customHeight="1">
      <c r="A3395" s="1">
        <v>3393.0</v>
      </c>
      <c r="B3395" s="2" t="s">
        <v>6716</v>
      </c>
      <c r="C3395" s="2" t="s">
        <v>6717</v>
      </c>
      <c r="D3395" s="1" t="str">
        <f>VLOOKUP(B3395,Sheet2!$B$2:$D$3479,3,FALSE)</f>
        <v>F</v>
      </c>
      <c r="E3395" s="1" t="s">
        <v>6394</v>
      </c>
    </row>
    <row r="3396" ht="15.75" customHeight="1">
      <c r="A3396" s="1">
        <v>3394.0</v>
      </c>
      <c r="B3396" s="2" t="s">
        <v>6718</v>
      </c>
      <c r="C3396" s="2" t="s">
        <v>6719</v>
      </c>
      <c r="D3396" s="1" t="str">
        <f>VLOOKUP(B3396,Sheet2!$B$2:$D$3479,3,FALSE)</f>
        <v>F</v>
      </c>
      <c r="E3396" s="1" t="s">
        <v>6394</v>
      </c>
    </row>
    <row r="3397" ht="15.75" customHeight="1">
      <c r="A3397" s="1">
        <v>3395.0</v>
      </c>
      <c r="B3397" s="2" t="s">
        <v>6720</v>
      </c>
      <c r="C3397" s="2" t="s">
        <v>6721</v>
      </c>
      <c r="D3397" s="1" t="str">
        <f>VLOOKUP(B3397,Sheet2!$B$2:$D$3479,3,FALSE)</f>
        <v>R</v>
      </c>
      <c r="E3397" s="1" t="s">
        <v>6394</v>
      </c>
    </row>
    <row r="3398" ht="15.75" customHeight="1">
      <c r="A3398" s="1">
        <v>3396.0</v>
      </c>
      <c r="B3398" s="2" t="s">
        <v>6722</v>
      </c>
      <c r="C3398" s="2" t="s">
        <v>6723</v>
      </c>
      <c r="D3398" s="1" t="str">
        <f>VLOOKUP(B3398,Sheet2!$B$2:$D$3479,3,FALSE)</f>
        <v>F</v>
      </c>
      <c r="E3398" s="1" t="s">
        <v>6394</v>
      </c>
    </row>
    <row r="3399" ht="15.75" customHeight="1">
      <c r="A3399" s="1">
        <v>3397.0</v>
      </c>
      <c r="B3399" s="2" t="s">
        <v>6724</v>
      </c>
      <c r="C3399" s="2" t="s">
        <v>6725</v>
      </c>
      <c r="D3399" s="1" t="str">
        <f>VLOOKUP(B3399,Sheet2!$B$2:$D$3479,3,FALSE)</f>
        <v>R</v>
      </c>
      <c r="E3399" s="1" t="s">
        <v>6394</v>
      </c>
    </row>
    <row r="3400" ht="15.75" customHeight="1">
      <c r="A3400" s="1">
        <v>3398.0</v>
      </c>
      <c r="B3400" s="2" t="s">
        <v>6726</v>
      </c>
      <c r="C3400" s="2" t="s">
        <v>6727</v>
      </c>
      <c r="D3400" s="1" t="str">
        <f>VLOOKUP(B3400,Sheet2!$B$2:$D$3479,3,FALSE)</f>
        <v>F</v>
      </c>
      <c r="E3400" s="1" t="s">
        <v>6394</v>
      </c>
    </row>
    <row r="3401" ht="15.75" customHeight="1">
      <c r="A3401" s="1">
        <v>3399.0</v>
      </c>
      <c r="B3401" s="2" t="s">
        <v>6728</v>
      </c>
      <c r="C3401" s="2" t="s">
        <v>6729</v>
      </c>
      <c r="D3401" s="1" t="str">
        <f>VLOOKUP(B3401,Sheet2!$B$2:$D$3479,3,FALSE)</f>
        <v>R</v>
      </c>
      <c r="E3401" s="1" t="s">
        <v>6394</v>
      </c>
    </row>
    <row r="3402" ht="15.75" customHeight="1">
      <c r="A3402" s="1">
        <v>3400.0</v>
      </c>
      <c r="B3402" s="2" t="s">
        <v>6730</v>
      </c>
      <c r="C3402" s="2" t="s">
        <v>6731</v>
      </c>
      <c r="D3402" s="1" t="str">
        <f>VLOOKUP(B3402,Sheet2!$B$2:$D$3479,3,FALSE)</f>
        <v>R</v>
      </c>
      <c r="E3402" s="1" t="s">
        <v>6394</v>
      </c>
    </row>
    <row r="3403" ht="15.75" customHeight="1">
      <c r="A3403" s="1">
        <v>3401.0</v>
      </c>
      <c r="B3403" s="2" t="s">
        <v>6732</v>
      </c>
      <c r="C3403" s="2" t="s">
        <v>6733</v>
      </c>
      <c r="D3403" s="1" t="str">
        <f>VLOOKUP(B3403,Sheet2!$B$2:$D$3479,3,FALSE)</f>
        <v>R</v>
      </c>
      <c r="E3403" s="1" t="s">
        <v>6394</v>
      </c>
    </row>
    <row r="3404" ht="15.75" customHeight="1">
      <c r="A3404" s="1">
        <v>3402.0</v>
      </c>
      <c r="B3404" s="2" t="s">
        <v>6734</v>
      </c>
      <c r="C3404" s="2" t="s">
        <v>6735</v>
      </c>
      <c r="D3404" s="1" t="str">
        <f>VLOOKUP(B3404,Sheet2!$B$2:$D$3479,3,FALSE)</f>
        <v>R</v>
      </c>
      <c r="E3404" s="1" t="s">
        <v>6394</v>
      </c>
    </row>
    <row r="3405" ht="15.75" customHeight="1">
      <c r="A3405" s="1">
        <v>3403.0</v>
      </c>
      <c r="B3405" s="2" t="s">
        <v>6736</v>
      </c>
      <c r="C3405" s="2" t="s">
        <v>6737</v>
      </c>
      <c r="D3405" s="1" t="str">
        <f>VLOOKUP(B3405,Sheet2!$B$2:$D$3479,3,FALSE)</f>
        <v>F</v>
      </c>
      <c r="E3405" s="1" t="s">
        <v>6394</v>
      </c>
    </row>
    <row r="3406" ht="15.75" customHeight="1">
      <c r="A3406" s="1">
        <v>3404.0</v>
      </c>
      <c r="B3406" s="2" t="s">
        <v>6738</v>
      </c>
      <c r="C3406" s="2" t="s">
        <v>6739</v>
      </c>
      <c r="D3406" s="1" t="str">
        <f>VLOOKUP(B3406,Sheet2!$B$2:$D$3479,3,FALSE)</f>
        <v>R</v>
      </c>
      <c r="E3406" s="1" t="s">
        <v>6394</v>
      </c>
    </row>
    <row r="3407" ht="15.75" customHeight="1">
      <c r="A3407" s="1">
        <v>3405.0</v>
      </c>
      <c r="B3407" s="2" t="s">
        <v>6740</v>
      </c>
      <c r="C3407" s="2" t="s">
        <v>6741</v>
      </c>
      <c r="D3407" s="1" t="str">
        <f>VLOOKUP(B3407,Sheet2!$B$2:$D$3479,3,FALSE)</f>
        <v>F</v>
      </c>
      <c r="E3407" s="1" t="s">
        <v>6394</v>
      </c>
    </row>
    <row r="3408" ht="15.75" customHeight="1">
      <c r="A3408" s="1">
        <v>3406.0</v>
      </c>
      <c r="B3408" s="2" t="s">
        <v>6742</v>
      </c>
      <c r="C3408" s="2" t="s">
        <v>6743</v>
      </c>
      <c r="D3408" s="1" t="str">
        <f>VLOOKUP(B3408,Sheet2!$B$2:$D$3479,3,FALSE)</f>
        <v>R</v>
      </c>
      <c r="E3408" s="1" t="s">
        <v>6394</v>
      </c>
    </row>
    <row r="3409" ht="15.75" customHeight="1">
      <c r="A3409" s="1">
        <v>3407.0</v>
      </c>
      <c r="B3409" s="2" t="s">
        <v>6744</v>
      </c>
      <c r="C3409" s="2" t="s">
        <v>6745</v>
      </c>
      <c r="D3409" s="1" t="str">
        <f>VLOOKUP(B3409,Sheet2!$B$2:$D$3479,3,FALSE)</f>
        <v>F</v>
      </c>
      <c r="E3409" s="1" t="s">
        <v>6394</v>
      </c>
    </row>
    <row r="3410" ht="15.75" customHeight="1">
      <c r="A3410" s="1">
        <v>3408.0</v>
      </c>
      <c r="B3410" s="2" t="s">
        <v>6746</v>
      </c>
      <c r="C3410" s="2" t="s">
        <v>6747</v>
      </c>
      <c r="D3410" s="1" t="str">
        <f>VLOOKUP(B3410,Sheet2!$B$2:$D$3479,3,FALSE)</f>
        <v>R</v>
      </c>
      <c r="E3410" s="1" t="s">
        <v>6394</v>
      </c>
    </row>
    <row r="3411" ht="15.75" customHeight="1">
      <c r="A3411" s="1">
        <v>3409.0</v>
      </c>
      <c r="B3411" s="2" t="s">
        <v>6748</v>
      </c>
      <c r="C3411" s="2" t="s">
        <v>6749</v>
      </c>
      <c r="D3411" s="1" t="str">
        <f>VLOOKUP(B3411,Sheet2!$B$2:$D$3479,3,FALSE)</f>
        <v>R</v>
      </c>
      <c r="E3411" s="1" t="s">
        <v>6394</v>
      </c>
    </row>
    <row r="3412" ht="15.75" customHeight="1">
      <c r="A3412" s="1">
        <v>3410.0</v>
      </c>
      <c r="B3412" s="2" t="s">
        <v>6750</v>
      </c>
      <c r="C3412" s="2" t="s">
        <v>6751</v>
      </c>
      <c r="D3412" s="1" t="str">
        <f>VLOOKUP(B3412,Sheet2!$B$2:$D$3479,3,FALSE)</f>
        <v>F</v>
      </c>
      <c r="E3412" s="1" t="s">
        <v>6394</v>
      </c>
    </row>
    <row r="3413" ht="15.75" customHeight="1">
      <c r="A3413" s="1">
        <v>3411.0</v>
      </c>
      <c r="B3413" s="2" t="s">
        <v>6752</v>
      </c>
      <c r="C3413" s="2" t="s">
        <v>6753</v>
      </c>
      <c r="D3413" s="1" t="str">
        <f>VLOOKUP(B3413,Sheet2!$B$2:$D$3479,3,FALSE)</f>
        <v>F</v>
      </c>
      <c r="E3413" s="1" t="s">
        <v>6394</v>
      </c>
    </row>
    <row r="3414" ht="15.75" customHeight="1">
      <c r="A3414" s="1">
        <v>3412.0</v>
      </c>
      <c r="B3414" s="2" t="s">
        <v>6754</v>
      </c>
      <c r="C3414" s="2" t="s">
        <v>6755</v>
      </c>
      <c r="D3414" s="1" t="str">
        <f>VLOOKUP(B3414,Sheet2!$B$2:$D$3479,3,FALSE)</f>
        <v>R</v>
      </c>
      <c r="E3414" s="1" t="s">
        <v>6394</v>
      </c>
    </row>
    <row r="3415" ht="15.75" customHeight="1">
      <c r="A3415" s="1">
        <v>3413.0</v>
      </c>
      <c r="B3415" s="2" t="s">
        <v>6756</v>
      </c>
      <c r="C3415" s="2" t="s">
        <v>6757</v>
      </c>
      <c r="D3415" s="1" t="str">
        <f>VLOOKUP(B3415,Sheet2!$B$2:$D$3479,3,FALSE)</f>
        <v>C</v>
      </c>
      <c r="E3415" s="1" t="s">
        <v>6394</v>
      </c>
    </row>
    <row r="3416" ht="15.75" customHeight="1">
      <c r="A3416" s="1">
        <v>3414.0</v>
      </c>
      <c r="B3416" s="2" t="s">
        <v>6758</v>
      </c>
      <c r="C3416" s="2" t="s">
        <v>6759</v>
      </c>
      <c r="D3416" s="1" t="str">
        <f>VLOOKUP(B3416,Sheet2!$B$2:$D$3479,3,FALSE)</f>
        <v>R</v>
      </c>
      <c r="E3416" s="1" t="s">
        <v>6394</v>
      </c>
    </row>
    <row r="3417" ht="15.75" customHeight="1">
      <c r="A3417" s="1">
        <v>3415.0</v>
      </c>
      <c r="B3417" s="2" t="s">
        <v>6760</v>
      </c>
      <c r="C3417" s="2" t="s">
        <v>6761</v>
      </c>
      <c r="D3417" s="1" t="str">
        <f>VLOOKUP(B3417,Sheet2!$B$2:$D$3479,3,FALSE)</f>
        <v>F</v>
      </c>
      <c r="E3417" s="1" t="s">
        <v>6394</v>
      </c>
    </row>
    <row r="3418" ht="15.75" customHeight="1">
      <c r="A3418" s="1">
        <v>3416.0</v>
      </c>
      <c r="B3418" s="2" t="s">
        <v>6762</v>
      </c>
      <c r="C3418" s="2" t="s">
        <v>6763</v>
      </c>
      <c r="D3418" s="1" t="str">
        <f>VLOOKUP(B3418,Sheet2!$B$2:$D$3479,3,FALSE)</f>
        <v>F</v>
      </c>
      <c r="E3418" s="1" t="s">
        <v>6394</v>
      </c>
    </row>
    <row r="3419" ht="15.75" customHeight="1">
      <c r="A3419" s="1">
        <v>3417.0</v>
      </c>
      <c r="B3419" s="2" t="s">
        <v>6764</v>
      </c>
      <c r="C3419" s="2" t="s">
        <v>6765</v>
      </c>
      <c r="D3419" s="1" t="str">
        <f>VLOOKUP(B3419,Sheet2!$B$2:$D$3479,3,FALSE)</f>
        <v>R</v>
      </c>
      <c r="E3419" s="1" t="s">
        <v>6394</v>
      </c>
    </row>
    <row r="3420" ht="15.75" customHeight="1">
      <c r="A3420" s="1">
        <v>3418.0</v>
      </c>
      <c r="B3420" s="2" t="s">
        <v>6766</v>
      </c>
      <c r="C3420" s="2" t="s">
        <v>6767</v>
      </c>
      <c r="D3420" s="1" t="str">
        <f>VLOOKUP(B3420,Sheet2!$B$2:$D$3479,3,FALSE)</f>
        <v>R</v>
      </c>
      <c r="E3420" s="1" t="s">
        <v>6394</v>
      </c>
    </row>
    <row r="3421" ht="15.75" customHeight="1">
      <c r="A3421" s="1">
        <v>3419.0</v>
      </c>
      <c r="B3421" s="2" t="s">
        <v>6768</v>
      </c>
      <c r="C3421" s="2" t="s">
        <v>6769</v>
      </c>
      <c r="D3421" s="1" t="str">
        <f>VLOOKUP(B3421,Sheet2!$B$2:$D$3479,3,FALSE)</f>
        <v>F</v>
      </c>
      <c r="E3421" s="1" t="s">
        <v>6394</v>
      </c>
    </row>
    <row r="3422" ht="15.75" customHeight="1">
      <c r="A3422" s="1">
        <v>3420.0</v>
      </c>
      <c r="B3422" s="2" t="s">
        <v>6770</v>
      </c>
      <c r="C3422" s="2" t="s">
        <v>6771</v>
      </c>
      <c r="D3422" s="1" t="str">
        <f>VLOOKUP(B3422,Sheet2!$B$2:$D$3479,3,FALSE)</f>
        <v>R</v>
      </c>
      <c r="E3422" s="1" t="s">
        <v>6394</v>
      </c>
    </row>
    <row r="3423" ht="15.75" customHeight="1">
      <c r="A3423" s="1">
        <v>3421.0</v>
      </c>
      <c r="B3423" s="2" t="s">
        <v>6772</v>
      </c>
      <c r="C3423" s="2" t="s">
        <v>6773</v>
      </c>
      <c r="D3423" s="1" t="str">
        <f>VLOOKUP(B3423,Sheet2!$B$2:$D$3479,3,FALSE)</f>
        <v>F</v>
      </c>
      <c r="E3423" s="1" t="s">
        <v>6394</v>
      </c>
    </row>
    <row r="3424" ht="15.75" customHeight="1">
      <c r="A3424" s="1">
        <v>3422.0</v>
      </c>
      <c r="B3424" s="2" t="s">
        <v>6774</v>
      </c>
      <c r="C3424" s="2" t="s">
        <v>6775</v>
      </c>
      <c r="D3424" s="1" t="str">
        <f>VLOOKUP(B3424,Sheet2!$B$2:$D$3479,3,FALSE)</f>
        <v>F</v>
      </c>
      <c r="E3424" s="1" t="s">
        <v>6394</v>
      </c>
    </row>
    <row r="3425" ht="15.75" customHeight="1">
      <c r="A3425" s="1">
        <v>3423.0</v>
      </c>
      <c r="B3425" s="2" t="s">
        <v>6776</v>
      </c>
      <c r="C3425" s="2" t="s">
        <v>6777</v>
      </c>
      <c r="D3425" s="1" t="str">
        <f>VLOOKUP(B3425,Sheet2!$B$2:$D$3479,3,FALSE)</f>
        <v>F</v>
      </c>
      <c r="E3425" s="1" t="s">
        <v>6394</v>
      </c>
    </row>
    <row r="3426" ht="15.75" customHeight="1">
      <c r="A3426" s="1">
        <v>3424.0</v>
      </c>
      <c r="B3426" s="2" t="s">
        <v>6778</v>
      </c>
      <c r="C3426" s="2" t="s">
        <v>6779</v>
      </c>
      <c r="D3426" s="1" t="str">
        <f>VLOOKUP(B3426,Sheet2!$B$2:$D$3479,3,FALSE)</f>
        <v>F</v>
      </c>
      <c r="E3426" s="1" t="s">
        <v>6394</v>
      </c>
    </row>
    <row r="3427" ht="15.75" customHeight="1">
      <c r="A3427" s="1">
        <v>3425.0</v>
      </c>
      <c r="B3427" s="2" t="s">
        <v>6780</v>
      </c>
      <c r="C3427" s="2" t="s">
        <v>6781</v>
      </c>
      <c r="D3427" s="1" t="str">
        <f>VLOOKUP(B3427,Sheet2!$B$2:$D$3479,3,FALSE)</f>
        <v>F</v>
      </c>
      <c r="E3427" s="1" t="s">
        <v>6394</v>
      </c>
    </row>
    <row r="3428" ht="15.75" customHeight="1">
      <c r="A3428" s="1">
        <v>3426.0</v>
      </c>
      <c r="B3428" s="2" t="s">
        <v>6782</v>
      </c>
      <c r="C3428" s="2" t="s">
        <v>6783</v>
      </c>
      <c r="D3428" s="1" t="str">
        <f>VLOOKUP(B3428,Sheet2!$B$2:$D$3479,3,FALSE)</f>
        <v>F</v>
      </c>
      <c r="E3428" s="1" t="s">
        <v>6394</v>
      </c>
    </row>
    <row r="3429" ht="15.75" customHeight="1">
      <c r="A3429" s="1">
        <v>3427.0</v>
      </c>
      <c r="B3429" s="2" t="s">
        <v>6784</v>
      </c>
      <c r="C3429" s="2" t="s">
        <v>6785</v>
      </c>
      <c r="D3429" s="1" t="str">
        <f>VLOOKUP(B3429,Sheet2!$B$2:$D$3479,3,FALSE)</f>
        <v>R</v>
      </c>
      <c r="E3429" s="1" t="s">
        <v>6394</v>
      </c>
    </row>
    <row r="3430" ht="15.75" customHeight="1">
      <c r="A3430" s="1">
        <v>3428.0</v>
      </c>
      <c r="B3430" s="2" t="s">
        <v>6786</v>
      </c>
      <c r="C3430" s="2" t="s">
        <v>6787</v>
      </c>
      <c r="D3430" s="1" t="str">
        <f>VLOOKUP(B3430,Sheet2!$B$2:$D$3479,3,FALSE)</f>
        <v>F</v>
      </c>
      <c r="E3430" s="1" t="s">
        <v>6394</v>
      </c>
    </row>
    <row r="3431" ht="15.75" customHeight="1">
      <c r="A3431" s="1">
        <v>3429.0</v>
      </c>
      <c r="B3431" s="2" t="s">
        <v>6788</v>
      </c>
      <c r="C3431" s="2" t="s">
        <v>6789</v>
      </c>
      <c r="D3431" s="1" t="str">
        <f>VLOOKUP(B3431,Sheet2!$B$2:$D$3479,3,FALSE)</f>
        <v>R</v>
      </c>
      <c r="E3431" s="1" t="s">
        <v>6394</v>
      </c>
    </row>
    <row r="3432" ht="15.75" customHeight="1">
      <c r="A3432" s="1">
        <v>3430.0</v>
      </c>
      <c r="B3432" s="2" t="s">
        <v>6790</v>
      </c>
      <c r="C3432" s="2" t="s">
        <v>6791</v>
      </c>
      <c r="D3432" s="1" t="str">
        <f>VLOOKUP(B3432,Sheet2!$B$2:$D$3479,3,FALSE)</f>
        <v>R</v>
      </c>
      <c r="E3432" s="1" t="s">
        <v>6394</v>
      </c>
    </row>
    <row r="3433" ht="15.75" customHeight="1">
      <c r="A3433" s="1">
        <v>3431.0</v>
      </c>
      <c r="B3433" s="2" t="s">
        <v>6792</v>
      </c>
      <c r="C3433" s="2" t="s">
        <v>6793</v>
      </c>
      <c r="D3433" s="1" t="str">
        <f>VLOOKUP(B3433,Sheet2!$B$2:$D$3479,3,FALSE)</f>
        <v>R</v>
      </c>
      <c r="E3433" s="1" t="s">
        <v>6394</v>
      </c>
    </row>
    <row r="3434" ht="15.75" customHeight="1">
      <c r="A3434" s="1">
        <v>3432.0</v>
      </c>
      <c r="B3434" s="2" t="s">
        <v>6794</v>
      </c>
      <c r="C3434" s="2" t="s">
        <v>6795</v>
      </c>
      <c r="D3434" s="1" t="str">
        <f>VLOOKUP(B3434,Sheet2!$B$2:$D$3479,3,FALSE)</f>
        <v>R</v>
      </c>
      <c r="E3434" s="1" t="s">
        <v>6394</v>
      </c>
    </row>
    <row r="3435" ht="15.75" customHeight="1">
      <c r="A3435" s="1">
        <v>3433.0</v>
      </c>
      <c r="B3435" s="2" t="s">
        <v>6796</v>
      </c>
      <c r="C3435" s="2" t="s">
        <v>6797</v>
      </c>
      <c r="D3435" s="1" t="str">
        <f>VLOOKUP(B3435,Sheet2!$B$2:$D$3479,3,FALSE)</f>
        <v>F</v>
      </c>
      <c r="E3435" s="1" t="s">
        <v>6394</v>
      </c>
    </row>
    <row r="3436" ht="15.75" customHeight="1">
      <c r="A3436" s="1">
        <v>3434.0</v>
      </c>
      <c r="B3436" s="2" t="s">
        <v>6798</v>
      </c>
      <c r="C3436" s="2" t="s">
        <v>6799</v>
      </c>
      <c r="D3436" s="1" t="str">
        <f>VLOOKUP(B3436,Sheet2!$B$2:$D$3479,3,FALSE)</f>
        <v>F</v>
      </c>
      <c r="E3436" s="1" t="s">
        <v>6394</v>
      </c>
    </row>
    <row r="3437" ht="15.75" customHeight="1">
      <c r="A3437" s="1">
        <v>3435.0</v>
      </c>
      <c r="B3437" s="2" t="s">
        <v>6800</v>
      </c>
      <c r="C3437" s="2" t="s">
        <v>6801</v>
      </c>
      <c r="D3437" s="1" t="str">
        <f>VLOOKUP(B3437,Sheet2!$B$2:$D$3479,3,FALSE)</f>
        <v>C</v>
      </c>
      <c r="E3437" s="1" t="s">
        <v>6394</v>
      </c>
    </row>
    <row r="3438" ht="15.75" customHeight="1">
      <c r="A3438" s="1">
        <v>3436.0</v>
      </c>
      <c r="B3438" s="2" t="s">
        <v>6802</v>
      </c>
      <c r="C3438" s="2" t="s">
        <v>6803</v>
      </c>
      <c r="D3438" s="1" t="str">
        <f>VLOOKUP(B3438,Sheet2!$B$2:$D$3479,3,FALSE)</f>
        <v>R</v>
      </c>
      <c r="E3438" s="1" t="s">
        <v>6394</v>
      </c>
    </row>
    <row r="3439" ht="15.75" customHeight="1">
      <c r="A3439" s="1">
        <v>3437.0</v>
      </c>
      <c r="B3439" s="2" t="s">
        <v>6804</v>
      </c>
      <c r="C3439" s="2" t="s">
        <v>6505</v>
      </c>
      <c r="D3439" s="1" t="str">
        <f>VLOOKUP(B3439,Sheet2!$B$2:$D$3479,3,FALSE)</f>
        <v>R</v>
      </c>
      <c r="E3439" s="1" t="s">
        <v>6394</v>
      </c>
    </row>
    <row r="3440" ht="15.75" customHeight="1">
      <c r="A3440" s="1">
        <v>3438.0</v>
      </c>
      <c r="B3440" s="2" t="s">
        <v>6805</v>
      </c>
      <c r="C3440" s="2" t="s">
        <v>6806</v>
      </c>
      <c r="D3440" s="1" t="str">
        <f>VLOOKUP(B3440,Sheet2!$B$2:$D$3479,3,FALSE)</f>
        <v>R</v>
      </c>
      <c r="E3440" s="1" t="s">
        <v>6394</v>
      </c>
    </row>
    <row r="3441" ht="15.75" customHeight="1">
      <c r="A3441" s="1">
        <v>3439.0</v>
      </c>
      <c r="B3441" s="2" t="s">
        <v>6807</v>
      </c>
      <c r="C3441" s="2" t="s">
        <v>6808</v>
      </c>
      <c r="D3441" s="1" t="str">
        <f>VLOOKUP(B3441,Sheet2!$B$2:$D$3479,3,FALSE)</f>
        <v>R</v>
      </c>
      <c r="E3441" s="1" t="s">
        <v>6394</v>
      </c>
    </row>
    <row r="3442" ht="15.75" customHeight="1">
      <c r="A3442" s="1">
        <v>3440.0</v>
      </c>
      <c r="B3442" s="2" t="s">
        <v>6809</v>
      </c>
      <c r="C3442" s="2" t="s">
        <v>6810</v>
      </c>
      <c r="D3442" s="1" t="str">
        <f>VLOOKUP(B3442,Sheet2!$B$2:$D$3479,3,FALSE)</f>
        <v>F</v>
      </c>
      <c r="E3442" s="1" t="s">
        <v>6394</v>
      </c>
    </row>
    <row r="3443" ht="15.75" customHeight="1">
      <c r="A3443" s="1">
        <v>3441.0</v>
      </c>
      <c r="B3443" s="2" t="s">
        <v>6811</v>
      </c>
      <c r="C3443" s="2" t="s">
        <v>6812</v>
      </c>
      <c r="D3443" s="1" t="str">
        <f>VLOOKUP(B3443,Sheet2!$B$2:$D$3479,3,FALSE)</f>
        <v>F</v>
      </c>
      <c r="E3443" s="1" t="s">
        <v>6394</v>
      </c>
    </row>
    <row r="3444" ht="15.75" customHeight="1">
      <c r="A3444" s="1">
        <v>3442.0</v>
      </c>
      <c r="B3444" s="2" t="s">
        <v>6813</v>
      </c>
      <c r="C3444" s="2" t="s">
        <v>6814</v>
      </c>
      <c r="D3444" s="1" t="str">
        <f>VLOOKUP(B3444,Sheet2!$B$2:$D$3479,3,FALSE)</f>
        <v>F</v>
      </c>
      <c r="E3444" s="1" t="s">
        <v>6394</v>
      </c>
    </row>
    <row r="3445" ht="15.75" customHeight="1">
      <c r="A3445" s="1">
        <v>3443.0</v>
      </c>
      <c r="B3445" s="2" t="s">
        <v>6815</v>
      </c>
      <c r="C3445" s="2" t="s">
        <v>6816</v>
      </c>
      <c r="D3445" s="1" t="str">
        <f>VLOOKUP(B3445,Sheet2!$B$2:$D$3479,3,FALSE)</f>
        <v>F</v>
      </c>
      <c r="E3445" s="1" t="s">
        <v>6394</v>
      </c>
    </row>
    <row r="3446" ht="15.75" customHeight="1">
      <c r="A3446" s="1">
        <v>3444.0</v>
      </c>
      <c r="B3446" s="2" t="s">
        <v>6817</v>
      </c>
      <c r="C3446" s="2" t="s">
        <v>6818</v>
      </c>
      <c r="D3446" s="1" t="str">
        <f>VLOOKUP(B3446,Sheet2!$B$2:$D$3479,3,FALSE)</f>
        <v>F</v>
      </c>
      <c r="E3446" s="1" t="s">
        <v>6394</v>
      </c>
    </row>
    <row r="3447" ht="15.75" customHeight="1">
      <c r="A3447" s="1">
        <v>3445.0</v>
      </c>
      <c r="B3447" s="2" t="s">
        <v>6819</v>
      </c>
      <c r="C3447" s="2" t="s">
        <v>6820</v>
      </c>
      <c r="D3447" s="1" t="str">
        <f>VLOOKUP(B3447,Sheet2!$B$2:$D$3479,3,FALSE)</f>
        <v>FS</v>
      </c>
      <c r="E3447" s="1" t="s">
        <v>6394</v>
      </c>
    </row>
    <row r="3448" ht="15.75" customHeight="1">
      <c r="A3448" s="1">
        <v>3446.0</v>
      </c>
      <c r="B3448" s="2" t="s">
        <v>6821</v>
      </c>
      <c r="C3448" s="2" t="s">
        <v>6822</v>
      </c>
      <c r="D3448" s="1" t="str">
        <f>VLOOKUP(B3448,Sheet2!$B$2:$D$3479,3,FALSE)</f>
        <v>R</v>
      </c>
      <c r="E3448" s="1" t="s">
        <v>6394</v>
      </c>
    </row>
    <row r="3449" ht="15.75" customHeight="1">
      <c r="A3449" s="1">
        <v>3447.0</v>
      </c>
      <c r="B3449" s="2" t="s">
        <v>6823</v>
      </c>
      <c r="C3449" s="2" t="s">
        <v>6824</v>
      </c>
      <c r="D3449" s="1" t="str">
        <f>VLOOKUP(B3449,Sheet2!$B$2:$D$3479,3,FALSE)</f>
        <v>F</v>
      </c>
      <c r="E3449" s="1" t="s">
        <v>6394</v>
      </c>
    </row>
    <row r="3450" ht="15.75" customHeight="1">
      <c r="A3450" s="1">
        <v>3448.0</v>
      </c>
      <c r="B3450" s="2" t="s">
        <v>6825</v>
      </c>
      <c r="C3450" s="2" t="s">
        <v>6826</v>
      </c>
      <c r="D3450" s="1" t="str">
        <f>VLOOKUP(B3450,Sheet2!$B$2:$D$3479,3,FALSE)</f>
        <v>F</v>
      </c>
      <c r="E3450" s="1" t="s">
        <v>6394</v>
      </c>
    </row>
    <row r="3451" ht="15.75" customHeight="1">
      <c r="A3451" s="1">
        <v>3449.0</v>
      </c>
      <c r="B3451" s="2" t="s">
        <v>6827</v>
      </c>
      <c r="C3451" s="2" t="s">
        <v>6438</v>
      </c>
      <c r="D3451" s="1" t="str">
        <f>VLOOKUP(B3451,Sheet2!$B$2:$D$3479,3,FALSE)</f>
        <v>F</v>
      </c>
      <c r="E3451" s="1" t="s">
        <v>6394</v>
      </c>
    </row>
    <row r="3452" ht="15.75" customHeight="1">
      <c r="A3452" s="1">
        <v>3450.0</v>
      </c>
      <c r="B3452" s="2" t="s">
        <v>6828</v>
      </c>
      <c r="C3452" s="2" t="s">
        <v>6829</v>
      </c>
      <c r="D3452" s="1" t="str">
        <f>VLOOKUP(B3452,Sheet2!$B$2:$D$3479,3,FALSE)</f>
        <v>F</v>
      </c>
      <c r="E3452" s="1" t="s">
        <v>6394</v>
      </c>
    </row>
    <row r="3453" ht="15.75" customHeight="1">
      <c r="A3453" s="1">
        <v>3451.0</v>
      </c>
      <c r="B3453" s="2" t="s">
        <v>6830</v>
      </c>
      <c r="C3453" s="2" t="s">
        <v>6831</v>
      </c>
      <c r="D3453" s="1" t="str">
        <f>VLOOKUP(B3453,Sheet2!$B$2:$D$3479,3,FALSE)</f>
        <v>R</v>
      </c>
      <c r="E3453" s="1" t="s">
        <v>6394</v>
      </c>
    </row>
    <row r="3454" ht="15.75" customHeight="1">
      <c r="A3454" s="1">
        <v>3452.0</v>
      </c>
      <c r="B3454" s="2" t="s">
        <v>6832</v>
      </c>
      <c r="C3454" s="2" t="s">
        <v>6833</v>
      </c>
      <c r="D3454" s="1" t="str">
        <f>VLOOKUP(B3454,Sheet2!$B$2:$D$3479,3,FALSE)</f>
        <v>R</v>
      </c>
      <c r="E3454" s="1" t="s">
        <v>6394</v>
      </c>
    </row>
    <row r="3455" ht="15.75" customHeight="1">
      <c r="A3455" s="1">
        <v>3453.0</v>
      </c>
      <c r="B3455" s="2" t="s">
        <v>6834</v>
      </c>
      <c r="C3455" s="2" t="s">
        <v>6835</v>
      </c>
      <c r="D3455" s="1" t="str">
        <f>VLOOKUP(B3455,Sheet2!$B$2:$D$3479,3,FALSE)</f>
        <v>R</v>
      </c>
      <c r="E3455" s="1" t="s">
        <v>6394</v>
      </c>
    </row>
    <row r="3456" ht="15.75" customHeight="1">
      <c r="A3456" s="1">
        <v>3454.0</v>
      </c>
      <c r="B3456" s="2" t="s">
        <v>6836</v>
      </c>
      <c r="C3456" s="2" t="s">
        <v>6837</v>
      </c>
      <c r="D3456" s="1" t="str">
        <f>VLOOKUP(B3456,Sheet2!$B$2:$D$3479,3,FALSE)</f>
        <v>F</v>
      </c>
      <c r="E3456" s="1" t="s">
        <v>6394</v>
      </c>
    </row>
    <row r="3457" ht="15.75" customHeight="1">
      <c r="A3457" s="1">
        <v>3455.0</v>
      </c>
      <c r="B3457" s="2" t="s">
        <v>6838</v>
      </c>
      <c r="C3457" s="2" t="s">
        <v>6839</v>
      </c>
      <c r="D3457" s="1" t="str">
        <f>VLOOKUP(B3457,Sheet2!$B$2:$D$3479,3,FALSE)</f>
        <v>F</v>
      </c>
      <c r="E3457" s="1" t="s">
        <v>6394</v>
      </c>
    </row>
    <row r="3458" ht="15.75" customHeight="1">
      <c r="A3458" s="1">
        <v>3456.0</v>
      </c>
      <c r="B3458" s="2" t="s">
        <v>6840</v>
      </c>
      <c r="C3458" s="2" t="s">
        <v>6841</v>
      </c>
      <c r="D3458" s="1" t="str">
        <f>VLOOKUP(B3458,Sheet2!$B$2:$D$3479,3,FALSE)</f>
        <v>F</v>
      </c>
      <c r="E3458" s="1" t="s">
        <v>6394</v>
      </c>
    </row>
    <row r="3459" ht="15.75" customHeight="1">
      <c r="A3459" s="1">
        <v>3457.0</v>
      </c>
      <c r="B3459" s="2" t="s">
        <v>6842</v>
      </c>
      <c r="C3459" s="2" t="s">
        <v>6843</v>
      </c>
      <c r="D3459" s="1" t="str">
        <f>VLOOKUP(B3459,Sheet2!$B$2:$D$3479,3,FALSE)</f>
        <v>F</v>
      </c>
      <c r="E3459" s="1" t="s">
        <v>6394</v>
      </c>
    </row>
    <row r="3460" ht="15.75" customHeight="1">
      <c r="A3460" s="1">
        <v>3458.0</v>
      </c>
      <c r="B3460" s="2" t="s">
        <v>6844</v>
      </c>
      <c r="C3460" s="2" t="s">
        <v>6845</v>
      </c>
      <c r="D3460" s="1" t="str">
        <f>VLOOKUP(B3460,Sheet2!$B$2:$D$3479,3,FALSE)</f>
        <v>F</v>
      </c>
      <c r="E3460" s="1" t="s">
        <v>6394</v>
      </c>
    </row>
    <row r="3461" ht="15.75" customHeight="1">
      <c r="A3461" s="1">
        <v>3459.0</v>
      </c>
      <c r="B3461" s="2" t="s">
        <v>6846</v>
      </c>
      <c r="C3461" s="2" t="s">
        <v>6847</v>
      </c>
      <c r="D3461" s="1" t="str">
        <f>VLOOKUP(B3461,Sheet2!$B$2:$D$3479,3,FALSE)</f>
        <v>F</v>
      </c>
      <c r="E3461" s="1" t="s">
        <v>6394</v>
      </c>
    </row>
    <row r="3462" ht="15.75" customHeight="1">
      <c r="A3462" s="1">
        <v>3460.0</v>
      </c>
      <c r="B3462" s="2" t="s">
        <v>6848</v>
      </c>
      <c r="C3462" s="2" t="s">
        <v>6849</v>
      </c>
      <c r="D3462" s="1" t="str">
        <f>VLOOKUP(B3462,Sheet2!$B$2:$D$3479,3,FALSE)</f>
        <v>R</v>
      </c>
      <c r="E3462" s="1" t="s">
        <v>6394</v>
      </c>
    </row>
    <row r="3463" ht="15.75" customHeight="1">
      <c r="A3463" s="1">
        <v>3461.0</v>
      </c>
      <c r="B3463" s="2" t="s">
        <v>6850</v>
      </c>
      <c r="C3463" s="2" t="s">
        <v>6851</v>
      </c>
      <c r="D3463" s="1" t="str">
        <f>VLOOKUP(B3463,Sheet2!$B$2:$D$3479,3,FALSE)</f>
        <v>F</v>
      </c>
      <c r="E3463" s="1" t="s">
        <v>6394</v>
      </c>
    </row>
    <row r="3464" ht="15.75" customHeight="1">
      <c r="A3464" s="1">
        <v>3462.0</v>
      </c>
      <c r="B3464" s="2" t="s">
        <v>6852</v>
      </c>
      <c r="C3464" s="2" t="s">
        <v>6853</v>
      </c>
      <c r="D3464" s="1" t="str">
        <f>VLOOKUP(B3464,Sheet2!$B$2:$D$3479,3,FALSE)</f>
        <v>R</v>
      </c>
      <c r="E3464" s="1" t="s">
        <v>6394</v>
      </c>
    </row>
    <row r="3465" ht="15.75" customHeight="1">
      <c r="A3465" s="1">
        <v>3463.0</v>
      </c>
      <c r="B3465" s="2" t="s">
        <v>6854</v>
      </c>
      <c r="C3465" s="2" t="s">
        <v>6855</v>
      </c>
      <c r="D3465" s="1" t="str">
        <f>VLOOKUP(B3465,Sheet2!$B$2:$D$3479,3,FALSE)</f>
        <v>R</v>
      </c>
      <c r="E3465" s="1" t="s">
        <v>6394</v>
      </c>
    </row>
    <row r="3466" ht="15.75" customHeight="1">
      <c r="A3466" s="1">
        <v>3464.0</v>
      </c>
      <c r="B3466" s="2" t="s">
        <v>6856</v>
      </c>
      <c r="C3466" s="2" t="s">
        <v>6857</v>
      </c>
      <c r="D3466" s="1" t="str">
        <f>VLOOKUP(B3466,Sheet2!$B$2:$D$3479,3,FALSE)</f>
        <v>FS</v>
      </c>
      <c r="E3466" s="1" t="s">
        <v>6394</v>
      </c>
    </row>
    <row r="3467" ht="15.75" customHeight="1">
      <c r="A3467" s="1">
        <v>3465.0</v>
      </c>
      <c r="B3467" s="2" t="s">
        <v>6858</v>
      </c>
      <c r="C3467" s="2" t="s">
        <v>6859</v>
      </c>
      <c r="D3467" s="1" t="str">
        <f>VLOOKUP(B3467,Sheet2!$B$2:$D$3479,3,FALSE)</f>
        <v>R</v>
      </c>
      <c r="E3467" s="1" t="s">
        <v>6394</v>
      </c>
    </row>
    <row r="3468" ht="15.75" customHeight="1">
      <c r="A3468" s="1">
        <v>3466.0</v>
      </c>
      <c r="B3468" s="2" t="s">
        <v>6860</v>
      </c>
      <c r="C3468" s="2" t="s">
        <v>6861</v>
      </c>
      <c r="D3468" s="1" t="str">
        <f>VLOOKUP(B3468,Sheet2!$B$2:$D$3479,3,FALSE)</f>
        <v>R</v>
      </c>
      <c r="E3468" s="1" t="s">
        <v>6394</v>
      </c>
    </row>
    <row r="3469" ht="15.75" customHeight="1">
      <c r="A3469" s="1">
        <v>3467.0</v>
      </c>
      <c r="B3469" s="2" t="s">
        <v>6862</v>
      </c>
      <c r="C3469" s="2" t="s">
        <v>6863</v>
      </c>
      <c r="D3469" s="1" t="str">
        <f>VLOOKUP(B3469,Sheet2!$B$2:$D$3479,3,FALSE)</f>
        <v>R</v>
      </c>
      <c r="E3469" s="1" t="s">
        <v>6394</v>
      </c>
    </row>
    <row r="3470" ht="15.75" customHeight="1">
      <c r="A3470" s="1">
        <v>3468.0</v>
      </c>
      <c r="B3470" s="2" t="s">
        <v>6864</v>
      </c>
      <c r="C3470" s="2" t="s">
        <v>6865</v>
      </c>
      <c r="D3470" s="1" t="str">
        <f>VLOOKUP(B3470,Sheet2!$B$2:$D$3479,3,FALSE)</f>
        <v>R</v>
      </c>
      <c r="E3470" s="1" t="s">
        <v>6394</v>
      </c>
    </row>
    <row r="3471" ht="15.75" customHeight="1">
      <c r="A3471" s="1">
        <v>3469.0</v>
      </c>
      <c r="B3471" s="2" t="s">
        <v>6866</v>
      </c>
      <c r="C3471" s="2" t="s">
        <v>6659</v>
      </c>
      <c r="D3471" s="1" t="str">
        <f>VLOOKUP(B3471,Sheet2!$B$2:$D$3479,3,FALSE)</f>
        <v>R</v>
      </c>
      <c r="E3471" s="1" t="s">
        <v>6394</v>
      </c>
    </row>
    <row r="3472" ht="15.75" customHeight="1">
      <c r="A3472" s="1">
        <v>3470.0</v>
      </c>
      <c r="B3472" s="2" t="s">
        <v>6867</v>
      </c>
      <c r="C3472" s="2" t="s">
        <v>6868</v>
      </c>
      <c r="D3472" s="1" t="str">
        <f>VLOOKUP(B3472,Sheet2!$B$2:$D$3479,3,FALSE)</f>
        <v>FS</v>
      </c>
      <c r="E3472" s="1" t="s">
        <v>6394</v>
      </c>
    </row>
    <row r="3473" ht="15.75" customHeight="1">
      <c r="A3473" s="1">
        <v>3471.0</v>
      </c>
      <c r="B3473" s="2" t="s">
        <v>6869</v>
      </c>
      <c r="C3473" s="2" t="s">
        <v>6870</v>
      </c>
      <c r="D3473" s="1" t="str">
        <f>VLOOKUP(B3473,Sheet2!$B$2:$D$3479,3,FALSE)</f>
        <v>R</v>
      </c>
      <c r="E3473" s="1" t="s">
        <v>6394</v>
      </c>
    </row>
    <row r="3474" ht="15.75" customHeight="1">
      <c r="A3474" s="1">
        <v>3472.0</v>
      </c>
      <c r="B3474" s="2" t="s">
        <v>6871</v>
      </c>
      <c r="C3474" s="2" t="s">
        <v>6872</v>
      </c>
      <c r="D3474" s="1" t="str">
        <f>VLOOKUP(B3474,Sheet2!$B$2:$D$3479,3,FALSE)</f>
        <v>F</v>
      </c>
      <c r="E3474" s="1" t="s">
        <v>6394</v>
      </c>
    </row>
    <row r="3475" ht="15.75" customHeight="1">
      <c r="A3475" s="1">
        <v>3473.0</v>
      </c>
      <c r="B3475" s="2" t="s">
        <v>6873</v>
      </c>
      <c r="C3475" s="2" t="s">
        <v>6874</v>
      </c>
      <c r="D3475" s="1" t="str">
        <f>VLOOKUP(B3475,Sheet2!$B$2:$D$3479,3,FALSE)</f>
        <v>F</v>
      </c>
      <c r="E3475" s="1" t="s">
        <v>6394</v>
      </c>
    </row>
    <row r="3476" ht="15.75" customHeight="1">
      <c r="A3476" s="1">
        <v>3474.0</v>
      </c>
      <c r="B3476" s="2" t="s">
        <v>6875</v>
      </c>
      <c r="C3476" s="2" t="s">
        <v>6876</v>
      </c>
      <c r="D3476" s="1" t="str">
        <f>VLOOKUP(B3476,Sheet2!$B$2:$D$3479,3,FALSE)</f>
        <v>R</v>
      </c>
      <c r="E3476" s="1" t="s">
        <v>6394</v>
      </c>
    </row>
    <row r="3477" ht="15.75" customHeight="1">
      <c r="A3477" s="1">
        <v>3475.0</v>
      </c>
      <c r="B3477" s="2" t="s">
        <v>6877</v>
      </c>
      <c r="C3477" s="2" t="s">
        <v>6878</v>
      </c>
      <c r="D3477" s="1" t="str">
        <f>VLOOKUP(B3477,Sheet2!$B$2:$D$3479,3,FALSE)</f>
        <v>F</v>
      </c>
      <c r="E3477" s="1" t="s">
        <v>6394</v>
      </c>
    </row>
    <row r="3478" ht="15.75" customHeight="1">
      <c r="A3478" s="1">
        <v>3476.0</v>
      </c>
      <c r="B3478" s="2" t="s">
        <v>6879</v>
      </c>
      <c r="C3478" s="2" t="s">
        <v>6880</v>
      </c>
      <c r="D3478" s="1" t="str">
        <f>VLOOKUP(B3478,Sheet2!$B$2:$D$3479,3,FALSE)</f>
        <v>R</v>
      </c>
      <c r="E3478" s="1" t="s">
        <v>6394</v>
      </c>
    </row>
    <row r="3479" ht="15.75" customHeight="1">
      <c r="A3479" s="1">
        <v>3477.0</v>
      </c>
      <c r="B3479" s="2" t="s">
        <v>6881</v>
      </c>
      <c r="C3479" s="2" t="s">
        <v>6882</v>
      </c>
      <c r="D3479" s="1" t="str">
        <f>VLOOKUP(B3479,Sheet2!$B$2:$D$3479,3,FALSE)</f>
        <v>F</v>
      </c>
      <c r="E3479" s="1" t="s">
        <v>6394</v>
      </c>
    </row>
    <row r="3480" ht="15.75" customHeight="1">
      <c r="A3480" s="1">
        <v>3478.0</v>
      </c>
      <c r="B3480" s="2" t="s">
        <v>6883</v>
      </c>
      <c r="C3480" s="2" t="s">
        <v>6884</v>
      </c>
      <c r="D3480" s="1" t="str">
        <f>VLOOKUP(B3480,Sheet2!$B$2:$D$3479,3,FALSE)</f>
        <v>F</v>
      </c>
      <c r="E3480" s="1" t="s">
        <v>6394</v>
      </c>
    </row>
    <row r="3481" ht="15.75" customHeight="1">
      <c r="A3481" s="1">
        <v>3479.0</v>
      </c>
      <c r="B3481" s="3" t="s">
        <v>6885</v>
      </c>
      <c r="C3481" s="3" t="s">
        <v>6885</v>
      </c>
      <c r="D3481" s="4" t="s">
        <v>2889</v>
      </c>
      <c r="E3481" s="4" t="s">
        <v>6886</v>
      </c>
    </row>
    <row r="3482" ht="15.75" customHeight="1">
      <c r="A3482" s="1">
        <v>3480.0</v>
      </c>
      <c r="B3482" s="3" t="s">
        <v>6887</v>
      </c>
      <c r="C3482" s="3" t="s">
        <v>6887</v>
      </c>
      <c r="D3482" s="4" t="s">
        <v>2889</v>
      </c>
      <c r="E3482" s="4" t="s">
        <v>6886</v>
      </c>
    </row>
    <row r="3483" ht="15.75" customHeight="1">
      <c r="A3483" s="1">
        <v>3481.0</v>
      </c>
      <c r="B3483" s="3" t="s">
        <v>6888</v>
      </c>
      <c r="C3483" s="3" t="s">
        <v>6888</v>
      </c>
      <c r="D3483" s="4" t="s">
        <v>2889</v>
      </c>
      <c r="E3483" s="4" t="s">
        <v>6886</v>
      </c>
    </row>
    <row r="3484" ht="15.75" customHeight="1">
      <c r="A3484" s="1">
        <v>3482.0</v>
      </c>
      <c r="B3484" s="3" t="s">
        <v>6889</v>
      </c>
      <c r="C3484" s="3" t="s">
        <v>6889</v>
      </c>
      <c r="D3484" s="4" t="s">
        <v>2889</v>
      </c>
      <c r="E3484" s="4" t="s">
        <v>6886</v>
      </c>
    </row>
    <row r="3485" ht="15.75" customHeight="1">
      <c r="A3485" s="1">
        <v>3483.0</v>
      </c>
      <c r="B3485" s="3" t="s">
        <v>6890</v>
      </c>
      <c r="C3485" s="3" t="s">
        <v>6890</v>
      </c>
      <c r="D3485" s="4" t="s">
        <v>2889</v>
      </c>
      <c r="E3485" s="4" t="s">
        <v>6886</v>
      </c>
    </row>
    <row r="3486" ht="15.75" customHeight="1">
      <c r="A3486" s="1">
        <v>3484.0</v>
      </c>
      <c r="B3486" s="3" t="s">
        <v>6891</v>
      </c>
      <c r="C3486" s="3" t="s">
        <v>6891</v>
      </c>
      <c r="D3486" s="4" t="s">
        <v>2889</v>
      </c>
      <c r="E3486" s="4" t="s">
        <v>6886</v>
      </c>
    </row>
    <row r="3487" ht="15.75" customHeight="1">
      <c r="A3487" s="1">
        <v>3485.0</v>
      </c>
      <c r="B3487" s="3" t="s">
        <v>6892</v>
      </c>
      <c r="C3487" s="3" t="s">
        <v>6892</v>
      </c>
      <c r="D3487" s="4" t="s">
        <v>2889</v>
      </c>
      <c r="E3487" s="4" t="s">
        <v>6886</v>
      </c>
    </row>
    <row r="3488" ht="15.75" customHeight="1">
      <c r="A3488" s="1">
        <v>3486.0</v>
      </c>
      <c r="B3488" s="3" t="s">
        <v>6893</v>
      </c>
      <c r="C3488" s="3" t="s">
        <v>6893</v>
      </c>
      <c r="D3488" s="4" t="s">
        <v>2889</v>
      </c>
      <c r="E3488" s="4" t="s">
        <v>6886</v>
      </c>
    </row>
    <row r="3489" ht="15.75" customHeight="1">
      <c r="A3489" s="1">
        <v>3487.0</v>
      </c>
      <c r="B3489" s="3" t="s">
        <v>6894</v>
      </c>
      <c r="C3489" s="3" t="s">
        <v>6894</v>
      </c>
      <c r="D3489" s="4" t="s">
        <v>2889</v>
      </c>
      <c r="E3489" s="4" t="s">
        <v>6886</v>
      </c>
    </row>
    <row r="3490" ht="15.75" customHeight="1">
      <c r="A3490" s="1">
        <v>3488.0</v>
      </c>
      <c r="B3490" s="3" t="s">
        <v>6895</v>
      </c>
      <c r="C3490" s="3" t="s">
        <v>6895</v>
      </c>
      <c r="D3490" s="4" t="s">
        <v>2889</v>
      </c>
      <c r="E3490" s="4" t="s">
        <v>6886</v>
      </c>
    </row>
    <row r="3491" ht="15.75" customHeight="1">
      <c r="A3491" s="1">
        <v>3489.0</v>
      </c>
      <c r="B3491" s="3" t="s">
        <v>6896</v>
      </c>
      <c r="C3491" s="3" t="s">
        <v>6896</v>
      </c>
      <c r="D3491" s="4" t="s">
        <v>2889</v>
      </c>
      <c r="E3491" s="4" t="s">
        <v>6886</v>
      </c>
    </row>
    <row r="3492" ht="15.75" customHeight="1">
      <c r="A3492" s="1">
        <v>3490.0</v>
      </c>
      <c r="B3492" s="3" t="s">
        <v>6897</v>
      </c>
      <c r="C3492" s="3" t="s">
        <v>6897</v>
      </c>
      <c r="D3492" s="4" t="s">
        <v>2889</v>
      </c>
      <c r="E3492" s="4" t="s">
        <v>6886</v>
      </c>
    </row>
    <row r="3493" ht="15.75" customHeight="1">
      <c r="A3493" s="1">
        <v>3491.0</v>
      </c>
      <c r="B3493" s="3" t="s">
        <v>6898</v>
      </c>
      <c r="C3493" s="3" t="s">
        <v>6898</v>
      </c>
      <c r="D3493" s="4" t="s">
        <v>2889</v>
      </c>
      <c r="E3493" s="4" t="s">
        <v>6886</v>
      </c>
    </row>
    <row r="3494" ht="15.75" customHeight="1">
      <c r="A3494" s="1">
        <v>3492.0</v>
      </c>
      <c r="B3494" s="3" t="s">
        <v>6899</v>
      </c>
      <c r="C3494" s="3" t="s">
        <v>6899</v>
      </c>
      <c r="D3494" s="4" t="s">
        <v>2889</v>
      </c>
      <c r="E3494" s="4" t="s">
        <v>6886</v>
      </c>
    </row>
    <row r="3495" ht="15.75" customHeight="1">
      <c r="A3495" s="1">
        <v>3493.0</v>
      </c>
      <c r="B3495" s="3" t="s">
        <v>6900</v>
      </c>
      <c r="C3495" s="3" t="s">
        <v>6900</v>
      </c>
      <c r="D3495" s="4" t="s">
        <v>2889</v>
      </c>
      <c r="E3495" s="4" t="s">
        <v>6886</v>
      </c>
    </row>
    <row r="3496" ht="15.75" customHeight="1">
      <c r="A3496" s="1">
        <v>3494.0</v>
      </c>
      <c r="B3496" s="3" t="s">
        <v>6901</v>
      </c>
      <c r="C3496" s="3" t="s">
        <v>6901</v>
      </c>
      <c r="D3496" s="4" t="s">
        <v>2889</v>
      </c>
      <c r="E3496" s="4" t="s">
        <v>6886</v>
      </c>
    </row>
    <row r="3497" ht="15.75" customHeight="1">
      <c r="A3497" s="1">
        <v>3495.0</v>
      </c>
      <c r="B3497" s="3" t="s">
        <v>6902</v>
      </c>
      <c r="C3497" s="3" t="s">
        <v>6902</v>
      </c>
      <c r="D3497" s="4" t="s">
        <v>2889</v>
      </c>
      <c r="E3497" s="4" t="s">
        <v>6886</v>
      </c>
    </row>
    <row r="3498" ht="15.75" customHeight="1">
      <c r="A3498" s="1">
        <v>3496.0</v>
      </c>
      <c r="B3498" s="3" t="s">
        <v>6903</v>
      </c>
      <c r="C3498" s="3" t="s">
        <v>6903</v>
      </c>
      <c r="D3498" s="4" t="s">
        <v>2889</v>
      </c>
      <c r="E3498" s="4" t="s">
        <v>6886</v>
      </c>
    </row>
    <row r="3499" ht="15.75" customHeight="1">
      <c r="A3499" s="1">
        <v>3497.0</v>
      </c>
      <c r="B3499" s="3" t="s">
        <v>6904</v>
      </c>
      <c r="C3499" s="3" t="s">
        <v>6904</v>
      </c>
      <c r="D3499" s="4" t="s">
        <v>2889</v>
      </c>
      <c r="E3499" s="4" t="s">
        <v>6886</v>
      </c>
    </row>
    <row r="3500" ht="15.75" customHeight="1">
      <c r="A3500" s="1">
        <v>3498.0</v>
      </c>
      <c r="B3500" s="3" t="s">
        <v>6905</v>
      </c>
      <c r="C3500" s="3" t="s">
        <v>6905</v>
      </c>
      <c r="D3500" s="4" t="s">
        <v>2889</v>
      </c>
      <c r="E3500" s="4" t="s">
        <v>6886</v>
      </c>
    </row>
    <row r="3501" ht="15.75" customHeight="1">
      <c r="A3501" s="1">
        <v>3499.0</v>
      </c>
      <c r="B3501" s="3" t="s">
        <v>6906</v>
      </c>
      <c r="C3501" s="3" t="s">
        <v>6906</v>
      </c>
      <c r="D3501" s="4" t="s">
        <v>2889</v>
      </c>
      <c r="E3501" s="4" t="s">
        <v>6886</v>
      </c>
    </row>
    <row r="3502" ht="15.75" customHeight="1">
      <c r="A3502" s="1">
        <v>3500.0</v>
      </c>
      <c r="B3502" s="3" t="s">
        <v>6907</v>
      </c>
      <c r="C3502" s="3" t="s">
        <v>6907</v>
      </c>
      <c r="D3502" s="4" t="s">
        <v>2889</v>
      </c>
      <c r="E3502" s="4" t="s">
        <v>6886</v>
      </c>
    </row>
    <row r="3503" ht="15.75" customHeight="1">
      <c r="A3503" s="1">
        <v>3501.0</v>
      </c>
      <c r="B3503" s="3" t="s">
        <v>6908</v>
      </c>
      <c r="C3503" s="3" t="s">
        <v>6908</v>
      </c>
      <c r="D3503" s="4" t="s">
        <v>2889</v>
      </c>
      <c r="E3503" s="4" t="s">
        <v>6886</v>
      </c>
    </row>
    <row r="3504" ht="15.75" customHeight="1">
      <c r="A3504" s="1">
        <v>3502.0</v>
      </c>
      <c r="B3504" s="3" t="s">
        <v>6909</v>
      </c>
      <c r="C3504" s="3" t="s">
        <v>6909</v>
      </c>
      <c r="D3504" s="4" t="s">
        <v>2889</v>
      </c>
      <c r="E3504" s="4" t="s">
        <v>6886</v>
      </c>
    </row>
    <row r="3505" ht="15.75" customHeight="1">
      <c r="A3505" s="1">
        <v>3503.0</v>
      </c>
      <c r="B3505" s="3" t="s">
        <v>6910</v>
      </c>
      <c r="C3505" s="3" t="s">
        <v>6910</v>
      </c>
      <c r="D3505" s="4" t="s">
        <v>2889</v>
      </c>
      <c r="E3505" s="4" t="s">
        <v>6886</v>
      </c>
    </row>
    <row r="3506" ht="15.75" customHeight="1">
      <c r="A3506" s="1">
        <v>3504.0</v>
      </c>
      <c r="B3506" s="3" t="s">
        <v>6911</v>
      </c>
      <c r="C3506" s="3" t="s">
        <v>6911</v>
      </c>
      <c r="D3506" s="4" t="s">
        <v>2889</v>
      </c>
      <c r="E3506" s="4" t="s">
        <v>6886</v>
      </c>
    </row>
    <row r="3507" ht="15.75" customHeight="1">
      <c r="A3507" s="1">
        <v>3505.0</v>
      </c>
      <c r="B3507" s="3" t="s">
        <v>6912</v>
      </c>
      <c r="C3507" s="3" t="s">
        <v>6912</v>
      </c>
      <c r="D3507" s="4" t="s">
        <v>2889</v>
      </c>
      <c r="E3507" s="4" t="s">
        <v>6886</v>
      </c>
    </row>
    <row r="3508" ht="15.75" customHeight="1">
      <c r="A3508" s="1">
        <v>3506.0</v>
      </c>
      <c r="B3508" s="3" t="s">
        <v>6913</v>
      </c>
      <c r="C3508" s="3" t="s">
        <v>6913</v>
      </c>
      <c r="D3508" s="4" t="s">
        <v>2889</v>
      </c>
      <c r="E3508" s="4" t="s">
        <v>6886</v>
      </c>
    </row>
    <row r="3509" ht="15.75" customHeight="1">
      <c r="A3509" s="1">
        <v>3507.0</v>
      </c>
      <c r="B3509" s="3" t="s">
        <v>6914</v>
      </c>
      <c r="C3509" s="3" t="s">
        <v>6914</v>
      </c>
      <c r="D3509" s="4" t="s">
        <v>2889</v>
      </c>
      <c r="E3509" s="4" t="s">
        <v>6886</v>
      </c>
    </row>
    <row r="3510" ht="15.75" customHeight="1">
      <c r="A3510" s="1">
        <v>3508.0</v>
      </c>
      <c r="B3510" s="3" t="s">
        <v>6915</v>
      </c>
      <c r="C3510" s="3" t="s">
        <v>6915</v>
      </c>
      <c r="D3510" s="4" t="s">
        <v>2889</v>
      </c>
      <c r="E3510" s="4" t="s">
        <v>6886</v>
      </c>
    </row>
    <row r="3511" ht="15.75" customHeight="1">
      <c r="A3511" s="1">
        <v>3509.0</v>
      </c>
      <c r="B3511" s="3" t="s">
        <v>6916</v>
      </c>
      <c r="C3511" s="3" t="s">
        <v>6916</v>
      </c>
      <c r="D3511" s="4" t="s">
        <v>2889</v>
      </c>
      <c r="E3511" s="4" t="s">
        <v>6886</v>
      </c>
    </row>
    <row r="3512" ht="15.75" customHeight="1">
      <c r="A3512" s="1">
        <v>3510.0</v>
      </c>
      <c r="B3512" s="3" t="s">
        <v>6917</v>
      </c>
      <c r="C3512" s="3" t="s">
        <v>6917</v>
      </c>
      <c r="D3512" s="4" t="s">
        <v>2889</v>
      </c>
      <c r="E3512" s="4" t="s">
        <v>6886</v>
      </c>
    </row>
    <row r="3513" ht="15.75" customHeight="1">
      <c r="A3513" s="1">
        <v>3511.0</v>
      </c>
      <c r="B3513" s="3" t="s">
        <v>6918</v>
      </c>
      <c r="C3513" s="3" t="s">
        <v>6918</v>
      </c>
      <c r="D3513" s="4" t="s">
        <v>2889</v>
      </c>
      <c r="E3513" s="4" t="s">
        <v>6886</v>
      </c>
    </row>
    <row r="3514" ht="15.75" customHeight="1">
      <c r="A3514" s="1">
        <v>3512.0</v>
      </c>
      <c r="B3514" s="3" t="s">
        <v>6919</v>
      </c>
      <c r="C3514" s="3" t="s">
        <v>6919</v>
      </c>
      <c r="D3514" s="4" t="s">
        <v>2889</v>
      </c>
      <c r="E3514" s="4" t="s">
        <v>6886</v>
      </c>
    </row>
    <row r="3515" ht="15.75" customHeight="1">
      <c r="A3515" s="1">
        <v>3513.0</v>
      </c>
      <c r="B3515" s="3" t="s">
        <v>6920</v>
      </c>
      <c r="C3515" s="3" t="s">
        <v>6920</v>
      </c>
      <c r="D3515" s="4" t="s">
        <v>2889</v>
      </c>
      <c r="E3515" s="4" t="s">
        <v>6886</v>
      </c>
    </row>
    <row r="3516" ht="15.75" customHeight="1">
      <c r="A3516" s="1">
        <v>3514.0</v>
      </c>
      <c r="B3516" s="3" t="s">
        <v>6921</v>
      </c>
      <c r="C3516" s="3" t="s">
        <v>6921</v>
      </c>
      <c r="D3516" s="4" t="s">
        <v>2889</v>
      </c>
      <c r="E3516" s="4" t="s">
        <v>6886</v>
      </c>
    </row>
    <row r="3517" ht="15.75" customHeight="1">
      <c r="A3517" s="1">
        <v>3515.0</v>
      </c>
      <c r="B3517" s="3" t="s">
        <v>6922</v>
      </c>
      <c r="C3517" s="3" t="s">
        <v>6922</v>
      </c>
      <c r="D3517" s="4" t="s">
        <v>2889</v>
      </c>
      <c r="E3517" s="4" t="s">
        <v>6886</v>
      </c>
    </row>
    <row r="3518" ht="15.75" customHeight="1">
      <c r="A3518" s="1">
        <v>3516.0</v>
      </c>
      <c r="B3518" s="3" t="s">
        <v>6923</v>
      </c>
      <c r="C3518" s="3" t="s">
        <v>6923</v>
      </c>
      <c r="D3518" s="4" t="s">
        <v>2889</v>
      </c>
      <c r="E3518" s="4" t="s">
        <v>6886</v>
      </c>
    </row>
    <row r="3519" ht="15.75" customHeight="1">
      <c r="A3519" s="1">
        <v>3517.0</v>
      </c>
      <c r="B3519" s="3" t="s">
        <v>6924</v>
      </c>
      <c r="C3519" s="3" t="s">
        <v>6924</v>
      </c>
      <c r="D3519" s="4" t="s">
        <v>2889</v>
      </c>
      <c r="E3519" s="4" t="s">
        <v>6886</v>
      </c>
    </row>
    <row r="3520" ht="15.75" customHeight="1">
      <c r="A3520" s="1">
        <v>3518.0</v>
      </c>
      <c r="B3520" s="3" t="s">
        <v>6925</v>
      </c>
      <c r="C3520" s="3" t="s">
        <v>6925</v>
      </c>
      <c r="D3520" s="4" t="s">
        <v>2889</v>
      </c>
      <c r="E3520" s="4" t="s">
        <v>6886</v>
      </c>
    </row>
    <row r="3521" ht="15.75" customHeight="1">
      <c r="A3521" s="1">
        <v>3519.0</v>
      </c>
      <c r="B3521" s="3" t="s">
        <v>6926</v>
      </c>
      <c r="C3521" s="3" t="s">
        <v>6926</v>
      </c>
      <c r="D3521" s="4" t="s">
        <v>2889</v>
      </c>
      <c r="E3521" s="4" t="s">
        <v>6886</v>
      </c>
    </row>
    <row r="3522" ht="15.75" customHeight="1">
      <c r="A3522" s="1">
        <v>3520.0</v>
      </c>
      <c r="B3522" s="3" t="s">
        <v>6927</v>
      </c>
      <c r="C3522" s="3" t="s">
        <v>6927</v>
      </c>
      <c r="D3522" s="4" t="s">
        <v>2889</v>
      </c>
      <c r="E3522" s="4" t="s">
        <v>6886</v>
      </c>
    </row>
    <row r="3523" ht="15.75" customHeight="1">
      <c r="A3523" s="1">
        <v>3521.0</v>
      </c>
      <c r="B3523" s="3" t="s">
        <v>6928</v>
      </c>
      <c r="C3523" s="3" t="s">
        <v>6928</v>
      </c>
      <c r="D3523" s="4" t="s">
        <v>2889</v>
      </c>
      <c r="E3523" s="4" t="s">
        <v>6886</v>
      </c>
    </row>
    <row r="3524" ht="15.75" customHeight="1">
      <c r="A3524" s="1">
        <v>3522.0</v>
      </c>
      <c r="B3524" s="3" t="s">
        <v>6929</v>
      </c>
      <c r="C3524" s="3" t="s">
        <v>6929</v>
      </c>
      <c r="D3524" s="4" t="s">
        <v>2889</v>
      </c>
      <c r="E3524" s="4" t="s">
        <v>6886</v>
      </c>
    </row>
    <row r="3525" ht="15.75" customHeight="1">
      <c r="A3525" s="1">
        <v>3523.0</v>
      </c>
      <c r="B3525" s="3" t="s">
        <v>6930</v>
      </c>
      <c r="C3525" s="3" t="s">
        <v>6930</v>
      </c>
      <c r="D3525" s="4" t="s">
        <v>2889</v>
      </c>
      <c r="E3525" s="4" t="s">
        <v>6886</v>
      </c>
    </row>
    <row r="3526" ht="15.75" customHeight="1">
      <c r="A3526" s="1">
        <v>3524.0</v>
      </c>
      <c r="B3526" s="3" t="s">
        <v>6931</v>
      </c>
      <c r="C3526" s="3" t="s">
        <v>6931</v>
      </c>
      <c r="D3526" s="4" t="s">
        <v>2889</v>
      </c>
      <c r="E3526" s="4" t="s">
        <v>6886</v>
      </c>
    </row>
    <row r="3527" ht="15.75" customHeight="1">
      <c r="A3527" s="1">
        <v>3525.0</v>
      </c>
      <c r="B3527" s="3" t="s">
        <v>6932</v>
      </c>
      <c r="C3527" s="3" t="s">
        <v>6932</v>
      </c>
      <c r="D3527" s="4" t="s">
        <v>2889</v>
      </c>
      <c r="E3527" s="4" t="s">
        <v>6886</v>
      </c>
    </row>
    <row r="3528" ht="15.75" customHeight="1">
      <c r="A3528" s="1">
        <v>3526.0</v>
      </c>
      <c r="B3528" s="3" t="s">
        <v>6933</v>
      </c>
      <c r="C3528" s="3" t="s">
        <v>6933</v>
      </c>
      <c r="D3528" s="4" t="s">
        <v>2889</v>
      </c>
      <c r="E3528" s="4" t="s">
        <v>6886</v>
      </c>
    </row>
    <row r="3529" ht="15.75" customHeight="1">
      <c r="A3529" s="1">
        <v>3527.0</v>
      </c>
      <c r="B3529" s="3" t="s">
        <v>6934</v>
      </c>
      <c r="C3529" s="3" t="s">
        <v>6934</v>
      </c>
      <c r="D3529" s="4" t="s">
        <v>2889</v>
      </c>
      <c r="E3529" s="4" t="s">
        <v>6886</v>
      </c>
    </row>
    <row r="3530" ht="15.75" customHeight="1">
      <c r="A3530" s="1">
        <v>3528.0</v>
      </c>
      <c r="B3530" s="3" t="s">
        <v>6935</v>
      </c>
      <c r="C3530" s="3" t="s">
        <v>6935</v>
      </c>
      <c r="D3530" s="4" t="s">
        <v>2889</v>
      </c>
      <c r="E3530" s="4" t="s">
        <v>6886</v>
      </c>
    </row>
    <row r="3531" ht="15.75" customHeight="1">
      <c r="A3531" s="1">
        <v>3529.0</v>
      </c>
      <c r="B3531" s="3" t="s">
        <v>6936</v>
      </c>
      <c r="C3531" s="3" t="s">
        <v>6936</v>
      </c>
      <c r="D3531" s="4" t="s">
        <v>2889</v>
      </c>
      <c r="E3531" s="4" t="s">
        <v>6886</v>
      </c>
    </row>
    <row r="3532" ht="15.75" customHeight="1">
      <c r="A3532" s="1">
        <v>3530.0</v>
      </c>
      <c r="B3532" s="3" t="s">
        <v>6937</v>
      </c>
      <c r="C3532" s="3" t="s">
        <v>6937</v>
      </c>
      <c r="D3532" s="4" t="s">
        <v>2889</v>
      </c>
      <c r="E3532" s="4" t="s">
        <v>6886</v>
      </c>
    </row>
    <row r="3533" ht="15.75" customHeight="1">
      <c r="A3533" s="1">
        <v>3531.0</v>
      </c>
      <c r="B3533" s="3" t="s">
        <v>6938</v>
      </c>
      <c r="C3533" s="3" t="s">
        <v>6938</v>
      </c>
      <c r="D3533" s="4" t="s">
        <v>2889</v>
      </c>
      <c r="E3533" s="4" t="s">
        <v>6886</v>
      </c>
    </row>
    <row r="3534" ht="15.75" customHeight="1">
      <c r="A3534" s="1">
        <v>3532.0</v>
      </c>
      <c r="B3534" s="3" t="s">
        <v>6939</v>
      </c>
      <c r="C3534" s="3" t="s">
        <v>6939</v>
      </c>
      <c r="D3534" s="4" t="s">
        <v>2889</v>
      </c>
      <c r="E3534" s="4" t="s">
        <v>6886</v>
      </c>
    </row>
    <row r="3535" ht="15.75" customHeight="1">
      <c r="A3535" s="1">
        <v>3533.0</v>
      </c>
      <c r="B3535" s="3" t="s">
        <v>6940</v>
      </c>
      <c r="C3535" s="3" t="s">
        <v>6940</v>
      </c>
      <c r="D3535" s="4" t="s">
        <v>2889</v>
      </c>
      <c r="E3535" s="4" t="s">
        <v>6886</v>
      </c>
    </row>
    <row r="3536" ht="15.75" customHeight="1">
      <c r="A3536" s="1">
        <v>3534.0</v>
      </c>
      <c r="B3536" s="3" t="s">
        <v>6941</v>
      </c>
      <c r="C3536" s="3" t="s">
        <v>6941</v>
      </c>
      <c r="D3536" s="4" t="s">
        <v>2889</v>
      </c>
      <c r="E3536" s="4" t="s">
        <v>6886</v>
      </c>
    </row>
    <row r="3537" ht="15.75" customHeight="1">
      <c r="A3537" s="1">
        <v>3535.0</v>
      </c>
      <c r="B3537" s="3" t="s">
        <v>6942</v>
      </c>
      <c r="C3537" s="3" t="s">
        <v>6942</v>
      </c>
      <c r="D3537" s="4" t="s">
        <v>2889</v>
      </c>
      <c r="E3537" s="4" t="s">
        <v>6886</v>
      </c>
    </row>
    <row r="3538" ht="15.75" customHeight="1">
      <c r="A3538" s="1">
        <v>3536.0</v>
      </c>
      <c r="B3538" s="3" t="s">
        <v>6943</v>
      </c>
      <c r="C3538" s="3" t="s">
        <v>6943</v>
      </c>
      <c r="D3538" s="4" t="s">
        <v>2889</v>
      </c>
      <c r="E3538" s="4" t="s">
        <v>6886</v>
      </c>
    </row>
    <row r="3539" ht="15.75" customHeight="1">
      <c r="A3539" s="1">
        <v>3537.0</v>
      </c>
      <c r="B3539" s="3" t="s">
        <v>6944</v>
      </c>
      <c r="C3539" s="3" t="s">
        <v>6944</v>
      </c>
      <c r="D3539" s="4" t="s">
        <v>2889</v>
      </c>
      <c r="E3539" s="4" t="s">
        <v>6886</v>
      </c>
    </row>
    <row r="3540" ht="15.75" customHeight="1">
      <c r="A3540" s="1">
        <v>3538.0</v>
      </c>
      <c r="B3540" s="3" t="s">
        <v>6945</v>
      </c>
      <c r="C3540" s="3" t="s">
        <v>6945</v>
      </c>
      <c r="D3540" s="4" t="s">
        <v>2889</v>
      </c>
      <c r="E3540" s="4" t="s">
        <v>6886</v>
      </c>
    </row>
    <row r="3541" ht="15.75" customHeight="1">
      <c r="A3541" s="1">
        <v>3539.0</v>
      </c>
      <c r="B3541" s="3" t="s">
        <v>6946</v>
      </c>
      <c r="C3541" s="3" t="s">
        <v>6946</v>
      </c>
      <c r="D3541" s="4" t="s">
        <v>2889</v>
      </c>
      <c r="E3541" s="4" t="s">
        <v>6886</v>
      </c>
    </row>
    <row r="3542" ht="15.75" customHeight="1">
      <c r="A3542" s="1">
        <v>3540.0</v>
      </c>
      <c r="B3542" s="3" t="s">
        <v>6947</v>
      </c>
      <c r="C3542" s="3" t="s">
        <v>6947</v>
      </c>
      <c r="D3542" s="4" t="s">
        <v>2889</v>
      </c>
      <c r="E3542" s="4" t="s">
        <v>6886</v>
      </c>
    </row>
    <row r="3543" ht="15.75" customHeight="1">
      <c r="A3543" s="1">
        <v>3541.0</v>
      </c>
      <c r="B3543" s="3" t="s">
        <v>6948</v>
      </c>
      <c r="C3543" s="3" t="s">
        <v>6948</v>
      </c>
      <c r="D3543" s="4" t="s">
        <v>2889</v>
      </c>
      <c r="E3543" s="4" t="s">
        <v>6886</v>
      </c>
    </row>
    <row r="3544" ht="15.75" customHeight="1">
      <c r="A3544" s="1">
        <v>3542.0</v>
      </c>
      <c r="B3544" s="3" t="s">
        <v>6949</v>
      </c>
      <c r="C3544" s="3" t="s">
        <v>6949</v>
      </c>
      <c r="D3544" s="4" t="s">
        <v>2889</v>
      </c>
      <c r="E3544" s="4" t="s">
        <v>6886</v>
      </c>
    </row>
    <row r="3545" ht="15.75" customHeight="1">
      <c r="A3545" s="1">
        <v>3543.0</v>
      </c>
      <c r="B3545" s="3" t="s">
        <v>6950</v>
      </c>
      <c r="C3545" s="3" t="s">
        <v>6950</v>
      </c>
      <c r="D3545" s="4" t="s">
        <v>2889</v>
      </c>
      <c r="E3545" s="4" t="s">
        <v>6886</v>
      </c>
    </row>
    <row r="3546" ht="15.75" customHeight="1">
      <c r="A3546" s="1">
        <v>3544.0</v>
      </c>
      <c r="B3546" s="3" t="s">
        <v>6951</v>
      </c>
      <c r="C3546" s="3" t="s">
        <v>6951</v>
      </c>
      <c r="D3546" s="4" t="s">
        <v>2889</v>
      </c>
      <c r="E3546" s="4" t="s">
        <v>6886</v>
      </c>
    </row>
    <row r="3547" ht="15.75" customHeight="1">
      <c r="A3547" s="1">
        <v>3545.0</v>
      </c>
      <c r="B3547" s="3" t="s">
        <v>6952</v>
      </c>
      <c r="C3547" s="3" t="s">
        <v>6952</v>
      </c>
      <c r="D3547" s="4" t="s">
        <v>2889</v>
      </c>
      <c r="E3547" s="4" t="s">
        <v>6886</v>
      </c>
    </row>
    <row r="3548" ht="15.75" customHeight="1">
      <c r="A3548" s="1">
        <v>3546.0</v>
      </c>
      <c r="B3548" s="3" t="s">
        <v>6953</v>
      </c>
      <c r="C3548" s="3" t="s">
        <v>6953</v>
      </c>
      <c r="D3548" s="4" t="s">
        <v>2889</v>
      </c>
      <c r="E3548" s="4" t="s">
        <v>6886</v>
      </c>
    </row>
    <row r="3549" ht="15.75" customHeight="1">
      <c r="A3549" s="1">
        <v>3547.0</v>
      </c>
      <c r="B3549" s="3" t="s">
        <v>6954</v>
      </c>
      <c r="C3549" s="3" t="s">
        <v>6954</v>
      </c>
      <c r="D3549" s="4" t="s">
        <v>2889</v>
      </c>
      <c r="E3549" s="4" t="s">
        <v>6886</v>
      </c>
    </row>
    <row r="3550" ht="15.75" customHeight="1">
      <c r="A3550" s="1">
        <v>3548.0</v>
      </c>
      <c r="B3550" s="3" t="s">
        <v>6955</v>
      </c>
      <c r="C3550" s="3" t="s">
        <v>6955</v>
      </c>
      <c r="D3550" s="4" t="s">
        <v>2889</v>
      </c>
      <c r="E3550" s="4" t="s">
        <v>6886</v>
      </c>
    </row>
    <row r="3551" ht="15.75" customHeight="1">
      <c r="A3551" s="1">
        <v>3549.0</v>
      </c>
      <c r="B3551" s="3" t="s">
        <v>6956</v>
      </c>
      <c r="C3551" s="3" t="s">
        <v>6956</v>
      </c>
      <c r="D3551" s="4" t="s">
        <v>2889</v>
      </c>
      <c r="E3551" s="4" t="s">
        <v>6886</v>
      </c>
    </row>
    <row r="3552" ht="15.75" customHeight="1">
      <c r="A3552" s="1">
        <v>3550.0</v>
      </c>
      <c r="B3552" s="3" t="s">
        <v>6957</v>
      </c>
      <c r="C3552" s="3" t="s">
        <v>6957</v>
      </c>
      <c r="D3552" s="4" t="s">
        <v>2889</v>
      </c>
      <c r="E3552" s="4" t="s">
        <v>6886</v>
      </c>
    </row>
    <row r="3553" ht="15.75" customHeight="1">
      <c r="A3553" s="1">
        <v>3551.0</v>
      </c>
      <c r="B3553" s="3" t="s">
        <v>6958</v>
      </c>
      <c r="C3553" s="3" t="s">
        <v>6958</v>
      </c>
      <c r="D3553" s="4" t="s">
        <v>2889</v>
      </c>
      <c r="E3553" s="4" t="s">
        <v>6886</v>
      </c>
    </row>
    <row r="3554" ht="15.75" customHeight="1">
      <c r="A3554" s="1">
        <v>3552.0</v>
      </c>
      <c r="B3554" s="3" t="s">
        <v>6959</v>
      </c>
      <c r="C3554" s="3" t="s">
        <v>6959</v>
      </c>
      <c r="D3554" s="4" t="s">
        <v>2889</v>
      </c>
      <c r="E3554" s="4" t="s">
        <v>6886</v>
      </c>
    </row>
    <row r="3555" ht="15.75" customHeight="1">
      <c r="A3555" s="1">
        <v>3553.0</v>
      </c>
      <c r="B3555" s="3" t="s">
        <v>6960</v>
      </c>
      <c r="C3555" s="3" t="s">
        <v>6960</v>
      </c>
      <c r="D3555" s="4" t="s">
        <v>2889</v>
      </c>
      <c r="E3555" s="4" t="s">
        <v>6886</v>
      </c>
    </row>
    <row r="3556" ht="15.75" customHeight="1">
      <c r="A3556" s="1">
        <v>3554.0</v>
      </c>
      <c r="B3556" s="3" t="s">
        <v>6961</v>
      </c>
      <c r="C3556" s="3" t="s">
        <v>6961</v>
      </c>
      <c r="D3556" s="4" t="s">
        <v>2889</v>
      </c>
      <c r="E3556" s="4" t="s">
        <v>6886</v>
      </c>
    </row>
    <row r="3557" ht="15.75" customHeight="1">
      <c r="A3557" s="1">
        <v>3555.0</v>
      </c>
      <c r="B3557" s="3" t="s">
        <v>6962</v>
      </c>
      <c r="C3557" s="3" t="s">
        <v>6962</v>
      </c>
      <c r="D3557" s="4" t="s">
        <v>2889</v>
      </c>
      <c r="E3557" s="4" t="s">
        <v>6886</v>
      </c>
    </row>
    <row r="3558" ht="15.75" customHeight="1">
      <c r="A3558" s="1">
        <v>3556.0</v>
      </c>
      <c r="B3558" s="3" t="s">
        <v>6963</v>
      </c>
      <c r="C3558" s="3" t="s">
        <v>6963</v>
      </c>
      <c r="D3558" s="4" t="s">
        <v>2889</v>
      </c>
      <c r="E3558" s="4" t="s">
        <v>6886</v>
      </c>
    </row>
    <row r="3559" ht="15.75" customHeight="1">
      <c r="A3559" s="1">
        <v>3557.0</v>
      </c>
      <c r="B3559" s="3" t="s">
        <v>6964</v>
      </c>
      <c r="C3559" s="3" t="s">
        <v>6964</v>
      </c>
      <c r="D3559" s="4" t="s">
        <v>2889</v>
      </c>
      <c r="E3559" s="4" t="s">
        <v>6886</v>
      </c>
    </row>
    <row r="3560" ht="15.75" customHeight="1">
      <c r="A3560" s="1">
        <v>3558.0</v>
      </c>
      <c r="B3560" s="3" t="s">
        <v>6965</v>
      </c>
      <c r="C3560" s="3" t="s">
        <v>6965</v>
      </c>
      <c r="D3560" s="4" t="s">
        <v>2889</v>
      </c>
      <c r="E3560" s="4" t="s">
        <v>6886</v>
      </c>
    </row>
    <row r="3561" ht="15.75" customHeight="1">
      <c r="A3561" s="1">
        <v>3559.0</v>
      </c>
      <c r="B3561" s="3" t="s">
        <v>6966</v>
      </c>
      <c r="C3561" s="3" t="s">
        <v>6966</v>
      </c>
      <c r="D3561" s="4" t="s">
        <v>2889</v>
      </c>
      <c r="E3561" s="4" t="s">
        <v>6886</v>
      </c>
    </row>
    <row r="3562" ht="15.75" customHeight="1">
      <c r="A3562" s="1">
        <v>3560.0</v>
      </c>
      <c r="B3562" s="3" t="s">
        <v>6967</v>
      </c>
      <c r="C3562" s="3" t="s">
        <v>6967</v>
      </c>
      <c r="D3562" s="4" t="s">
        <v>2889</v>
      </c>
      <c r="E3562" s="4" t="s">
        <v>6886</v>
      </c>
    </row>
    <row r="3563" ht="15.75" customHeight="1">
      <c r="A3563" s="1">
        <v>3561.0</v>
      </c>
      <c r="B3563" s="3" t="s">
        <v>6968</v>
      </c>
      <c r="C3563" s="3" t="s">
        <v>6968</v>
      </c>
      <c r="D3563" s="4" t="s">
        <v>2889</v>
      </c>
      <c r="E3563" s="4" t="s">
        <v>6886</v>
      </c>
    </row>
    <row r="3564" ht="15.75" customHeight="1">
      <c r="A3564" s="1">
        <v>3562.0</v>
      </c>
      <c r="B3564" s="3" t="s">
        <v>6969</v>
      </c>
      <c r="C3564" s="3" t="s">
        <v>6969</v>
      </c>
      <c r="D3564" s="4" t="s">
        <v>2889</v>
      </c>
      <c r="E3564" s="4" t="s">
        <v>6886</v>
      </c>
    </row>
    <row r="3565" ht="15.75" customHeight="1">
      <c r="A3565" s="1">
        <v>3563.0</v>
      </c>
      <c r="B3565" s="3" t="s">
        <v>6970</v>
      </c>
      <c r="C3565" s="3" t="s">
        <v>6970</v>
      </c>
      <c r="D3565" s="4" t="s">
        <v>2889</v>
      </c>
      <c r="E3565" s="4" t="s">
        <v>6886</v>
      </c>
    </row>
    <row r="3566" ht="15.75" customHeight="1">
      <c r="A3566" s="1">
        <v>3564.0</v>
      </c>
      <c r="B3566" s="3" t="s">
        <v>6971</v>
      </c>
      <c r="C3566" s="3" t="s">
        <v>6971</v>
      </c>
      <c r="D3566" s="4" t="s">
        <v>2889</v>
      </c>
      <c r="E3566" s="4" t="s">
        <v>6886</v>
      </c>
    </row>
    <row r="3567" ht="15.75" customHeight="1">
      <c r="A3567" s="1">
        <v>3565.0</v>
      </c>
      <c r="B3567" s="3" t="s">
        <v>6972</v>
      </c>
      <c r="C3567" s="3" t="s">
        <v>6972</v>
      </c>
      <c r="D3567" s="4" t="s">
        <v>2889</v>
      </c>
      <c r="E3567" s="4" t="s">
        <v>6886</v>
      </c>
    </row>
    <row r="3568" ht="15.75" customHeight="1">
      <c r="A3568" s="1">
        <v>3566.0</v>
      </c>
      <c r="B3568" s="3" t="s">
        <v>6973</v>
      </c>
      <c r="C3568" s="3" t="s">
        <v>6973</v>
      </c>
      <c r="D3568" s="4" t="s">
        <v>2889</v>
      </c>
      <c r="E3568" s="4" t="s">
        <v>6886</v>
      </c>
    </row>
    <row r="3569" ht="15.75" customHeight="1">
      <c r="A3569" s="1">
        <v>3567.0</v>
      </c>
      <c r="B3569" s="3" t="s">
        <v>6974</v>
      </c>
      <c r="C3569" s="3" t="s">
        <v>6974</v>
      </c>
      <c r="D3569" s="4" t="s">
        <v>2889</v>
      </c>
      <c r="E3569" s="4" t="s">
        <v>6886</v>
      </c>
    </row>
    <row r="3570" ht="15.75" customHeight="1">
      <c r="A3570" s="1">
        <v>3568.0</v>
      </c>
      <c r="B3570" s="3" t="s">
        <v>6975</v>
      </c>
      <c r="C3570" s="3" t="s">
        <v>6975</v>
      </c>
      <c r="D3570" s="4" t="s">
        <v>2889</v>
      </c>
      <c r="E3570" s="4" t="s">
        <v>6886</v>
      </c>
    </row>
    <row r="3571" ht="15.75" customHeight="1">
      <c r="A3571" s="1">
        <v>3569.0</v>
      </c>
      <c r="B3571" s="3" t="s">
        <v>6976</v>
      </c>
      <c r="C3571" s="3" t="s">
        <v>6976</v>
      </c>
      <c r="D3571" s="4" t="s">
        <v>2889</v>
      </c>
      <c r="E3571" s="4" t="s">
        <v>6886</v>
      </c>
    </row>
    <row r="3572" ht="15.75" customHeight="1">
      <c r="A3572" s="1">
        <v>3570.0</v>
      </c>
      <c r="B3572" s="3" t="s">
        <v>6977</v>
      </c>
      <c r="C3572" s="3" t="s">
        <v>6977</v>
      </c>
      <c r="D3572" s="4" t="s">
        <v>2889</v>
      </c>
      <c r="E3572" s="4" t="s">
        <v>6886</v>
      </c>
    </row>
    <row r="3573" ht="15.75" customHeight="1">
      <c r="A3573" s="1">
        <v>3571.0</v>
      </c>
      <c r="B3573" s="3" t="s">
        <v>6978</v>
      </c>
      <c r="C3573" s="3" t="s">
        <v>6978</v>
      </c>
      <c r="D3573" s="4" t="s">
        <v>2889</v>
      </c>
      <c r="E3573" s="4" t="s">
        <v>6886</v>
      </c>
    </row>
    <row r="3574" ht="15.75" customHeight="1">
      <c r="A3574" s="1">
        <v>3572.0</v>
      </c>
      <c r="B3574" s="3" t="s">
        <v>6979</v>
      </c>
      <c r="C3574" s="3" t="s">
        <v>6979</v>
      </c>
      <c r="D3574" s="4" t="s">
        <v>2889</v>
      </c>
      <c r="E3574" s="4" t="s">
        <v>6886</v>
      </c>
    </row>
    <row r="3575" ht="15.75" customHeight="1">
      <c r="A3575" s="1">
        <v>3573.0</v>
      </c>
      <c r="B3575" s="3" t="s">
        <v>6980</v>
      </c>
      <c r="C3575" s="3" t="s">
        <v>6980</v>
      </c>
      <c r="D3575" s="4" t="s">
        <v>2889</v>
      </c>
      <c r="E3575" s="4" t="s">
        <v>6886</v>
      </c>
    </row>
    <row r="3576" ht="15.75" customHeight="1">
      <c r="A3576" s="1">
        <v>3574.0</v>
      </c>
      <c r="B3576" s="3" t="s">
        <v>6981</v>
      </c>
      <c r="C3576" s="3" t="s">
        <v>6981</v>
      </c>
      <c r="D3576" s="4" t="s">
        <v>2889</v>
      </c>
      <c r="E3576" s="4" t="s">
        <v>6886</v>
      </c>
    </row>
    <row r="3577" ht="15.75" customHeight="1">
      <c r="A3577" s="1">
        <v>3575.0</v>
      </c>
      <c r="B3577" s="3" t="s">
        <v>6982</v>
      </c>
      <c r="C3577" s="3" t="s">
        <v>6982</v>
      </c>
      <c r="D3577" s="4" t="s">
        <v>2889</v>
      </c>
      <c r="E3577" s="4" t="s">
        <v>6886</v>
      </c>
    </row>
    <row r="3578" ht="15.75" customHeight="1">
      <c r="A3578" s="1">
        <v>3576.0</v>
      </c>
      <c r="B3578" s="3" t="s">
        <v>6983</v>
      </c>
      <c r="C3578" s="3" t="s">
        <v>6983</v>
      </c>
      <c r="D3578" s="4" t="s">
        <v>2889</v>
      </c>
      <c r="E3578" s="4" t="s">
        <v>6886</v>
      </c>
    </row>
    <row r="3579" ht="15.75" customHeight="1">
      <c r="A3579" s="1">
        <v>3577.0</v>
      </c>
      <c r="B3579" s="3" t="s">
        <v>6984</v>
      </c>
      <c r="C3579" s="3" t="s">
        <v>6984</v>
      </c>
      <c r="D3579" s="4" t="s">
        <v>2889</v>
      </c>
      <c r="E3579" s="4" t="s">
        <v>6886</v>
      </c>
    </row>
    <row r="3580" ht="15.75" customHeight="1">
      <c r="A3580" s="1">
        <v>3578.0</v>
      </c>
      <c r="B3580" s="3" t="s">
        <v>6985</v>
      </c>
      <c r="C3580" s="3" t="s">
        <v>6985</v>
      </c>
      <c r="D3580" s="4" t="s">
        <v>2889</v>
      </c>
      <c r="E3580" s="4" t="s">
        <v>6886</v>
      </c>
    </row>
    <row r="3581" ht="15.75" customHeight="1">
      <c r="A3581" s="1">
        <v>3579.0</v>
      </c>
      <c r="B3581" s="3" t="s">
        <v>6986</v>
      </c>
      <c r="C3581" s="3" t="s">
        <v>6986</v>
      </c>
      <c r="D3581" s="4" t="s">
        <v>2889</v>
      </c>
      <c r="E3581" s="4" t="s">
        <v>6886</v>
      </c>
    </row>
    <row r="3582" ht="15.75" customHeight="1">
      <c r="A3582" s="1">
        <v>3580.0</v>
      </c>
      <c r="B3582" s="3" t="s">
        <v>6987</v>
      </c>
      <c r="C3582" s="3" t="s">
        <v>6987</v>
      </c>
      <c r="D3582" s="4" t="s">
        <v>2889</v>
      </c>
      <c r="E3582" s="4" t="s">
        <v>6886</v>
      </c>
    </row>
    <row r="3583" ht="15.75" customHeight="1">
      <c r="A3583" s="1">
        <v>3581.0</v>
      </c>
      <c r="B3583" s="3" t="s">
        <v>6988</v>
      </c>
      <c r="C3583" s="3" t="s">
        <v>6988</v>
      </c>
      <c r="D3583" s="4" t="s">
        <v>2889</v>
      </c>
      <c r="E3583" s="4" t="s">
        <v>6886</v>
      </c>
    </row>
    <row r="3584" ht="15.75" customHeight="1">
      <c r="A3584" s="1">
        <v>3582.0</v>
      </c>
      <c r="B3584" s="3" t="s">
        <v>6989</v>
      </c>
      <c r="C3584" s="3" t="s">
        <v>6989</v>
      </c>
      <c r="D3584" s="4" t="s">
        <v>2889</v>
      </c>
      <c r="E3584" s="4" t="s">
        <v>6886</v>
      </c>
    </row>
    <row r="3585" ht="15.75" customHeight="1">
      <c r="A3585" s="1">
        <v>3583.0</v>
      </c>
      <c r="B3585" s="3" t="s">
        <v>6990</v>
      </c>
      <c r="C3585" s="3" t="s">
        <v>6990</v>
      </c>
      <c r="D3585" s="4" t="s">
        <v>2889</v>
      </c>
      <c r="E3585" s="4" t="s">
        <v>6886</v>
      </c>
    </row>
    <row r="3586" ht="15.75" customHeight="1">
      <c r="A3586" s="1">
        <v>3584.0</v>
      </c>
      <c r="B3586" s="3" t="s">
        <v>6991</v>
      </c>
      <c r="C3586" s="3" t="s">
        <v>6991</v>
      </c>
      <c r="D3586" s="4" t="s">
        <v>2889</v>
      </c>
      <c r="E3586" s="4" t="s">
        <v>6886</v>
      </c>
    </row>
    <row r="3587" ht="15.75" customHeight="1">
      <c r="A3587" s="1">
        <v>3585.0</v>
      </c>
      <c r="B3587" s="3" t="s">
        <v>6992</v>
      </c>
      <c r="C3587" s="3" t="s">
        <v>6992</v>
      </c>
      <c r="D3587" s="4" t="s">
        <v>2889</v>
      </c>
      <c r="E3587" s="4" t="s">
        <v>6886</v>
      </c>
    </row>
    <row r="3588" ht="15.75" customHeight="1">
      <c r="A3588" s="1">
        <v>3586.0</v>
      </c>
      <c r="B3588" s="3" t="s">
        <v>6993</v>
      </c>
      <c r="C3588" s="3" t="s">
        <v>6993</v>
      </c>
      <c r="D3588" s="4" t="s">
        <v>2889</v>
      </c>
      <c r="E3588" s="4" t="s">
        <v>6886</v>
      </c>
    </row>
    <row r="3589" ht="15.75" customHeight="1">
      <c r="A3589" s="1">
        <v>3587.0</v>
      </c>
      <c r="B3589" s="3" t="s">
        <v>6994</v>
      </c>
      <c r="C3589" s="3" t="s">
        <v>6994</v>
      </c>
      <c r="D3589" s="4" t="s">
        <v>2889</v>
      </c>
      <c r="E3589" s="4" t="s">
        <v>6886</v>
      </c>
    </row>
    <row r="3590" ht="15.75" customHeight="1">
      <c r="A3590" s="1">
        <v>3588.0</v>
      </c>
      <c r="B3590" s="3" t="s">
        <v>6995</v>
      </c>
      <c r="C3590" s="3" t="s">
        <v>6995</v>
      </c>
      <c r="D3590" s="4" t="s">
        <v>2889</v>
      </c>
      <c r="E3590" s="4" t="s">
        <v>6886</v>
      </c>
    </row>
    <row r="3591" ht="15.75" customHeight="1">
      <c r="A3591" s="1">
        <v>3589.0</v>
      </c>
      <c r="B3591" s="3" t="s">
        <v>6996</v>
      </c>
      <c r="C3591" s="3" t="s">
        <v>6996</v>
      </c>
      <c r="D3591" s="4" t="s">
        <v>2889</v>
      </c>
      <c r="E3591" s="4" t="s">
        <v>6886</v>
      </c>
    </row>
    <row r="3592" ht="15.75" customHeight="1">
      <c r="A3592" s="1">
        <v>3590.0</v>
      </c>
      <c r="B3592" s="3" t="s">
        <v>6997</v>
      </c>
      <c r="C3592" s="3" t="s">
        <v>6997</v>
      </c>
      <c r="D3592" s="4" t="s">
        <v>2889</v>
      </c>
      <c r="E3592" s="4" t="s">
        <v>6886</v>
      </c>
    </row>
    <row r="3593" ht="15.75" customHeight="1">
      <c r="A3593" s="1">
        <v>3591.0</v>
      </c>
      <c r="B3593" s="3" t="s">
        <v>6998</v>
      </c>
      <c r="C3593" s="3" t="s">
        <v>6998</v>
      </c>
      <c r="D3593" s="4" t="s">
        <v>2889</v>
      </c>
      <c r="E3593" s="4" t="s">
        <v>6886</v>
      </c>
    </row>
    <row r="3594" ht="15.75" customHeight="1">
      <c r="A3594" s="1">
        <v>3592.0</v>
      </c>
      <c r="B3594" s="3" t="s">
        <v>6999</v>
      </c>
      <c r="C3594" s="3" t="s">
        <v>6999</v>
      </c>
      <c r="D3594" s="4" t="s">
        <v>2889</v>
      </c>
      <c r="E3594" s="4" t="s">
        <v>6886</v>
      </c>
    </row>
    <row r="3595" ht="15.75" customHeight="1">
      <c r="A3595" s="1">
        <v>3593.0</v>
      </c>
      <c r="B3595" s="3" t="s">
        <v>7000</v>
      </c>
      <c r="C3595" s="3" t="s">
        <v>7000</v>
      </c>
      <c r="D3595" s="4" t="s">
        <v>2889</v>
      </c>
      <c r="E3595" s="4" t="s">
        <v>6886</v>
      </c>
    </row>
    <row r="3596" ht="15.75" customHeight="1">
      <c r="A3596" s="1">
        <v>3594.0</v>
      </c>
      <c r="B3596" s="3" t="s">
        <v>7001</v>
      </c>
      <c r="C3596" s="3" t="s">
        <v>7001</v>
      </c>
      <c r="D3596" s="4" t="s">
        <v>2889</v>
      </c>
      <c r="E3596" s="4" t="s">
        <v>6886</v>
      </c>
    </row>
    <row r="3597" ht="15.75" customHeight="1">
      <c r="A3597" s="1">
        <v>3595.0</v>
      </c>
      <c r="B3597" s="3" t="s">
        <v>7002</v>
      </c>
      <c r="C3597" s="3" t="s">
        <v>7002</v>
      </c>
      <c r="D3597" s="4" t="s">
        <v>2889</v>
      </c>
      <c r="E3597" s="4" t="s">
        <v>6886</v>
      </c>
    </row>
    <row r="3598" ht="15.75" customHeight="1">
      <c r="A3598" s="1">
        <v>3596.0</v>
      </c>
      <c r="B3598" s="3" t="s">
        <v>7003</v>
      </c>
      <c r="C3598" s="3" t="s">
        <v>7003</v>
      </c>
      <c r="D3598" s="4" t="s">
        <v>2889</v>
      </c>
      <c r="E3598" s="4" t="s">
        <v>6886</v>
      </c>
    </row>
    <row r="3599" ht="15.75" customHeight="1">
      <c r="A3599" s="1">
        <v>3597.0</v>
      </c>
      <c r="B3599" s="3" t="s">
        <v>7004</v>
      </c>
      <c r="C3599" s="3" t="s">
        <v>7004</v>
      </c>
      <c r="D3599" s="4" t="s">
        <v>2889</v>
      </c>
      <c r="E3599" s="4" t="s">
        <v>6886</v>
      </c>
    </row>
    <row r="3600" ht="15.75" customHeight="1">
      <c r="A3600" s="1">
        <v>3598.0</v>
      </c>
      <c r="B3600" s="3" t="s">
        <v>7005</v>
      </c>
      <c r="C3600" s="3" t="s">
        <v>7005</v>
      </c>
      <c r="D3600" s="4" t="s">
        <v>2889</v>
      </c>
      <c r="E3600" s="4" t="s">
        <v>6886</v>
      </c>
    </row>
    <row r="3601" ht="15.75" customHeight="1">
      <c r="A3601" s="1">
        <v>3599.0</v>
      </c>
      <c r="B3601" s="3" t="s">
        <v>7006</v>
      </c>
      <c r="C3601" s="3" t="s">
        <v>7006</v>
      </c>
      <c r="D3601" s="4" t="s">
        <v>2889</v>
      </c>
      <c r="E3601" s="4" t="s">
        <v>6886</v>
      </c>
    </row>
    <row r="3602" ht="15.75" customHeight="1">
      <c r="A3602" s="1">
        <v>3600.0</v>
      </c>
      <c r="B3602" s="3" t="s">
        <v>7007</v>
      </c>
      <c r="C3602" s="3" t="s">
        <v>7007</v>
      </c>
      <c r="D3602" s="4" t="s">
        <v>2889</v>
      </c>
      <c r="E3602" s="4" t="s">
        <v>6886</v>
      </c>
    </row>
    <row r="3603" ht="15.75" customHeight="1">
      <c r="A3603" s="1">
        <v>3601.0</v>
      </c>
      <c r="B3603" s="3" t="s">
        <v>7008</v>
      </c>
      <c r="C3603" s="3" t="s">
        <v>7008</v>
      </c>
      <c r="D3603" s="4" t="s">
        <v>2889</v>
      </c>
      <c r="E3603" s="4" t="s">
        <v>6886</v>
      </c>
    </row>
    <row r="3604" ht="15.75" customHeight="1">
      <c r="A3604" s="1">
        <v>3602.0</v>
      </c>
      <c r="B3604" s="3" t="s">
        <v>7009</v>
      </c>
      <c r="C3604" s="3" t="s">
        <v>7009</v>
      </c>
      <c r="D3604" s="4" t="s">
        <v>2889</v>
      </c>
      <c r="E3604" s="4" t="s">
        <v>6886</v>
      </c>
    </row>
    <row r="3605" ht="15.75" customHeight="1">
      <c r="A3605" s="1">
        <v>3603.0</v>
      </c>
      <c r="B3605" s="3" t="s">
        <v>7010</v>
      </c>
      <c r="C3605" s="3" t="s">
        <v>7010</v>
      </c>
      <c r="D3605" s="4" t="s">
        <v>2889</v>
      </c>
      <c r="E3605" s="4" t="s">
        <v>6886</v>
      </c>
    </row>
    <row r="3606" ht="15.75" customHeight="1">
      <c r="A3606" s="1">
        <v>3604.0</v>
      </c>
      <c r="B3606" s="3" t="s">
        <v>7011</v>
      </c>
      <c r="C3606" s="3" t="s">
        <v>7011</v>
      </c>
      <c r="D3606" s="4" t="s">
        <v>2889</v>
      </c>
      <c r="E3606" s="4" t="s">
        <v>6886</v>
      </c>
    </row>
    <row r="3607" ht="15.75" customHeight="1">
      <c r="A3607" s="1">
        <v>3605.0</v>
      </c>
      <c r="B3607" s="3" t="s">
        <v>7012</v>
      </c>
      <c r="C3607" s="3" t="s">
        <v>7012</v>
      </c>
      <c r="D3607" s="4" t="s">
        <v>2889</v>
      </c>
      <c r="E3607" s="4" t="s">
        <v>6886</v>
      </c>
    </row>
    <row r="3608" ht="15.75" customHeight="1">
      <c r="A3608" s="1">
        <v>3606.0</v>
      </c>
      <c r="B3608" s="3" t="s">
        <v>7013</v>
      </c>
      <c r="C3608" s="3" t="s">
        <v>7013</v>
      </c>
      <c r="D3608" s="4" t="s">
        <v>2889</v>
      </c>
      <c r="E3608" s="4" t="s">
        <v>6886</v>
      </c>
    </row>
    <row r="3609" ht="15.75" customHeight="1">
      <c r="A3609" s="1">
        <v>3607.0</v>
      </c>
      <c r="B3609" s="3" t="s">
        <v>7014</v>
      </c>
      <c r="C3609" s="3" t="s">
        <v>7014</v>
      </c>
      <c r="D3609" s="4" t="s">
        <v>2889</v>
      </c>
      <c r="E3609" s="4" t="s">
        <v>6886</v>
      </c>
    </row>
    <row r="3610" ht="15.75" customHeight="1">
      <c r="A3610" s="1">
        <v>3608.0</v>
      </c>
      <c r="B3610" s="3" t="s">
        <v>7015</v>
      </c>
      <c r="C3610" s="3" t="s">
        <v>7015</v>
      </c>
      <c r="D3610" s="4" t="s">
        <v>2889</v>
      </c>
      <c r="E3610" s="4" t="s">
        <v>6886</v>
      </c>
    </row>
    <row r="3611" ht="15.75" customHeight="1">
      <c r="A3611" s="1">
        <v>3609.0</v>
      </c>
      <c r="B3611" s="3" t="s">
        <v>7016</v>
      </c>
      <c r="C3611" s="3" t="s">
        <v>7016</v>
      </c>
      <c r="D3611" s="4" t="s">
        <v>2889</v>
      </c>
      <c r="E3611" s="4" t="s">
        <v>6886</v>
      </c>
    </row>
    <row r="3612" ht="15.75" customHeight="1">
      <c r="A3612" s="1">
        <v>3610.0</v>
      </c>
      <c r="B3612" s="3" t="s">
        <v>7017</v>
      </c>
      <c r="C3612" s="3" t="s">
        <v>7017</v>
      </c>
      <c r="D3612" s="4" t="s">
        <v>2889</v>
      </c>
      <c r="E3612" s="4" t="s">
        <v>6886</v>
      </c>
    </row>
    <row r="3613" ht="15.75" customHeight="1">
      <c r="A3613" s="1">
        <v>3611.0</v>
      </c>
      <c r="B3613" s="3" t="s">
        <v>7018</v>
      </c>
      <c r="C3613" s="3" t="s">
        <v>7018</v>
      </c>
      <c r="D3613" s="4" t="s">
        <v>2889</v>
      </c>
      <c r="E3613" s="4" t="s">
        <v>6886</v>
      </c>
    </row>
    <row r="3614" ht="15.75" customHeight="1">
      <c r="A3614" s="1">
        <v>3612.0</v>
      </c>
      <c r="B3614" s="3" t="s">
        <v>7019</v>
      </c>
      <c r="C3614" s="3" t="s">
        <v>7019</v>
      </c>
      <c r="D3614" s="4" t="s">
        <v>2889</v>
      </c>
      <c r="E3614" s="4" t="s">
        <v>6886</v>
      </c>
    </row>
    <row r="3615" ht="15.75" customHeight="1">
      <c r="A3615" s="1">
        <v>3613.0</v>
      </c>
      <c r="B3615" s="3" t="s">
        <v>7020</v>
      </c>
      <c r="C3615" s="3" t="s">
        <v>7020</v>
      </c>
      <c r="D3615" s="4" t="s">
        <v>2889</v>
      </c>
      <c r="E3615" s="4" t="s">
        <v>6886</v>
      </c>
    </row>
    <row r="3616" ht="15.75" customHeight="1">
      <c r="A3616" s="1">
        <v>3614.0</v>
      </c>
      <c r="B3616" s="3" t="s">
        <v>7021</v>
      </c>
      <c r="C3616" s="3" t="s">
        <v>7021</v>
      </c>
      <c r="D3616" s="4" t="s">
        <v>2889</v>
      </c>
      <c r="E3616" s="4" t="s">
        <v>6886</v>
      </c>
    </row>
    <row r="3617" ht="15.75" customHeight="1">
      <c r="A3617" s="1">
        <v>3615.0</v>
      </c>
      <c r="B3617" s="3" t="s">
        <v>7022</v>
      </c>
      <c r="C3617" s="3" t="s">
        <v>7022</v>
      </c>
      <c r="D3617" s="4" t="s">
        <v>2889</v>
      </c>
      <c r="E3617" s="4" t="s">
        <v>6886</v>
      </c>
    </row>
    <row r="3618" ht="15.75" customHeight="1">
      <c r="A3618" s="1">
        <v>3616.0</v>
      </c>
      <c r="B3618" s="3" t="s">
        <v>7023</v>
      </c>
      <c r="C3618" s="3" t="s">
        <v>7023</v>
      </c>
      <c r="D3618" s="4" t="s">
        <v>2889</v>
      </c>
      <c r="E3618" s="4" t="s">
        <v>6886</v>
      </c>
    </row>
    <row r="3619" ht="15.75" customHeight="1">
      <c r="A3619" s="1">
        <v>3617.0</v>
      </c>
      <c r="B3619" s="3" t="s">
        <v>7024</v>
      </c>
      <c r="C3619" s="3" t="s">
        <v>7024</v>
      </c>
      <c r="D3619" s="4" t="s">
        <v>2889</v>
      </c>
      <c r="E3619" s="4" t="s">
        <v>6886</v>
      </c>
    </row>
    <row r="3620" ht="15.75" customHeight="1">
      <c r="A3620" s="1">
        <v>3618.0</v>
      </c>
      <c r="B3620" s="3" t="s">
        <v>7025</v>
      </c>
      <c r="C3620" s="3" t="s">
        <v>7025</v>
      </c>
      <c r="D3620" s="4" t="s">
        <v>2889</v>
      </c>
      <c r="E3620" s="4" t="s">
        <v>6886</v>
      </c>
    </row>
    <row r="3621" ht="15.75" customHeight="1">
      <c r="A3621" s="1">
        <v>3619.0</v>
      </c>
      <c r="B3621" s="3" t="s">
        <v>7026</v>
      </c>
      <c r="C3621" s="3" t="s">
        <v>7026</v>
      </c>
      <c r="D3621" s="4" t="s">
        <v>2889</v>
      </c>
      <c r="E3621" s="4" t="s">
        <v>6886</v>
      </c>
    </row>
    <row r="3622" ht="15.75" customHeight="1">
      <c r="A3622" s="1">
        <v>3620.0</v>
      </c>
      <c r="B3622" s="3" t="s">
        <v>7027</v>
      </c>
      <c r="C3622" s="3" t="s">
        <v>7027</v>
      </c>
      <c r="D3622" s="4" t="s">
        <v>2889</v>
      </c>
      <c r="E3622" s="4" t="s">
        <v>6886</v>
      </c>
    </row>
    <row r="3623" ht="15.75" customHeight="1">
      <c r="A3623" s="1">
        <v>3621.0</v>
      </c>
      <c r="B3623" s="3" t="s">
        <v>7028</v>
      </c>
      <c r="C3623" s="3" t="s">
        <v>7028</v>
      </c>
      <c r="D3623" s="4" t="s">
        <v>2889</v>
      </c>
      <c r="E3623" s="4" t="s">
        <v>6886</v>
      </c>
    </row>
    <row r="3624" ht="15.75" customHeight="1">
      <c r="A3624" s="1">
        <v>3622.0</v>
      </c>
      <c r="B3624" s="3" t="s">
        <v>7029</v>
      </c>
      <c r="C3624" s="3" t="s">
        <v>7029</v>
      </c>
      <c r="D3624" s="4" t="s">
        <v>2889</v>
      </c>
      <c r="E3624" s="4" t="s">
        <v>6886</v>
      </c>
    </row>
    <row r="3625" ht="15.75" customHeight="1">
      <c r="A3625" s="1">
        <v>3623.0</v>
      </c>
      <c r="B3625" s="3" t="s">
        <v>7030</v>
      </c>
      <c r="C3625" s="3" t="s">
        <v>7030</v>
      </c>
      <c r="D3625" s="4" t="s">
        <v>2889</v>
      </c>
      <c r="E3625" s="4" t="s">
        <v>6886</v>
      </c>
    </row>
    <row r="3626" ht="15.75" customHeight="1">
      <c r="A3626" s="1">
        <v>3624.0</v>
      </c>
      <c r="B3626" s="3" t="s">
        <v>7031</v>
      </c>
      <c r="C3626" s="3" t="s">
        <v>7031</v>
      </c>
      <c r="D3626" s="4" t="s">
        <v>2889</v>
      </c>
      <c r="E3626" s="4" t="s">
        <v>6886</v>
      </c>
    </row>
    <row r="3627" ht="15.75" customHeight="1">
      <c r="A3627" s="1">
        <v>3625.0</v>
      </c>
      <c r="B3627" s="3" t="s">
        <v>7032</v>
      </c>
      <c r="C3627" s="3" t="s">
        <v>7032</v>
      </c>
      <c r="D3627" s="4" t="s">
        <v>2889</v>
      </c>
      <c r="E3627" s="4" t="s">
        <v>6886</v>
      </c>
    </row>
    <row r="3628" ht="15.75" customHeight="1">
      <c r="A3628" s="1">
        <v>3626.0</v>
      </c>
      <c r="B3628" s="3" t="s">
        <v>7033</v>
      </c>
      <c r="C3628" s="3" t="s">
        <v>7033</v>
      </c>
      <c r="D3628" s="4" t="s">
        <v>2889</v>
      </c>
      <c r="E3628" s="4" t="s">
        <v>6886</v>
      </c>
    </row>
    <row r="3629" ht="15.75" customHeight="1">
      <c r="A3629" s="1">
        <v>3627.0</v>
      </c>
      <c r="B3629" s="3" t="s">
        <v>7034</v>
      </c>
      <c r="C3629" s="3" t="s">
        <v>7034</v>
      </c>
      <c r="D3629" s="4" t="s">
        <v>2889</v>
      </c>
      <c r="E3629" s="4" t="s">
        <v>6886</v>
      </c>
    </row>
    <row r="3630" ht="15.75" customHeight="1">
      <c r="A3630" s="1">
        <v>3628.0</v>
      </c>
      <c r="B3630" s="3" t="s">
        <v>7035</v>
      </c>
      <c r="C3630" s="3" t="s">
        <v>7035</v>
      </c>
      <c r="D3630" s="4" t="s">
        <v>2889</v>
      </c>
      <c r="E3630" s="4" t="s">
        <v>6886</v>
      </c>
    </row>
    <row r="3631" ht="15.75" customHeight="1">
      <c r="A3631" s="1">
        <v>3629.0</v>
      </c>
      <c r="B3631" s="3" t="s">
        <v>7036</v>
      </c>
      <c r="C3631" s="3" t="s">
        <v>7036</v>
      </c>
      <c r="D3631" s="4" t="s">
        <v>2889</v>
      </c>
      <c r="E3631" s="4" t="s">
        <v>6886</v>
      </c>
    </row>
    <row r="3632" ht="15.75" customHeight="1">
      <c r="A3632" s="1">
        <v>3630.0</v>
      </c>
      <c r="B3632" s="3" t="s">
        <v>7037</v>
      </c>
      <c r="C3632" s="3" t="s">
        <v>7037</v>
      </c>
      <c r="D3632" s="4" t="s">
        <v>2889</v>
      </c>
      <c r="E3632" s="4" t="s">
        <v>6886</v>
      </c>
    </row>
    <row r="3633" ht="15.75" customHeight="1">
      <c r="A3633" s="1">
        <v>3631.0</v>
      </c>
      <c r="B3633" s="3" t="s">
        <v>7038</v>
      </c>
      <c r="C3633" s="3" t="s">
        <v>7038</v>
      </c>
      <c r="D3633" s="4" t="s">
        <v>2889</v>
      </c>
      <c r="E3633" s="4" t="s">
        <v>6886</v>
      </c>
    </row>
    <row r="3634" ht="15.75" customHeight="1">
      <c r="A3634" s="1">
        <v>3632.0</v>
      </c>
      <c r="B3634" s="3" t="s">
        <v>7039</v>
      </c>
      <c r="C3634" s="3" t="s">
        <v>7039</v>
      </c>
      <c r="D3634" s="4" t="s">
        <v>2889</v>
      </c>
      <c r="E3634" s="4" t="s">
        <v>6886</v>
      </c>
    </row>
    <row r="3635" ht="15.75" customHeight="1">
      <c r="A3635" s="1">
        <v>3633.0</v>
      </c>
      <c r="B3635" s="3" t="s">
        <v>7040</v>
      </c>
      <c r="C3635" s="3" t="s">
        <v>7040</v>
      </c>
      <c r="D3635" s="4" t="s">
        <v>2889</v>
      </c>
      <c r="E3635" s="4" t="s">
        <v>6886</v>
      </c>
    </row>
    <row r="3636" ht="15.75" customHeight="1">
      <c r="A3636" s="1">
        <v>3634.0</v>
      </c>
      <c r="B3636" s="3" t="s">
        <v>7041</v>
      </c>
      <c r="C3636" s="3" t="s">
        <v>7041</v>
      </c>
      <c r="D3636" s="4" t="s">
        <v>2889</v>
      </c>
      <c r="E3636" s="4" t="s">
        <v>6886</v>
      </c>
    </row>
    <row r="3637" ht="15.75" customHeight="1">
      <c r="A3637" s="1">
        <v>3635.0</v>
      </c>
      <c r="B3637" s="3" t="s">
        <v>7042</v>
      </c>
      <c r="C3637" s="3" t="s">
        <v>7042</v>
      </c>
      <c r="D3637" s="4" t="s">
        <v>2889</v>
      </c>
      <c r="E3637" s="4" t="s">
        <v>6886</v>
      </c>
    </row>
    <row r="3638" ht="15.75" customHeight="1">
      <c r="A3638" s="1">
        <v>3636.0</v>
      </c>
      <c r="B3638" s="3" t="s">
        <v>7043</v>
      </c>
      <c r="C3638" s="3" t="s">
        <v>7043</v>
      </c>
      <c r="D3638" s="4" t="s">
        <v>2889</v>
      </c>
      <c r="E3638" s="4" t="s">
        <v>6886</v>
      </c>
    </row>
    <row r="3639" ht="15.75" customHeight="1">
      <c r="A3639" s="1">
        <v>3637.0</v>
      </c>
      <c r="B3639" s="3" t="s">
        <v>7044</v>
      </c>
      <c r="C3639" s="3" t="s">
        <v>7044</v>
      </c>
      <c r="D3639" s="4" t="s">
        <v>2889</v>
      </c>
      <c r="E3639" s="4" t="s">
        <v>6886</v>
      </c>
    </row>
    <row r="3640" ht="15.75" customHeight="1">
      <c r="A3640" s="1">
        <v>3638.0</v>
      </c>
      <c r="B3640" s="3" t="s">
        <v>7045</v>
      </c>
      <c r="C3640" s="3" t="s">
        <v>7045</v>
      </c>
      <c r="D3640" s="4" t="s">
        <v>2889</v>
      </c>
      <c r="E3640" s="4" t="s">
        <v>6886</v>
      </c>
    </row>
    <row r="3641" ht="15.75" customHeight="1">
      <c r="A3641" s="1">
        <v>3639.0</v>
      </c>
      <c r="B3641" s="3" t="s">
        <v>7046</v>
      </c>
      <c r="C3641" s="3" t="s">
        <v>7046</v>
      </c>
      <c r="D3641" s="4" t="s">
        <v>2889</v>
      </c>
      <c r="E3641" s="4" t="s">
        <v>6886</v>
      </c>
    </row>
    <row r="3642" ht="15.75" customHeight="1">
      <c r="A3642" s="1">
        <v>3640.0</v>
      </c>
      <c r="B3642" s="3" t="s">
        <v>7047</v>
      </c>
      <c r="C3642" s="3" t="s">
        <v>7047</v>
      </c>
      <c r="D3642" s="4" t="s">
        <v>2889</v>
      </c>
      <c r="E3642" s="4" t="s">
        <v>6886</v>
      </c>
    </row>
    <row r="3643" ht="15.75" customHeight="1">
      <c r="A3643" s="1">
        <v>3641.0</v>
      </c>
      <c r="B3643" s="3" t="s">
        <v>7048</v>
      </c>
      <c r="C3643" s="3" t="s">
        <v>7048</v>
      </c>
      <c r="D3643" s="4" t="s">
        <v>2889</v>
      </c>
      <c r="E3643" s="4" t="s">
        <v>6886</v>
      </c>
    </row>
    <row r="3644" ht="15.75" customHeight="1">
      <c r="A3644" s="1">
        <v>3642.0</v>
      </c>
      <c r="B3644" s="3" t="s">
        <v>7049</v>
      </c>
      <c r="C3644" s="3" t="s">
        <v>7049</v>
      </c>
      <c r="D3644" s="4" t="s">
        <v>2889</v>
      </c>
      <c r="E3644" s="4" t="s">
        <v>6886</v>
      </c>
    </row>
    <row r="3645" ht="15.75" customHeight="1">
      <c r="A3645" s="1">
        <v>3643.0</v>
      </c>
      <c r="B3645" s="3" t="s">
        <v>7050</v>
      </c>
      <c r="C3645" s="3" t="s">
        <v>7050</v>
      </c>
      <c r="D3645" s="4" t="s">
        <v>2889</v>
      </c>
      <c r="E3645" s="4" t="s">
        <v>6886</v>
      </c>
    </row>
    <row r="3646" ht="15.75" customHeight="1">
      <c r="A3646" s="1">
        <v>3644.0</v>
      </c>
      <c r="B3646" s="3" t="s">
        <v>7051</v>
      </c>
      <c r="C3646" s="3" t="s">
        <v>7051</v>
      </c>
      <c r="D3646" s="4" t="s">
        <v>2889</v>
      </c>
      <c r="E3646" s="4" t="s">
        <v>6886</v>
      </c>
    </row>
    <row r="3647" ht="15.75" customHeight="1">
      <c r="A3647" s="1">
        <v>3645.0</v>
      </c>
      <c r="B3647" s="3" t="s">
        <v>7052</v>
      </c>
      <c r="C3647" s="3" t="s">
        <v>7052</v>
      </c>
      <c r="D3647" s="4" t="s">
        <v>2889</v>
      </c>
      <c r="E3647" s="4" t="s">
        <v>6886</v>
      </c>
    </row>
    <row r="3648" ht="15.75" customHeight="1">
      <c r="A3648" s="1">
        <v>3646.0</v>
      </c>
      <c r="B3648" s="3" t="s">
        <v>7053</v>
      </c>
      <c r="C3648" s="3" t="s">
        <v>7053</v>
      </c>
      <c r="D3648" s="4" t="s">
        <v>2889</v>
      </c>
      <c r="E3648" s="4" t="s">
        <v>6886</v>
      </c>
    </row>
    <row r="3649" ht="15.75" customHeight="1">
      <c r="A3649" s="1">
        <v>3647.0</v>
      </c>
      <c r="B3649" s="3" t="s">
        <v>7054</v>
      </c>
      <c r="C3649" s="3" t="s">
        <v>7054</v>
      </c>
      <c r="D3649" s="4" t="s">
        <v>2889</v>
      </c>
      <c r="E3649" s="4" t="s">
        <v>6886</v>
      </c>
    </row>
    <row r="3650" ht="15.75" customHeight="1">
      <c r="A3650" s="1">
        <v>3648.0</v>
      </c>
      <c r="B3650" s="3" t="s">
        <v>7055</v>
      </c>
      <c r="C3650" s="3" t="s">
        <v>7055</v>
      </c>
      <c r="D3650" s="4" t="s">
        <v>2889</v>
      </c>
      <c r="E3650" s="4" t="s">
        <v>6886</v>
      </c>
    </row>
    <row r="3651" ht="15.75" customHeight="1">
      <c r="A3651" s="1">
        <v>3649.0</v>
      </c>
      <c r="B3651" s="3" t="s">
        <v>7056</v>
      </c>
      <c r="C3651" s="3" t="s">
        <v>7056</v>
      </c>
      <c r="D3651" s="4" t="s">
        <v>2889</v>
      </c>
      <c r="E3651" s="4" t="s">
        <v>6886</v>
      </c>
    </row>
    <row r="3652" ht="15.75" customHeight="1">
      <c r="A3652" s="1">
        <v>3650.0</v>
      </c>
      <c r="B3652" s="3" t="s">
        <v>7057</v>
      </c>
      <c r="C3652" s="3" t="s">
        <v>7057</v>
      </c>
      <c r="D3652" s="4" t="s">
        <v>2889</v>
      </c>
      <c r="E3652" s="4" t="s">
        <v>6886</v>
      </c>
    </row>
    <row r="3653" ht="15.75" customHeight="1">
      <c r="A3653" s="1">
        <v>3651.0</v>
      </c>
      <c r="B3653" s="3" t="s">
        <v>7058</v>
      </c>
      <c r="C3653" s="3" t="s">
        <v>7058</v>
      </c>
      <c r="D3653" s="4" t="s">
        <v>2889</v>
      </c>
      <c r="E3653" s="4" t="s">
        <v>6886</v>
      </c>
    </row>
    <row r="3654" ht="15.75" customHeight="1">
      <c r="A3654" s="1">
        <v>3652.0</v>
      </c>
      <c r="B3654" s="3" t="s">
        <v>7059</v>
      </c>
      <c r="C3654" s="3" t="s">
        <v>7059</v>
      </c>
      <c r="D3654" s="4" t="s">
        <v>2889</v>
      </c>
      <c r="E3654" s="4" t="s">
        <v>6886</v>
      </c>
    </row>
    <row r="3655" ht="15.75" customHeight="1">
      <c r="A3655" s="1">
        <v>3653.0</v>
      </c>
      <c r="B3655" s="3" t="s">
        <v>7060</v>
      </c>
      <c r="C3655" s="3" t="s">
        <v>7060</v>
      </c>
      <c r="D3655" s="4" t="s">
        <v>2889</v>
      </c>
      <c r="E3655" s="4" t="s">
        <v>6886</v>
      </c>
    </row>
    <row r="3656" ht="15.75" customHeight="1">
      <c r="A3656" s="1">
        <v>3654.0</v>
      </c>
      <c r="B3656" s="3" t="s">
        <v>7061</v>
      </c>
      <c r="C3656" s="3" t="s">
        <v>7061</v>
      </c>
      <c r="D3656" s="4" t="s">
        <v>2889</v>
      </c>
      <c r="E3656" s="4" t="s">
        <v>6886</v>
      </c>
    </row>
    <row r="3657" ht="15.75" customHeight="1">
      <c r="A3657" s="1">
        <v>3655.0</v>
      </c>
      <c r="B3657" s="3" t="s">
        <v>7062</v>
      </c>
      <c r="C3657" s="3" t="s">
        <v>7062</v>
      </c>
      <c r="D3657" s="4" t="s">
        <v>2889</v>
      </c>
      <c r="E3657" s="4" t="s">
        <v>6886</v>
      </c>
    </row>
    <row r="3658" ht="15.75" customHeight="1">
      <c r="A3658" s="1">
        <v>3656.0</v>
      </c>
      <c r="B3658" s="3" t="s">
        <v>7063</v>
      </c>
      <c r="C3658" s="3" t="s">
        <v>7063</v>
      </c>
      <c r="D3658" s="4" t="s">
        <v>2889</v>
      </c>
      <c r="E3658" s="4" t="s">
        <v>6886</v>
      </c>
    </row>
    <row r="3659" ht="15.75" customHeight="1">
      <c r="A3659" s="1">
        <v>3657.0</v>
      </c>
      <c r="B3659" s="3" t="s">
        <v>7064</v>
      </c>
      <c r="C3659" s="3" t="s">
        <v>7064</v>
      </c>
      <c r="D3659" s="4" t="s">
        <v>2889</v>
      </c>
      <c r="E3659" s="4" t="s">
        <v>6886</v>
      </c>
    </row>
    <row r="3660" ht="15.75" customHeight="1">
      <c r="A3660" s="1">
        <v>3658.0</v>
      </c>
      <c r="B3660" s="3" t="s">
        <v>7065</v>
      </c>
      <c r="C3660" s="3" t="s">
        <v>7065</v>
      </c>
      <c r="D3660" s="4" t="s">
        <v>2889</v>
      </c>
      <c r="E3660" s="4" t="s">
        <v>6886</v>
      </c>
    </row>
    <row r="3661" ht="15.75" customHeight="1">
      <c r="A3661" s="1">
        <v>3659.0</v>
      </c>
      <c r="B3661" s="3" t="s">
        <v>7066</v>
      </c>
      <c r="C3661" s="3" t="s">
        <v>7066</v>
      </c>
      <c r="D3661" s="4" t="s">
        <v>2889</v>
      </c>
      <c r="E3661" s="4" t="s">
        <v>6886</v>
      </c>
    </row>
    <row r="3662" ht="15.75" customHeight="1">
      <c r="A3662" s="1">
        <v>3660.0</v>
      </c>
      <c r="B3662" s="3" t="s">
        <v>7067</v>
      </c>
      <c r="C3662" s="3" t="s">
        <v>7067</v>
      </c>
      <c r="D3662" s="4" t="s">
        <v>2889</v>
      </c>
      <c r="E3662" s="4" t="s">
        <v>6886</v>
      </c>
    </row>
    <row r="3663" ht="15.75" customHeight="1">
      <c r="A3663" s="1">
        <v>3661.0</v>
      </c>
      <c r="B3663" s="3" t="s">
        <v>7068</v>
      </c>
      <c r="C3663" s="3" t="s">
        <v>7068</v>
      </c>
      <c r="D3663" s="4" t="s">
        <v>2889</v>
      </c>
      <c r="E3663" s="4" t="s">
        <v>6886</v>
      </c>
    </row>
    <row r="3664" ht="15.75" customHeight="1">
      <c r="A3664" s="1">
        <v>3662.0</v>
      </c>
      <c r="B3664" s="3" t="s">
        <v>7069</v>
      </c>
      <c r="C3664" s="3" t="s">
        <v>7069</v>
      </c>
      <c r="D3664" s="4" t="s">
        <v>2889</v>
      </c>
      <c r="E3664" s="4" t="s">
        <v>6886</v>
      </c>
    </row>
    <row r="3665" ht="15.75" customHeight="1">
      <c r="A3665" s="1">
        <v>3663.0</v>
      </c>
      <c r="B3665" s="3" t="s">
        <v>7070</v>
      </c>
      <c r="C3665" s="3" t="s">
        <v>7070</v>
      </c>
      <c r="D3665" s="4" t="s">
        <v>2889</v>
      </c>
      <c r="E3665" s="4" t="s">
        <v>6886</v>
      </c>
    </row>
    <row r="3666" ht="15.75" customHeight="1">
      <c r="A3666" s="1">
        <v>3664.0</v>
      </c>
      <c r="B3666" s="3" t="s">
        <v>7071</v>
      </c>
      <c r="C3666" s="3" t="s">
        <v>7071</v>
      </c>
      <c r="D3666" s="4" t="s">
        <v>2889</v>
      </c>
      <c r="E3666" s="4" t="s">
        <v>6886</v>
      </c>
    </row>
    <row r="3667" ht="15.75" customHeight="1">
      <c r="A3667" s="1">
        <v>3665.0</v>
      </c>
      <c r="B3667" s="3" t="s">
        <v>7072</v>
      </c>
      <c r="C3667" s="3" t="s">
        <v>7072</v>
      </c>
      <c r="D3667" s="4" t="s">
        <v>2889</v>
      </c>
      <c r="E3667" s="4" t="s">
        <v>6886</v>
      </c>
    </row>
    <row r="3668" ht="15.75" customHeight="1">
      <c r="A3668" s="1">
        <v>3666.0</v>
      </c>
      <c r="B3668" s="3" t="s">
        <v>7073</v>
      </c>
      <c r="C3668" s="3" t="s">
        <v>7073</v>
      </c>
      <c r="D3668" s="4" t="s">
        <v>2889</v>
      </c>
      <c r="E3668" s="4" t="s">
        <v>6886</v>
      </c>
    </row>
    <row r="3669" ht="15.75" customHeight="1">
      <c r="A3669" s="1">
        <v>3667.0</v>
      </c>
      <c r="B3669" s="3" t="s">
        <v>7074</v>
      </c>
      <c r="C3669" s="3" t="s">
        <v>7074</v>
      </c>
      <c r="D3669" s="4" t="s">
        <v>2889</v>
      </c>
      <c r="E3669" s="4" t="s">
        <v>6886</v>
      </c>
    </row>
    <row r="3670" ht="15.75" customHeight="1">
      <c r="A3670" s="1">
        <v>3668.0</v>
      </c>
      <c r="B3670" s="3" t="s">
        <v>7075</v>
      </c>
      <c r="C3670" s="3" t="s">
        <v>7075</v>
      </c>
      <c r="D3670" s="4" t="s">
        <v>2889</v>
      </c>
      <c r="E3670" s="4" t="s">
        <v>6886</v>
      </c>
    </row>
    <row r="3671" ht="15.75" customHeight="1">
      <c r="A3671" s="1">
        <v>3669.0</v>
      </c>
      <c r="B3671" s="3" t="s">
        <v>7076</v>
      </c>
      <c r="C3671" s="3" t="s">
        <v>7076</v>
      </c>
      <c r="D3671" s="4" t="s">
        <v>2889</v>
      </c>
      <c r="E3671" s="4" t="s">
        <v>6886</v>
      </c>
    </row>
    <row r="3672" ht="15.75" customHeight="1">
      <c r="A3672" s="1">
        <v>3670.0</v>
      </c>
      <c r="B3672" s="3" t="s">
        <v>7077</v>
      </c>
      <c r="C3672" s="3" t="s">
        <v>7077</v>
      </c>
      <c r="D3672" s="4" t="s">
        <v>2889</v>
      </c>
      <c r="E3672" s="4" t="s">
        <v>6886</v>
      </c>
    </row>
    <row r="3673" ht="15.75" customHeight="1">
      <c r="A3673" s="1">
        <v>3671.0</v>
      </c>
      <c r="B3673" s="3" t="s">
        <v>7078</v>
      </c>
      <c r="C3673" s="3" t="s">
        <v>7078</v>
      </c>
      <c r="D3673" s="4" t="s">
        <v>2889</v>
      </c>
      <c r="E3673" s="4" t="s">
        <v>6886</v>
      </c>
    </row>
    <row r="3674" ht="15.75" customHeight="1">
      <c r="A3674" s="1">
        <v>3672.0</v>
      </c>
      <c r="B3674" s="3" t="s">
        <v>7079</v>
      </c>
      <c r="C3674" s="3" t="s">
        <v>7079</v>
      </c>
      <c r="D3674" s="4" t="s">
        <v>2889</v>
      </c>
      <c r="E3674" s="4" t="s">
        <v>6886</v>
      </c>
    </row>
    <row r="3675" ht="15.75" customHeight="1">
      <c r="A3675" s="1">
        <v>3673.0</v>
      </c>
      <c r="B3675" s="3" t="s">
        <v>7080</v>
      </c>
      <c r="C3675" s="3" t="s">
        <v>7080</v>
      </c>
      <c r="D3675" s="4" t="s">
        <v>2889</v>
      </c>
      <c r="E3675" s="4" t="s">
        <v>6886</v>
      </c>
    </row>
    <row r="3676" ht="15.75" customHeight="1">
      <c r="A3676" s="1">
        <v>3674.0</v>
      </c>
      <c r="B3676" s="3" t="s">
        <v>7081</v>
      </c>
      <c r="C3676" s="3" t="s">
        <v>7081</v>
      </c>
      <c r="D3676" s="4" t="s">
        <v>2889</v>
      </c>
      <c r="E3676" s="4" t="s">
        <v>6886</v>
      </c>
    </row>
    <row r="3677" ht="15.75" customHeight="1">
      <c r="A3677" s="1">
        <v>3675.0</v>
      </c>
      <c r="B3677" s="3" t="s">
        <v>7082</v>
      </c>
      <c r="C3677" s="3" t="s">
        <v>7082</v>
      </c>
      <c r="D3677" s="4" t="s">
        <v>2889</v>
      </c>
      <c r="E3677" s="4" t="s">
        <v>6886</v>
      </c>
    </row>
    <row r="3678" ht="15.75" customHeight="1">
      <c r="A3678" s="1">
        <v>3676.0</v>
      </c>
      <c r="B3678" s="3" t="s">
        <v>7083</v>
      </c>
      <c r="C3678" s="3" t="s">
        <v>7083</v>
      </c>
      <c r="D3678" s="4" t="s">
        <v>2889</v>
      </c>
      <c r="E3678" s="4" t="s">
        <v>6886</v>
      </c>
    </row>
    <row r="3679" ht="15.75" customHeight="1">
      <c r="A3679" s="1">
        <v>3677.0</v>
      </c>
      <c r="B3679" s="3" t="s">
        <v>7084</v>
      </c>
      <c r="C3679" s="3" t="s">
        <v>7084</v>
      </c>
      <c r="D3679" s="4" t="s">
        <v>2889</v>
      </c>
      <c r="E3679" s="4" t="s">
        <v>6886</v>
      </c>
    </row>
    <row r="3680" ht="15.75" customHeight="1">
      <c r="A3680" s="1">
        <v>3678.0</v>
      </c>
      <c r="B3680" s="3" t="s">
        <v>7085</v>
      </c>
      <c r="C3680" s="3" t="s">
        <v>7085</v>
      </c>
      <c r="D3680" s="4" t="s">
        <v>2889</v>
      </c>
      <c r="E3680" s="4" t="s">
        <v>6886</v>
      </c>
    </row>
    <row r="3681" ht="15.75" customHeight="1">
      <c r="A3681" s="1">
        <v>3679.0</v>
      </c>
      <c r="B3681" s="3" t="s">
        <v>7086</v>
      </c>
      <c r="C3681" s="3" t="s">
        <v>7086</v>
      </c>
      <c r="D3681" s="4" t="s">
        <v>2889</v>
      </c>
      <c r="E3681" s="4" t="s">
        <v>6886</v>
      </c>
    </row>
    <row r="3682" ht="15.75" customHeight="1">
      <c r="A3682" s="1">
        <v>3680.0</v>
      </c>
      <c r="B3682" s="3" t="s">
        <v>7087</v>
      </c>
      <c r="C3682" s="3" t="s">
        <v>7087</v>
      </c>
      <c r="D3682" s="4" t="s">
        <v>2889</v>
      </c>
      <c r="E3682" s="4" t="s">
        <v>6886</v>
      </c>
    </row>
    <row r="3683" ht="15.75" customHeight="1">
      <c r="A3683" s="1">
        <v>3681.0</v>
      </c>
      <c r="B3683" s="3" t="s">
        <v>7088</v>
      </c>
      <c r="C3683" s="3" t="s">
        <v>7088</v>
      </c>
      <c r="D3683" s="4" t="s">
        <v>2889</v>
      </c>
      <c r="E3683" s="4" t="s">
        <v>6886</v>
      </c>
    </row>
    <row r="3684" ht="15.75" customHeight="1">
      <c r="A3684" s="1">
        <v>3682.0</v>
      </c>
      <c r="B3684" s="3" t="s">
        <v>7089</v>
      </c>
      <c r="C3684" s="3" t="s">
        <v>7089</v>
      </c>
      <c r="D3684" s="4" t="s">
        <v>2889</v>
      </c>
      <c r="E3684" s="4" t="s">
        <v>6886</v>
      </c>
    </row>
    <row r="3685" ht="15.75" customHeight="1">
      <c r="A3685" s="1">
        <v>3683.0</v>
      </c>
      <c r="B3685" s="3" t="s">
        <v>7090</v>
      </c>
      <c r="C3685" s="3" t="s">
        <v>7090</v>
      </c>
      <c r="D3685" s="4" t="s">
        <v>2889</v>
      </c>
      <c r="E3685" s="4" t="s">
        <v>6886</v>
      </c>
    </row>
    <row r="3686" ht="15.75" customHeight="1">
      <c r="A3686" s="1">
        <v>3684.0</v>
      </c>
      <c r="B3686" s="3" t="s">
        <v>7091</v>
      </c>
      <c r="C3686" s="3" t="s">
        <v>7091</v>
      </c>
      <c r="D3686" s="4" t="s">
        <v>2889</v>
      </c>
      <c r="E3686" s="4" t="s">
        <v>6886</v>
      </c>
    </row>
    <row r="3687" ht="15.75" customHeight="1">
      <c r="A3687" s="1">
        <v>3685.0</v>
      </c>
      <c r="B3687" s="3" t="s">
        <v>7092</v>
      </c>
      <c r="C3687" s="3" t="s">
        <v>7092</v>
      </c>
      <c r="D3687" s="4" t="s">
        <v>2889</v>
      </c>
      <c r="E3687" s="4" t="s">
        <v>6886</v>
      </c>
    </row>
    <row r="3688" ht="15.75" customHeight="1">
      <c r="A3688" s="1">
        <v>3686.0</v>
      </c>
      <c r="B3688" s="3" t="s">
        <v>7093</v>
      </c>
      <c r="C3688" s="3" t="s">
        <v>7093</v>
      </c>
      <c r="D3688" s="4" t="s">
        <v>2889</v>
      </c>
      <c r="E3688" s="4" t="s">
        <v>6886</v>
      </c>
    </row>
    <row r="3689" ht="15.75" customHeight="1">
      <c r="A3689" s="1">
        <v>3687.0</v>
      </c>
      <c r="B3689" s="3" t="s">
        <v>7094</v>
      </c>
      <c r="C3689" s="3" t="s">
        <v>7094</v>
      </c>
      <c r="D3689" s="4" t="s">
        <v>2889</v>
      </c>
      <c r="E3689" s="4" t="s">
        <v>6886</v>
      </c>
    </row>
    <row r="3690" ht="15.75" customHeight="1">
      <c r="A3690" s="1">
        <v>3688.0</v>
      </c>
      <c r="B3690" s="3" t="s">
        <v>7095</v>
      </c>
      <c r="C3690" s="3" t="s">
        <v>7095</v>
      </c>
      <c r="D3690" s="4" t="s">
        <v>2889</v>
      </c>
      <c r="E3690" s="4" t="s">
        <v>6886</v>
      </c>
    </row>
    <row r="3691" ht="15.75" customHeight="1">
      <c r="A3691" s="1">
        <v>3689.0</v>
      </c>
      <c r="B3691" s="3" t="s">
        <v>7096</v>
      </c>
      <c r="C3691" s="3" t="s">
        <v>7096</v>
      </c>
      <c r="D3691" s="4" t="s">
        <v>2889</v>
      </c>
      <c r="E3691" s="4" t="s">
        <v>6886</v>
      </c>
    </row>
    <row r="3692" ht="15.75" customHeight="1">
      <c r="A3692" s="1">
        <v>3690.0</v>
      </c>
      <c r="B3692" s="3" t="s">
        <v>7097</v>
      </c>
      <c r="C3692" s="3" t="s">
        <v>7097</v>
      </c>
      <c r="D3692" s="4" t="s">
        <v>2889</v>
      </c>
      <c r="E3692" s="4" t="s">
        <v>6886</v>
      </c>
    </row>
    <row r="3693" ht="15.75" customHeight="1">
      <c r="A3693" s="1">
        <v>3691.0</v>
      </c>
      <c r="B3693" s="3" t="s">
        <v>7098</v>
      </c>
      <c r="C3693" s="3" t="s">
        <v>7098</v>
      </c>
      <c r="D3693" s="4" t="s">
        <v>2889</v>
      </c>
      <c r="E3693" s="4" t="s">
        <v>6886</v>
      </c>
    </row>
    <row r="3694" ht="15.75" customHeight="1">
      <c r="A3694" s="1">
        <v>3692.0</v>
      </c>
      <c r="B3694" s="3" t="s">
        <v>7099</v>
      </c>
      <c r="C3694" s="3" t="s">
        <v>7099</v>
      </c>
      <c r="D3694" s="4" t="s">
        <v>2889</v>
      </c>
      <c r="E3694" s="4" t="s">
        <v>6886</v>
      </c>
    </row>
    <row r="3695" ht="15.75" customHeight="1">
      <c r="A3695" s="1">
        <v>3693.0</v>
      </c>
      <c r="B3695" s="3" t="s">
        <v>7100</v>
      </c>
      <c r="C3695" s="3" t="s">
        <v>7100</v>
      </c>
      <c r="D3695" s="4" t="s">
        <v>2889</v>
      </c>
      <c r="E3695" s="4" t="s">
        <v>6886</v>
      </c>
    </row>
    <row r="3696" ht="15.75" customHeight="1">
      <c r="A3696" s="1">
        <v>3694.0</v>
      </c>
      <c r="B3696" s="3" t="s">
        <v>7101</v>
      </c>
      <c r="C3696" s="3" t="s">
        <v>7101</v>
      </c>
      <c r="D3696" s="4" t="s">
        <v>2889</v>
      </c>
      <c r="E3696" s="4" t="s">
        <v>6886</v>
      </c>
    </row>
    <row r="3697" ht="15.75" customHeight="1">
      <c r="A3697" s="1">
        <v>3695.0</v>
      </c>
      <c r="B3697" s="3" t="s">
        <v>7102</v>
      </c>
      <c r="C3697" s="3" t="s">
        <v>7102</v>
      </c>
      <c r="D3697" s="4" t="s">
        <v>2889</v>
      </c>
      <c r="E3697" s="4" t="s">
        <v>6886</v>
      </c>
    </row>
    <row r="3698" ht="15.75" customHeight="1">
      <c r="A3698" s="1">
        <v>3696.0</v>
      </c>
      <c r="B3698" s="3" t="s">
        <v>7103</v>
      </c>
      <c r="C3698" s="3" t="s">
        <v>7103</v>
      </c>
      <c r="D3698" s="4" t="s">
        <v>2889</v>
      </c>
      <c r="E3698" s="4" t="s">
        <v>6886</v>
      </c>
    </row>
    <row r="3699" ht="15.75" customHeight="1">
      <c r="A3699" s="1">
        <v>3697.0</v>
      </c>
      <c r="B3699" s="3" t="s">
        <v>7104</v>
      </c>
      <c r="C3699" s="3" t="s">
        <v>7104</v>
      </c>
      <c r="D3699" s="4" t="s">
        <v>2889</v>
      </c>
      <c r="E3699" s="4" t="s">
        <v>6886</v>
      </c>
    </row>
    <row r="3700" ht="15.75" customHeight="1">
      <c r="A3700" s="1">
        <v>3698.0</v>
      </c>
      <c r="B3700" s="3" t="s">
        <v>7105</v>
      </c>
      <c r="C3700" s="3" t="s">
        <v>7105</v>
      </c>
      <c r="D3700" s="4" t="s">
        <v>2889</v>
      </c>
      <c r="E3700" s="4" t="s">
        <v>6886</v>
      </c>
    </row>
    <row r="3701" ht="15.75" customHeight="1">
      <c r="A3701" s="1">
        <v>3699.0</v>
      </c>
      <c r="B3701" s="3" t="s">
        <v>7106</v>
      </c>
      <c r="C3701" s="3" t="s">
        <v>7106</v>
      </c>
      <c r="D3701" s="4" t="s">
        <v>2889</v>
      </c>
      <c r="E3701" s="4" t="s">
        <v>6886</v>
      </c>
    </row>
    <row r="3702" ht="15.75" customHeight="1">
      <c r="A3702" s="1">
        <v>3700.0</v>
      </c>
      <c r="B3702" s="3" t="s">
        <v>7107</v>
      </c>
      <c r="C3702" s="3" t="s">
        <v>7107</v>
      </c>
      <c r="D3702" s="4" t="s">
        <v>2889</v>
      </c>
      <c r="E3702" s="4" t="s">
        <v>6886</v>
      </c>
    </row>
    <row r="3703" ht="15.75" customHeight="1">
      <c r="A3703" s="1">
        <v>3701.0</v>
      </c>
      <c r="B3703" s="3" t="s">
        <v>7108</v>
      </c>
      <c r="C3703" s="3" t="s">
        <v>7108</v>
      </c>
      <c r="D3703" s="4" t="s">
        <v>2889</v>
      </c>
      <c r="E3703" s="4" t="s">
        <v>6886</v>
      </c>
    </row>
    <row r="3704" ht="15.75" customHeight="1">
      <c r="A3704" s="1">
        <v>3702.0</v>
      </c>
      <c r="B3704" s="3" t="s">
        <v>7109</v>
      </c>
      <c r="C3704" s="3" t="s">
        <v>7109</v>
      </c>
      <c r="D3704" s="4" t="s">
        <v>2889</v>
      </c>
      <c r="E3704" s="4" t="s">
        <v>6886</v>
      </c>
    </row>
    <row r="3705" ht="15.75" customHeight="1">
      <c r="A3705" s="1">
        <v>3703.0</v>
      </c>
      <c r="B3705" s="3" t="s">
        <v>7110</v>
      </c>
      <c r="C3705" s="3" t="s">
        <v>7110</v>
      </c>
      <c r="D3705" s="4" t="s">
        <v>2889</v>
      </c>
      <c r="E3705" s="4" t="s">
        <v>6886</v>
      </c>
    </row>
    <row r="3706" ht="15.75" customHeight="1">
      <c r="A3706" s="1">
        <v>3704.0</v>
      </c>
      <c r="B3706" s="3" t="s">
        <v>7111</v>
      </c>
      <c r="C3706" s="3" t="s">
        <v>7111</v>
      </c>
      <c r="D3706" s="4" t="s">
        <v>2889</v>
      </c>
      <c r="E3706" s="4" t="s">
        <v>6886</v>
      </c>
    </row>
    <row r="3707" ht="15.75" customHeight="1">
      <c r="A3707" s="1">
        <v>3705.0</v>
      </c>
      <c r="B3707" s="3" t="s">
        <v>7112</v>
      </c>
      <c r="C3707" s="3" t="s">
        <v>7112</v>
      </c>
      <c r="D3707" s="4" t="s">
        <v>2889</v>
      </c>
      <c r="E3707" s="4" t="s">
        <v>6886</v>
      </c>
    </row>
    <row r="3708" ht="15.75" customHeight="1">
      <c r="A3708" s="1">
        <v>3706.0</v>
      </c>
      <c r="B3708" s="3" t="s">
        <v>7113</v>
      </c>
      <c r="C3708" s="3" t="s">
        <v>7113</v>
      </c>
      <c r="D3708" s="4" t="s">
        <v>2889</v>
      </c>
      <c r="E3708" s="4" t="s">
        <v>6886</v>
      </c>
    </row>
    <row r="3709" ht="15.75" customHeight="1">
      <c r="A3709" s="1">
        <v>3707.0</v>
      </c>
      <c r="B3709" s="3" t="s">
        <v>7114</v>
      </c>
      <c r="C3709" s="3" t="s">
        <v>7114</v>
      </c>
      <c r="D3709" s="4" t="s">
        <v>2889</v>
      </c>
      <c r="E3709" s="4" t="s">
        <v>6886</v>
      </c>
    </row>
    <row r="3710" ht="15.75" customHeight="1">
      <c r="A3710" s="1">
        <v>3708.0</v>
      </c>
      <c r="B3710" s="3" t="s">
        <v>7115</v>
      </c>
      <c r="C3710" s="3" t="s">
        <v>7115</v>
      </c>
      <c r="D3710" s="4" t="s">
        <v>2889</v>
      </c>
      <c r="E3710" s="4" t="s">
        <v>6886</v>
      </c>
    </row>
    <row r="3711" ht="15.75" customHeight="1">
      <c r="A3711" s="1">
        <v>3709.0</v>
      </c>
      <c r="B3711" s="3" t="s">
        <v>7116</v>
      </c>
      <c r="C3711" s="3" t="s">
        <v>7116</v>
      </c>
      <c r="D3711" s="4" t="s">
        <v>2889</v>
      </c>
      <c r="E3711" s="4" t="s">
        <v>6886</v>
      </c>
    </row>
    <row r="3712" ht="15.75" customHeight="1">
      <c r="A3712" s="1">
        <v>3710.0</v>
      </c>
      <c r="B3712" s="3" t="s">
        <v>7117</v>
      </c>
      <c r="C3712" s="3" t="s">
        <v>7117</v>
      </c>
      <c r="D3712" s="4" t="s">
        <v>2889</v>
      </c>
      <c r="E3712" s="4" t="s">
        <v>6886</v>
      </c>
    </row>
    <row r="3713" ht="15.75" customHeight="1">
      <c r="A3713" s="1">
        <v>3711.0</v>
      </c>
      <c r="B3713" s="3" t="s">
        <v>7118</v>
      </c>
      <c r="C3713" s="3" t="s">
        <v>7118</v>
      </c>
      <c r="D3713" s="4" t="s">
        <v>2889</v>
      </c>
      <c r="E3713" s="4" t="s">
        <v>6886</v>
      </c>
    </row>
    <row r="3714" ht="15.75" customHeight="1">
      <c r="A3714" s="1">
        <v>3712.0</v>
      </c>
      <c r="B3714" s="3" t="s">
        <v>7119</v>
      </c>
      <c r="C3714" s="3" t="s">
        <v>7119</v>
      </c>
      <c r="D3714" s="4" t="s">
        <v>2889</v>
      </c>
      <c r="E3714" s="4" t="s">
        <v>6886</v>
      </c>
    </row>
    <row r="3715" ht="15.75" customHeight="1">
      <c r="A3715" s="1">
        <v>3713.0</v>
      </c>
      <c r="B3715" s="3" t="s">
        <v>7120</v>
      </c>
      <c r="C3715" s="3" t="s">
        <v>7120</v>
      </c>
      <c r="D3715" s="4" t="s">
        <v>2889</v>
      </c>
      <c r="E3715" s="4" t="s">
        <v>6886</v>
      </c>
    </row>
    <row r="3716" ht="15.75" customHeight="1">
      <c r="A3716" s="1">
        <v>3714.0</v>
      </c>
      <c r="B3716" s="3" t="s">
        <v>7121</v>
      </c>
      <c r="C3716" s="3" t="s">
        <v>7121</v>
      </c>
      <c r="D3716" s="4" t="s">
        <v>2889</v>
      </c>
      <c r="E3716" s="4" t="s">
        <v>6886</v>
      </c>
    </row>
    <row r="3717" ht="15.75" customHeight="1">
      <c r="A3717" s="1">
        <v>3715.0</v>
      </c>
      <c r="B3717" s="3" t="s">
        <v>7122</v>
      </c>
      <c r="C3717" s="3" t="s">
        <v>7122</v>
      </c>
      <c r="D3717" s="4" t="s">
        <v>2889</v>
      </c>
      <c r="E3717" s="4" t="s">
        <v>6886</v>
      </c>
    </row>
    <row r="3718" ht="15.75" customHeight="1">
      <c r="A3718" s="1">
        <v>3716.0</v>
      </c>
      <c r="B3718" s="3" t="s">
        <v>7123</v>
      </c>
      <c r="C3718" s="3" t="s">
        <v>7123</v>
      </c>
      <c r="D3718" s="4" t="s">
        <v>2889</v>
      </c>
      <c r="E3718" s="4" t="s">
        <v>6886</v>
      </c>
    </row>
    <row r="3719" ht="15.75" customHeight="1">
      <c r="A3719" s="1">
        <v>3717.0</v>
      </c>
      <c r="B3719" s="3" t="s">
        <v>7124</v>
      </c>
      <c r="C3719" s="3" t="s">
        <v>7124</v>
      </c>
      <c r="D3719" s="4" t="s">
        <v>2889</v>
      </c>
      <c r="E3719" s="4" t="s">
        <v>6886</v>
      </c>
    </row>
    <row r="3720" ht="15.75" customHeight="1">
      <c r="A3720" s="1">
        <v>3718.0</v>
      </c>
      <c r="B3720" s="3" t="s">
        <v>7125</v>
      </c>
      <c r="C3720" s="3" t="s">
        <v>7125</v>
      </c>
      <c r="D3720" s="4" t="s">
        <v>2889</v>
      </c>
      <c r="E3720" s="4" t="s">
        <v>6886</v>
      </c>
    </row>
    <row r="3721" ht="15.75" customHeight="1">
      <c r="A3721" s="1">
        <v>3719.0</v>
      </c>
      <c r="B3721" s="3" t="s">
        <v>7126</v>
      </c>
      <c r="C3721" s="3" t="s">
        <v>7126</v>
      </c>
      <c r="D3721" s="4" t="s">
        <v>2889</v>
      </c>
      <c r="E3721" s="4" t="s">
        <v>6886</v>
      </c>
    </row>
    <row r="3722" ht="15.75" customHeight="1">
      <c r="A3722" s="1">
        <v>3720.0</v>
      </c>
      <c r="B3722" s="3" t="s">
        <v>7127</v>
      </c>
      <c r="C3722" s="3" t="s">
        <v>7127</v>
      </c>
      <c r="D3722" s="4" t="s">
        <v>2889</v>
      </c>
      <c r="E3722" s="4" t="s">
        <v>6886</v>
      </c>
    </row>
    <row r="3723" ht="15.75" customHeight="1">
      <c r="A3723" s="1">
        <v>3721.0</v>
      </c>
      <c r="B3723" s="3" t="s">
        <v>7128</v>
      </c>
      <c r="C3723" s="3" t="s">
        <v>7128</v>
      </c>
      <c r="D3723" s="4" t="s">
        <v>2889</v>
      </c>
      <c r="E3723" s="4" t="s">
        <v>6886</v>
      </c>
    </row>
    <row r="3724" ht="15.75" customHeight="1">
      <c r="A3724" s="1">
        <v>3722.0</v>
      </c>
      <c r="B3724" s="3" t="s">
        <v>7129</v>
      </c>
      <c r="C3724" s="3" t="s">
        <v>7129</v>
      </c>
      <c r="D3724" s="4" t="s">
        <v>2889</v>
      </c>
      <c r="E3724" s="4" t="s">
        <v>6886</v>
      </c>
    </row>
    <row r="3725" ht="15.75" customHeight="1">
      <c r="A3725" s="1">
        <v>3723.0</v>
      </c>
      <c r="B3725" s="3" t="s">
        <v>7130</v>
      </c>
      <c r="C3725" s="3" t="s">
        <v>7130</v>
      </c>
      <c r="D3725" s="4" t="s">
        <v>2889</v>
      </c>
      <c r="E3725" s="4" t="s">
        <v>6886</v>
      </c>
    </row>
    <row r="3726" ht="15.75" customHeight="1">
      <c r="A3726" s="1">
        <v>3724.0</v>
      </c>
      <c r="B3726" s="3" t="s">
        <v>7131</v>
      </c>
      <c r="C3726" s="3" t="s">
        <v>7131</v>
      </c>
      <c r="D3726" s="4" t="s">
        <v>2889</v>
      </c>
      <c r="E3726" s="4" t="s">
        <v>6886</v>
      </c>
    </row>
    <row r="3727" ht="15.75" customHeight="1">
      <c r="A3727" s="1">
        <v>3725.0</v>
      </c>
      <c r="B3727" s="3" t="s">
        <v>7132</v>
      </c>
      <c r="C3727" s="3" t="s">
        <v>7132</v>
      </c>
      <c r="D3727" s="4" t="s">
        <v>2889</v>
      </c>
      <c r="E3727" s="4" t="s">
        <v>6886</v>
      </c>
    </row>
    <row r="3728" ht="15.75" customHeight="1">
      <c r="A3728" s="1">
        <v>3726.0</v>
      </c>
      <c r="B3728" s="3" t="s">
        <v>7133</v>
      </c>
      <c r="C3728" s="3" t="s">
        <v>7133</v>
      </c>
      <c r="D3728" s="4" t="s">
        <v>2889</v>
      </c>
      <c r="E3728" s="4" t="s">
        <v>6886</v>
      </c>
    </row>
    <row r="3729" ht="15.75" customHeight="1">
      <c r="A3729" s="1">
        <v>3727.0</v>
      </c>
      <c r="B3729" s="3" t="s">
        <v>7134</v>
      </c>
      <c r="C3729" s="3" t="s">
        <v>7134</v>
      </c>
      <c r="D3729" s="4" t="s">
        <v>2889</v>
      </c>
      <c r="E3729" s="4" t="s">
        <v>6886</v>
      </c>
    </row>
    <row r="3730" ht="15.75" customHeight="1">
      <c r="A3730" s="1">
        <v>3728.0</v>
      </c>
      <c r="B3730" s="3" t="s">
        <v>7135</v>
      </c>
      <c r="C3730" s="3" t="s">
        <v>7135</v>
      </c>
      <c r="D3730" s="4" t="s">
        <v>2889</v>
      </c>
      <c r="E3730" s="4" t="s">
        <v>6886</v>
      </c>
    </row>
    <row r="3731" ht="15.75" customHeight="1">
      <c r="A3731" s="1">
        <v>3729.0</v>
      </c>
      <c r="B3731" s="3" t="s">
        <v>7136</v>
      </c>
      <c r="C3731" s="3" t="s">
        <v>7136</v>
      </c>
      <c r="D3731" s="4" t="s">
        <v>2889</v>
      </c>
      <c r="E3731" s="4" t="s">
        <v>6886</v>
      </c>
    </row>
    <row r="3732" ht="15.75" customHeight="1">
      <c r="A3732" s="1">
        <v>3730.0</v>
      </c>
      <c r="B3732" s="3" t="s">
        <v>7137</v>
      </c>
      <c r="C3732" s="3" t="s">
        <v>7137</v>
      </c>
      <c r="D3732" s="4" t="s">
        <v>2889</v>
      </c>
      <c r="E3732" s="4" t="s">
        <v>6886</v>
      </c>
    </row>
    <row r="3733" ht="15.75" customHeight="1">
      <c r="A3733" s="1">
        <v>3731.0</v>
      </c>
      <c r="B3733" s="3" t="s">
        <v>7138</v>
      </c>
      <c r="C3733" s="3" t="s">
        <v>7138</v>
      </c>
      <c r="D3733" s="4" t="s">
        <v>2889</v>
      </c>
      <c r="E3733" s="4" t="s">
        <v>6886</v>
      </c>
    </row>
    <row r="3734" ht="15.75" customHeight="1">
      <c r="A3734" s="1">
        <v>3732.0</v>
      </c>
      <c r="B3734" s="3" t="s">
        <v>7139</v>
      </c>
      <c r="C3734" s="3" t="s">
        <v>7139</v>
      </c>
      <c r="D3734" s="4" t="s">
        <v>2889</v>
      </c>
      <c r="E3734" s="4" t="s">
        <v>6886</v>
      </c>
    </row>
    <row r="3735" ht="15.75" customHeight="1">
      <c r="A3735" s="1">
        <v>3733.0</v>
      </c>
      <c r="B3735" s="3" t="s">
        <v>7140</v>
      </c>
      <c r="C3735" s="3" t="s">
        <v>7140</v>
      </c>
      <c r="D3735" s="4" t="s">
        <v>2889</v>
      </c>
      <c r="E3735" s="4" t="s">
        <v>6886</v>
      </c>
    </row>
    <row r="3736" ht="15.75" customHeight="1">
      <c r="A3736" s="1">
        <v>3734.0</v>
      </c>
      <c r="B3736" s="3" t="s">
        <v>7141</v>
      </c>
      <c r="C3736" s="3" t="s">
        <v>7141</v>
      </c>
      <c r="D3736" s="4" t="s">
        <v>2889</v>
      </c>
      <c r="E3736" s="4" t="s">
        <v>6886</v>
      </c>
    </row>
    <row r="3737" ht="15.75" customHeight="1">
      <c r="A3737" s="1">
        <v>3735.0</v>
      </c>
      <c r="B3737" s="3" t="s">
        <v>7142</v>
      </c>
      <c r="C3737" s="3" t="s">
        <v>7142</v>
      </c>
      <c r="D3737" s="4" t="s">
        <v>2889</v>
      </c>
      <c r="E3737" s="4" t="s">
        <v>6886</v>
      </c>
    </row>
    <row r="3738" ht="15.75" customHeight="1">
      <c r="A3738" s="1">
        <v>3736.0</v>
      </c>
      <c r="B3738" s="3" t="s">
        <v>7143</v>
      </c>
      <c r="C3738" s="3" t="s">
        <v>7143</v>
      </c>
      <c r="D3738" s="4" t="s">
        <v>2889</v>
      </c>
      <c r="E3738" s="4" t="s">
        <v>6886</v>
      </c>
    </row>
    <row r="3739" ht="15.75" customHeight="1">
      <c r="A3739" s="1">
        <v>3737.0</v>
      </c>
      <c r="B3739" s="3" t="s">
        <v>7144</v>
      </c>
      <c r="C3739" s="3" t="s">
        <v>7144</v>
      </c>
      <c r="D3739" s="4" t="s">
        <v>2889</v>
      </c>
      <c r="E3739" s="4" t="s">
        <v>6886</v>
      </c>
    </row>
    <row r="3740" ht="15.75" customHeight="1">
      <c r="A3740" s="1">
        <v>3738.0</v>
      </c>
      <c r="B3740" s="3" t="s">
        <v>7145</v>
      </c>
      <c r="C3740" s="3" t="s">
        <v>7145</v>
      </c>
      <c r="D3740" s="4" t="s">
        <v>2889</v>
      </c>
      <c r="E3740" s="4" t="s">
        <v>6886</v>
      </c>
    </row>
    <row r="3741" ht="15.75" customHeight="1">
      <c r="A3741" s="1">
        <v>3739.0</v>
      </c>
      <c r="B3741" s="3" t="s">
        <v>7146</v>
      </c>
      <c r="C3741" s="3" t="s">
        <v>7146</v>
      </c>
      <c r="D3741" s="4" t="s">
        <v>2889</v>
      </c>
      <c r="E3741" s="4" t="s">
        <v>6886</v>
      </c>
    </row>
    <row r="3742" ht="15.75" customHeight="1">
      <c r="A3742" s="1">
        <v>3740.0</v>
      </c>
      <c r="B3742" s="3" t="s">
        <v>7147</v>
      </c>
      <c r="C3742" s="3" t="s">
        <v>7147</v>
      </c>
      <c r="D3742" s="4" t="s">
        <v>2889</v>
      </c>
      <c r="E3742" s="4" t="s">
        <v>6886</v>
      </c>
    </row>
    <row r="3743" ht="15.75" customHeight="1">
      <c r="A3743" s="1">
        <v>3741.0</v>
      </c>
      <c r="B3743" s="3" t="s">
        <v>7148</v>
      </c>
      <c r="C3743" s="3" t="s">
        <v>7148</v>
      </c>
      <c r="D3743" s="4" t="s">
        <v>2889</v>
      </c>
      <c r="E3743" s="4" t="s">
        <v>6886</v>
      </c>
    </row>
    <row r="3744" ht="15.75" customHeight="1">
      <c r="A3744" s="1">
        <v>3742.0</v>
      </c>
      <c r="B3744" s="3" t="s">
        <v>7149</v>
      </c>
      <c r="C3744" s="3" t="s">
        <v>7149</v>
      </c>
      <c r="D3744" s="4" t="s">
        <v>2889</v>
      </c>
      <c r="E3744" s="4" t="s">
        <v>6886</v>
      </c>
    </row>
    <row r="3745" ht="15.75" customHeight="1">
      <c r="A3745" s="1">
        <v>3743.0</v>
      </c>
      <c r="B3745" s="3" t="s">
        <v>7150</v>
      </c>
      <c r="C3745" s="3" t="s">
        <v>7150</v>
      </c>
      <c r="D3745" s="4" t="s">
        <v>2889</v>
      </c>
      <c r="E3745" s="4" t="s">
        <v>6886</v>
      </c>
    </row>
    <row r="3746" ht="15.75" customHeight="1">
      <c r="A3746" s="1">
        <v>3744.0</v>
      </c>
      <c r="B3746" s="3" t="s">
        <v>7151</v>
      </c>
      <c r="C3746" s="3" t="s">
        <v>7151</v>
      </c>
      <c r="D3746" s="4" t="s">
        <v>2889</v>
      </c>
      <c r="E3746" s="4" t="s">
        <v>6886</v>
      </c>
    </row>
    <row r="3747" ht="15.75" customHeight="1">
      <c r="A3747" s="1">
        <v>3745.0</v>
      </c>
      <c r="B3747" s="3" t="s">
        <v>7152</v>
      </c>
      <c r="C3747" s="3" t="s">
        <v>7152</v>
      </c>
      <c r="D3747" s="4" t="s">
        <v>2889</v>
      </c>
      <c r="E3747" s="4" t="s">
        <v>6886</v>
      </c>
    </row>
    <row r="3748" ht="15.75" customHeight="1">
      <c r="A3748" s="1">
        <v>3746.0</v>
      </c>
      <c r="B3748" s="3" t="s">
        <v>7153</v>
      </c>
      <c r="C3748" s="3" t="s">
        <v>7153</v>
      </c>
      <c r="D3748" s="4" t="s">
        <v>2889</v>
      </c>
      <c r="E3748" s="4" t="s">
        <v>6886</v>
      </c>
    </row>
    <row r="3749" ht="15.75" customHeight="1">
      <c r="A3749" s="1">
        <v>3747.0</v>
      </c>
      <c r="B3749" s="3" t="s">
        <v>7154</v>
      </c>
      <c r="C3749" s="3" t="s">
        <v>7154</v>
      </c>
      <c r="D3749" s="4" t="s">
        <v>2889</v>
      </c>
      <c r="E3749" s="4" t="s">
        <v>6886</v>
      </c>
    </row>
    <row r="3750" ht="15.75" customHeight="1">
      <c r="A3750" s="1">
        <v>3748.0</v>
      </c>
      <c r="B3750" s="3" t="s">
        <v>7155</v>
      </c>
      <c r="C3750" s="3" t="s">
        <v>7155</v>
      </c>
      <c r="D3750" s="4" t="s">
        <v>2889</v>
      </c>
      <c r="E3750" s="4" t="s">
        <v>6886</v>
      </c>
    </row>
    <row r="3751" ht="15.75" customHeight="1">
      <c r="A3751" s="1">
        <v>3749.0</v>
      </c>
      <c r="B3751" s="3" t="s">
        <v>7156</v>
      </c>
      <c r="C3751" s="3" t="s">
        <v>7156</v>
      </c>
      <c r="D3751" s="4" t="s">
        <v>2889</v>
      </c>
      <c r="E3751" s="4" t="s">
        <v>6886</v>
      </c>
    </row>
    <row r="3752" ht="15.75" customHeight="1">
      <c r="A3752" s="1">
        <v>3750.0</v>
      </c>
      <c r="B3752" s="3" t="s">
        <v>7157</v>
      </c>
      <c r="C3752" s="3" t="s">
        <v>7157</v>
      </c>
      <c r="D3752" s="4" t="s">
        <v>2889</v>
      </c>
      <c r="E3752" s="4" t="s">
        <v>6886</v>
      </c>
    </row>
    <row r="3753" ht="15.75" customHeight="1">
      <c r="A3753" s="1">
        <v>3751.0</v>
      </c>
      <c r="B3753" s="3" t="s">
        <v>7158</v>
      </c>
      <c r="C3753" s="3" t="s">
        <v>7158</v>
      </c>
      <c r="D3753" s="4" t="s">
        <v>2889</v>
      </c>
      <c r="E3753" s="4" t="s">
        <v>6886</v>
      </c>
    </row>
    <row r="3754" ht="15.75" customHeight="1">
      <c r="A3754" s="1">
        <v>3752.0</v>
      </c>
      <c r="B3754" s="3" t="s">
        <v>7159</v>
      </c>
      <c r="C3754" s="3" t="s">
        <v>7159</v>
      </c>
      <c r="D3754" s="4" t="s">
        <v>2889</v>
      </c>
      <c r="E3754" s="4" t="s">
        <v>6886</v>
      </c>
    </row>
    <row r="3755" ht="15.75" customHeight="1">
      <c r="A3755" s="1">
        <v>3753.0</v>
      </c>
      <c r="B3755" s="3" t="s">
        <v>7160</v>
      </c>
      <c r="C3755" s="3" t="s">
        <v>7160</v>
      </c>
      <c r="D3755" s="4" t="s">
        <v>2889</v>
      </c>
      <c r="E3755" s="4" t="s">
        <v>6886</v>
      </c>
    </row>
    <row r="3756" ht="15.75" customHeight="1">
      <c r="A3756" s="1">
        <v>3754.0</v>
      </c>
      <c r="B3756" s="3" t="s">
        <v>7161</v>
      </c>
      <c r="C3756" s="3" t="s">
        <v>7161</v>
      </c>
      <c r="D3756" s="4" t="s">
        <v>2889</v>
      </c>
      <c r="E3756" s="4" t="s">
        <v>6886</v>
      </c>
    </row>
    <row r="3757" ht="15.75" customHeight="1">
      <c r="A3757" s="1">
        <v>3755.0</v>
      </c>
      <c r="B3757" s="3" t="s">
        <v>7162</v>
      </c>
      <c r="C3757" s="3" t="s">
        <v>7162</v>
      </c>
      <c r="D3757" s="4" t="s">
        <v>2889</v>
      </c>
      <c r="E3757" s="4" t="s">
        <v>6886</v>
      </c>
    </row>
    <row r="3758" ht="15.75" customHeight="1">
      <c r="A3758" s="1">
        <v>3756.0</v>
      </c>
      <c r="B3758" s="3" t="s">
        <v>7163</v>
      </c>
      <c r="C3758" s="3" t="s">
        <v>7163</v>
      </c>
      <c r="D3758" s="4" t="s">
        <v>2889</v>
      </c>
      <c r="E3758" s="4" t="s">
        <v>6886</v>
      </c>
    </row>
    <row r="3759" ht="15.75" customHeight="1">
      <c r="A3759" s="1">
        <v>3757.0</v>
      </c>
      <c r="B3759" s="3" t="s">
        <v>7164</v>
      </c>
      <c r="C3759" s="3" t="s">
        <v>7164</v>
      </c>
      <c r="D3759" s="4" t="s">
        <v>2889</v>
      </c>
      <c r="E3759" s="4" t="s">
        <v>6886</v>
      </c>
    </row>
    <row r="3760" ht="15.75" customHeight="1">
      <c r="A3760" s="1">
        <v>3758.0</v>
      </c>
      <c r="B3760" s="3" t="s">
        <v>7165</v>
      </c>
      <c r="C3760" s="3" t="s">
        <v>7165</v>
      </c>
      <c r="D3760" s="4" t="s">
        <v>2889</v>
      </c>
      <c r="E3760" s="4" t="s">
        <v>6886</v>
      </c>
    </row>
    <row r="3761" ht="15.75" customHeight="1">
      <c r="A3761" s="1">
        <v>3759.0</v>
      </c>
      <c r="B3761" s="3" t="s">
        <v>7166</v>
      </c>
      <c r="C3761" s="3" t="s">
        <v>7166</v>
      </c>
      <c r="D3761" s="4" t="s">
        <v>2889</v>
      </c>
      <c r="E3761" s="4" t="s">
        <v>6886</v>
      </c>
    </row>
    <row r="3762" ht="15.75" customHeight="1">
      <c r="A3762" s="1">
        <v>3760.0</v>
      </c>
      <c r="B3762" s="3" t="s">
        <v>7167</v>
      </c>
      <c r="C3762" s="3" t="s">
        <v>7167</v>
      </c>
      <c r="D3762" s="4" t="s">
        <v>2889</v>
      </c>
      <c r="E3762" s="4" t="s">
        <v>6886</v>
      </c>
    </row>
    <row r="3763" ht="15.75" customHeight="1">
      <c r="A3763" s="1">
        <v>3761.0</v>
      </c>
      <c r="B3763" s="3" t="s">
        <v>7168</v>
      </c>
      <c r="C3763" s="3" t="s">
        <v>7168</v>
      </c>
      <c r="D3763" s="4" t="s">
        <v>2889</v>
      </c>
      <c r="E3763" s="4" t="s">
        <v>6886</v>
      </c>
    </row>
    <row r="3764" ht="15.75" customHeight="1">
      <c r="A3764" s="1">
        <v>3762.0</v>
      </c>
      <c r="B3764" s="3" t="s">
        <v>7169</v>
      </c>
      <c r="C3764" s="3" t="s">
        <v>7169</v>
      </c>
      <c r="D3764" s="4" t="s">
        <v>2889</v>
      </c>
      <c r="E3764" s="4" t="s">
        <v>6886</v>
      </c>
    </row>
    <row r="3765" ht="15.75" customHeight="1">
      <c r="A3765" s="1">
        <v>3763.0</v>
      </c>
      <c r="B3765" s="3" t="s">
        <v>7170</v>
      </c>
      <c r="C3765" s="3" t="s">
        <v>7170</v>
      </c>
      <c r="D3765" s="4" t="s">
        <v>2889</v>
      </c>
      <c r="E3765" s="4" t="s">
        <v>6886</v>
      </c>
    </row>
    <row r="3766" ht="15.75" customHeight="1">
      <c r="A3766" s="1">
        <v>3764.0</v>
      </c>
      <c r="B3766" s="3" t="s">
        <v>7171</v>
      </c>
      <c r="C3766" s="3" t="s">
        <v>7171</v>
      </c>
      <c r="D3766" s="4" t="s">
        <v>2889</v>
      </c>
      <c r="E3766" s="4" t="s">
        <v>6886</v>
      </c>
    </row>
    <row r="3767" ht="15.75" customHeight="1">
      <c r="A3767" s="1">
        <v>3765.0</v>
      </c>
      <c r="B3767" s="3" t="s">
        <v>7172</v>
      </c>
      <c r="C3767" s="3" t="s">
        <v>7172</v>
      </c>
      <c r="D3767" s="4" t="s">
        <v>2889</v>
      </c>
      <c r="E3767" s="4" t="s">
        <v>6886</v>
      </c>
    </row>
    <row r="3768" ht="15.75" customHeight="1">
      <c r="A3768" s="1">
        <v>3766.0</v>
      </c>
      <c r="B3768" s="3" t="s">
        <v>7173</v>
      </c>
      <c r="C3768" s="3" t="s">
        <v>7173</v>
      </c>
      <c r="D3768" s="4" t="s">
        <v>2889</v>
      </c>
      <c r="E3768" s="4" t="s">
        <v>6886</v>
      </c>
    </row>
    <row r="3769" ht="15.75" customHeight="1">
      <c r="A3769" s="1">
        <v>3767.0</v>
      </c>
      <c r="B3769" s="3" t="s">
        <v>7174</v>
      </c>
      <c r="C3769" s="3" t="s">
        <v>7174</v>
      </c>
      <c r="D3769" s="4" t="s">
        <v>2889</v>
      </c>
      <c r="E3769" s="4" t="s">
        <v>6886</v>
      </c>
    </row>
    <row r="3770" ht="15.75" customHeight="1">
      <c r="A3770" s="1">
        <v>3768.0</v>
      </c>
      <c r="B3770" s="3" t="s">
        <v>7175</v>
      </c>
      <c r="C3770" s="3" t="s">
        <v>7175</v>
      </c>
      <c r="D3770" s="4" t="s">
        <v>2889</v>
      </c>
      <c r="E3770" s="4" t="s">
        <v>6886</v>
      </c>
    </row>
    <row r="3771" ht="15.75" customHeight="1">
      <c r="A3771" s="1">
        <v>3769.0</v>
      </c>
      <c r="B3771" s="3" t="s">
        <v>7176</v>
      </c>
      <c r="C3771" s="3" t="s">
        <v>7176</v>
      </c>
      <c r="D3771" s="4" t="s">
        <v>2889</v>
      </c>
      <c r="E3771" s="4" t="s">
        <v>6886</v>
      </c>
    </row>
    <row r="3772" ht="15.75" customHeight="1">
      <c r="A3772" s="1">
        <v>3770.0</v>
      </c>
      <c r="B3772" s="3" t="s">
        <v>7177</v>
      </c>
      <c r="C3772" s="3" t="s">
        <v>7177</v>
      </c>
      <c r="D3772" s="4" t="s">
        <v>2889</v>
      </c>
      <c r="E3772" s="4" t="s">
        <v>6886</v>
      </c>
    </row>
    <row r="3773" ht="15.75" customHeight="1">
      <c r="A3773" s="1">
        <v>3771.0</v>
      </c>
      <c r="B3773" s="3" t="s">
        <v>7178</v>
      </c>
      <c r="C3773" s="3" t="s">
        <v>7178</v>
      </c>
      <c r="D3773" s="4" t="s">
        <v>2889</v>
      </c>
      <c r="E3773" s="4" t="s">
        <v>6886</v>
      </c>
    </row>
    <row r="3774" ht="15.75" customHeight="1">
      <c r="A3774" s="1">
        <v>3772.0</v>
      </c>
      <c r="B3774" s="3" t="s">
        <v>7179</v>
      </c>
      <c r="C3774" s="3" t="s">
        <v>7179</v>
      </c>
      <c r="D3774" s="4" t="s">
        <v>2889</v>
      </c>
      <c r="E3774" s="4" t="s">
        <v>6886</v>
      </c>
    </row>
    <row r="3775" ht="15.75" customHeight="1">
      <c r="A3775" s="1">
        <v>3773.0</v>
      </c>
      <c r="B3775" s="3" t="s">
        <v>7180</v>
      </c>
      <c r="C3775" s="3" t="s">
        <v>7180</v>
      </c>
      <c r="D3775" s="4" t="s">
        <v>2889</v>
      </c>
      <c r="E3775" s="4" t="s">
        <v>6886</v>
      </c>
    </row>
    <row r="3776" ht="15.75" customHeight="1">
      <c r="A3776" s="1">
        <v>3774.0</v>
      </c>
      <c r="B3776" s="3" t="s">
        <v>7181</v>
      </c>
      <c r="C3776" s="3" t="s">
        <v>7181</v>
      </c>
      <c r="D3776" s="4" t="s">
        <v>2889</v>
      </c>
      <c r="E3776" s="4" t="s">
        <v>6886</v>
      </c>
    </row>
    <row r="3777" ht="15.75" customHeight="1">
      <c r="A3777" s="1">
        <v>3775.0</v>
      </c>
      <c r="B3777" s="3" t="s">
        <v>7182</v>
      </c>
      <c r="C3777" s="3" t="s">
        <v>7182</v>
      </c>
      <c r="D3777" s="4" t="s">
        <v>2889</v>
      </c>
      <c r="E3777" s="4" t="s">
        <v>6886</v>
      </c>
    </row>
    <row r="3778" ht="15.75" customHeight="1">
      <c r="A3778" s="1">
        <v>3776.0</v>
      </c>
      <c r="B3778" s="3" t="s">
        <v>7183</v>
      </c>
      <c r="C3778" s="3" t="s">
        <v>7183</v>
      </c>
      <c r="D3778" s="4" t="s">
        <v>2889</v>
      </c>
      <c r="E3778" s="4" t="s">
        <v>6886</v>
      </c>
    </row>
    <row r="3779" ht="15.75" customHeight="1">
      <c r="A3779" s="1">
        <v>3777.0</v>
      </c>
      <c r="B3779" s="3" t="s">
        <v>7184</v>
      </c>
      <c r="C3779" s="3" t="s">
        <v>7184</v>
      </c>
      <c r="D3779" s="4" t="s">
        <v>2889</v>
      </c>
      <c r="E3779" s="4" t="s">
        <v>6886</v>
      </c>
    </row>
    <row r="3780" ht="15.75" customHeight="1">
      <c r="A3780" s="1">
        <v>3778.0</v>
      </c>
      <c r="B3780" s="3" t="s">
        <v>7185</v>
      </c>
      <c r="C3780" s="3" t="s">
        <v>7185</v>
      </c>
      <c r="D3780" s="4" t="s">
        <v>2889</v>
      </c>
      <c r="E3780" s="4" t="s">
        <v>6886</v>
      </c>
    </row>
    <row r="3781" ht="15.75" customHeight="1">
      <c r="A3781" s="1">
        <v>3779.0</v>
      </c>
      <c r="B3781" s="3" t="s">
        <v>7186</v>
      </c>
      <c r="C3781" s="3" t="s">
        <v>7186</v>
      </c>
      <c r="D3781" s="4" t="s">
        <v>2889</v>
      </c>
      <c r="E3781" s="4" t="s">
        <v>6886</v>
      </c>
    </row>
    <row r="3782" ht="15.75" customHeight="1">
      <c r="A3782" s="1">
        <v>3780.0</v>
      </c>
      <c r="B3782" s="3" t="s">
        <v>7187</v>
      </c>
      <c r="C3782" s="3" t="s">
        <v>7187</v>
      </c>
      <c r="D3782" s="4" t="s">
        <v>2889</v>
      </c>
      <c r="E3782" s="4" t="s">
        <v>6886</v>
      </c>
    </row>
    <row r="3783" ht="15.75" customHeight="1">
      <c r="A3783" s="1">
        <v>3781.0</v>
      </c>
      <c r="B3783" s="3" t="s">
        <v>7188</v>
      </c>
      <c r="C3783" s="3" t="s">
        <v>7188</v>
      </c>
      <c r="D3783" s="4" t="s">
        <v>2889</v>
      </c>
      <c r="E3783" s="4" t="s">
        <v>6886</v>
      </c>
    </row>
    <row r="3784" ht="15.75" customHeight="1">
      <c r="A3784" s="1">
        <v>3782.0</v>
      </c>
      <c r="B3784" s="3" t="s">
        <v>7189</v>
      </c>
      <c r="C3784" s="3" t="s">
        <v>7189</v>
      </c>
      <c r="D3784" s="4" t="s">
        <v>2889</v>
      </c>
      <c r="E3784" s="4" t="s">
        <v>6886</v>
      </c>
    </row>
    <row r="3785" ht="15.75" customHeight="1">
      <c r="A3785" s="1">
        <v>3783.0</v>
      </c>
      <c r="B3785" s="3" t="s">
        <v>7190</v>
      </c>
      <c r="C3785" s="3" t="s">
        <v>7190</v>
      </c>
      <c r="D3785" s="4" t="s">
        <v>2889</v>
      </c>
      <c r="E3785" s="4" t="s">
        <v>6886</v>
      </c>
    </row>
    <row r="3786" ht="15.75" customHeight="1">
      <c r="A3786" s="1">
        <v>3784.0</v>
      </c>
      <c r="B3786" s="3" t="s">
        <v>7191</v>
      </c>
      <c r="C3786" s="3" t="s">
        <v>7191</v>
      </c>
      <c r="D3786" s="4" t="s">
        <v>2889</v>
      </c>
      <c r="E3786" s="4" t="s">
        <v>6886</v>
      </c>
    </row>
    <row r="3787" ht="15.75" customHeight="1">
      <c r="A3787" s="1">
        <v>3785.0</v>
      </c>
      <c r="B3787" s="3" t="s">
        <v>7192</v>
      </c>
      <c r="C3787" s="3" t="s">
        <v>7192</v>
      </c>
      <c r="D3787" s="4" t="s">
        <v>2889</v>
      </c>
      <c r="E3787" s="4" t="s">
        <v>6886</v>
      </c>
    </row>
    <row r="3788" ht="15.75" customHeight="1">
      <c r="A3788" s="1">
        <v>3786.0</v>
      </c>
      <c r="B3788" s="3" t="s">
        <v>7193</v>
      </c>
      <c r="C3788" s="3" t="s">
        <v>7193</v>
      </c>
      <c r="D3788" s="4" t="s">
        <v>2889</v>
      </c>
      <c r="E3788" s="4" t="s">
        <v>6886</v>
      </c>
    </row>
    <row r="3789" ht="15.75" customHeight="1">
      <c r="A3789" s="1">
        <v>3787.0</v>
      </c>
      <c r="B3789" s="3" t="s">
        <v>7194</v>
      </c>
      <c r="C3789" s="3" t="s">
        <v>7194</v>
      </c>
      <c r="D3789" s="4" t="s">
        <v>2889</v>
      </c>
      <c r="E3789" s="4" t="s">
        <v>6886</v>
      </c>
    </row>
    <row r="3790" ht="15.75" customHeight="1">
      <c r="A3790" s="1">
        <v>3788.0</v>
      </c>
      <c r="B3790" s="3" t="s">
        <v>7195</v>
      </c>
      <c r="C3790" s="3" t="s">
        <v>7195</v>
      </c>
      <c r="D3790" s="4" t="s">
        <v>2889</v>
      </c>
      <c r="E3790" s="4" t="s">
        <v>6886</v>
      </c>
    </row>
    <row r="3791" ht="15.75" customHeight="1">
      <c r="A3791" s="1">
        <v>3789.0</v>
      </c>
      <c r="B3791" s="3" t="s">
        <v>7196</v>
      </c>
      <c r="C3791" s="3" t="s">
        <v>7196</v>
      </c>
      <c r="D3791" s="4" t="s">
        <v>2889</v>
      </c>
      <c r="E3791" s="4" t="s">
        <v>6886</v>
      </c>
    </row>
    <row r="3792" ht="15.75" customHeight="1">
      <c r="A3792" s="1">
        <v>3790.0</v>
      </c>
      <c r="B3792" s="3" t="s">
        <v>7197</v>
      </c>
      <c r="C3792" s="3" t="s">
        <v>7197</v>
      </c>
      <c r="D3792" s="4" t="s">
        <v>2889</v>
      </c>
      <c r="E3792" s="4" t="s">
        <v>6886</v>
      </c>
    </row>
    <row r="3793" ht="15.75" customHeight="1">
      <c r="A3793" s="1">
        <v>3791.0</v>
      </c>
      <c r="B3793" s="3" t="s">
        <v>7198</v>
      </c>
      <c r="C3793" s="3" t="s">
        <v>7198</v>
      </c>
      <c r="D3793" s="4" t="s">
        <v>2889</v>
      </c>
      <c r="E3793" s="4" t="s">
        <v>6886</v>
      </c>
    </row>
    <row r="3794" ht="15.75" customHeight="1">
      <c r="A3794" s="1">
        <v>3792.0</v>
      </c>
      <c r="B3794" s="3" t="s">
        <v>7199</v>
      </c>
      <c r="C3794" s="3" t="s">
        <v>7199</v>
      </c>
      <c r="D3794" s="4" t="s">
        <v>2889</v>
      </c>
      <c r="E3794" s="4" t="s">
        <v>6886</v>
      </c>
    </row>
    <row r="3795" ht="15.75" customHeight="1">
      <c r="A3795" s="1">
        <v>3793.0</v>
      </c>
      <c r="B3795" s="3" t="s">
        <v>7200</v>
      </c>
      <c r="C3795" s="3" t="s">
        <v>7200</v>
      </c>
      <c r="D3795" s="4" t="s">
        <v>2889</v>
      </c>
      <c r="E3795" s="4" t="s">
        <v>6886</v>
      </c>
    </row>
    <row r="3796" ht="15.75" customHeight="1">
      <c r="A3796" s="1">
        <v>3794.0</v>
      </c>
      <c r="B3796" s="3" t="s">
        <v>7201</v>
      </c>
      <c r="C3796" s="3" t="s">
        <v>7201</v>
      </c>
      <c r="D3796" s="4" t="s">
        <v>2889</v>
      </c>
      <c r="E3796" s="4" t="s">
        <v>6886</v>
      </c>
    </row>
    <row r="3797" ht="15.75" customHeight="1">
      <c r="A3797" s="1">
        <v>3795.0</v>
      </c>
      <c r="B3797" s="3" t="s">
        <v>7202</v>
      </c>
      <c r="C3797" s="3" t="s">
        <v>7202</v>
      </c>
      <c r="D3797" s="4" t="s">
        <v>2889</v>
      </c>
      <c r="E3797" s="4" t="s">
        <v>6886</v>
      </c>
    </row>
    <row r="3798" ht="15.75" customHeight="1">
      <c r="A3798" s="1">
        <v>3796.0</v>
      </c>
      <c r="B3798" s="3" t="s">
        <v>7203</v>
      </c>
      <c r="C3798" s="3" t="s">
        <v>7203</v>
      </c>
      <c r="D3798" s="4" t="s">
        <v>2889</v>
      </c>
      <c r="E3798" s="4" t="s">
        <v>6886</v>
      </c>
    </row>
    <row r="3799" ht="15.75" customHeight="1">
      <c r="A3799" s="1">
        <v>3797.0</v>
      </c>
      <c r="B3799" s="3" t="s">
        <v>7204</v>
      </c>
      <c r="C3799" s="3" t="s">
        <v>7204</v>
      </c>
      <c r="D3799" s="4" t="s">
        <v>2889</v>
      </c>
      <c r="E3799" s="4" t="s">
        <v>6886</v>
      </c>
    </row>
    <row r="3800" ht="15.75" customHeight="1">
      <c r="A3800" s="1">
        <v>3798.0</v>
      </c>
      <c r="B3800" s="3" t="s">
        <v>7205</v>
      </c>
      <c r="C3800" s="3" t="s">
        <v>7205</v>
      </c>
      <c r="D3800" s="4" t="s">
        <v>2889</v>
      </c>
      <c r="E3800" s="4" t="s">
        <v>6886</v>
      </c>
    </row>
    <row r="3801" ht="15.75" customHeight="1">
      <c r="A3801" s="1">
        <v>3799.0</v>
      </c>
      <c r="B3801" s="3" t="s">
        <v>7206</v>
      </c>
      <c r="C3801" s="3" t="s">
        <v>7206</v>
      </c>
      <c r="D3801" s="4" t="s">
        <v>2889</v>
      </c>
      <c r="E3801" s="4" t="s">
        <v>6886</v>
      </c>
    </row>
    <row r="3802" ht="15.75" customHeight="1">
      <c r="A3802" s="1">
        <v>3800.0</v>
      </c>
      <c r="B3802" s="3" t="s">
        <v>7207</v>
      </c>
      <c r="C3802" s="3" t="s">
        <v>7207</v>
      </c>
      <c r="D3802" s="4" t="s">
        <v>2889</v>
      </c>
      <c r="E3802" s="4" t="s">
        <v>6886</v>
      </c>
    </row>
    <row r="3803" ht="15.75" customHeight="1">
      <c r="A3803" s="1">
        <v>3801.0</v>
      </c>
      <c r="B3803" s="3" t="s">
        <v>7208</v>
      </c>
      <c r="C3803" s="3" t="s">
        <v>7208</v>
      </c>
      <c r="D3803" s="4" t="s">
        <v>2889</v>
      </c>
      <c r="E3803" s="4" t="s">
        <v>6886</v>
      </c>
    </row>
    <row r="3804" ht="15.75" customHeight="1">
      <c r="A3804" s="1">
        <v>3802.0</v>
      </c>
      <c r="B3804" s="3" t="s">
        <v>7209</v>
      </c>
      <c r="C3804" s="3" t="s">
        <v>7209</v>
      </c>
      <c r="D3804" s="4" t="s">
        <v>2889</v>
      </c>
      <c r="E3804" s="4" t="s">
        <v>6886</v>
      </c>
    </row>
    <row r="3805" ht="15.75" customHeight="1">
      <c r="A3805" s="1">
        <v>3803.0</v>
      </c>
      <c r="B3805" s="3" t="s">
        <v>7210</v>
      </c>
      <c r="C3805" s="3" t="s">
        <v>7210</v>
      </c>
      <c r="D3805" s="4" t="s">
        <v>2889</v>
      </c>
      <c r="E3805" s="4" t="s">
        <v>6886</v>
      </c>
    </row>
    <row r="3806" ht="15.75" customHeight="1">
      <c r="A3806" s="1">
        <v>3804.0</v>
      </c>
      <c r="B3806" s="3" t="s">
        <v>7211</v>
      </c>
      <c r="C3806" s="3" t="s">
        <v>7211</v>
      </c>
      <c r="D3806" s="4" t="s">
        <v>2889</v>
      </c>
      <c r="E3806" s="4" t="s">
        <v>6886</v>
      </c>
    </row>
    <row r="3807" ht="15.75" customHeight="1">
      <c r="A3807" s="1">
        <v>3805.0</v>
      </c>
      <c r="B3807" s="3" t="s">
        <v>7212</v>
      </c>
      <c r="C3807" s="3" t="s">
        <v>7212</v>
      </c>
      <c r="D3807" s="4" t="s">
        <v>2889</v>
      </c>
      <c r="E3807" s="4" t="s">
        <v>6886</v>
      </c>
    </row>
    <row r="3808" ht="15.75" customHeight="1">
      <c r="A3808" s="1">
        <v>3806.0</v>
      </c>
      <c r="B3808" s="3" t="s">
        <v>7213</v>
      </c>
      <c r="C3808" s="3" t="s">
        <v>7213</v>
      </c>
      <c r="D3808" s="4" t="s">
        <v>2889</v>
      </c>
      <c r="E3808" s="4" t="s">
        <v>6886</v>
      </c>
    </row>
    <row r="3809" ht="15.75" customHeight="1">
      <c r="A3809" s="1">
        <v>3807.0</v>
      </c>
      <c r="B3809" s="3" t="s">
        <v>7214</v>
      </c>
      <c r="C3809" s="3" t="s">
        <v>7214</v>
      </c>
      <c r="D3809" s="4" t="s">
        <v>2889</v>
      </c>
      <c r="E3809" s="4" t="s">
        <v>6886</v>
      </c>
    </row>
    <row r="3810" ht="15.75" customHeight="1">
      <c r="A3810" s="1">
        <v>3808.0</v>
      </c>
      <c r="B3810" s="3" t="s">
        <v>7215</v>
      </c>
      <c r="C3810" s="3" t="s">
        <v>7215</v>
      </c>
      <c r="D3810" s="4" t="s">
        <v>2889</v>
      </c>
      <c r="E3810" s="4" t="s">
        <v>6886</v>
      </c>
    </row>
    <row r="3811" ht="15.75" customHeight="1">
      <c r="A3811" s="1">
        <v>3809.0</v>
      </c>
      <c r="B3811" s="3" t="s">
        <v>7216</v>
      </c>
      <c r="C3811" s="3" t="s">
        <v>7216</v>
      </c>
      <c r="D3811" s="4" t="s">
        <v>2889</v>
      </c>
      <c r="E3811" s="4" t="s">
        <v>6886</v>
      </c>
    </row>
    <row r="3812" ht="15.75" customHeight="1">
      <c r="A3812" s="1">
        <v>3810.0</v>
      </c>
      <c r="B3812" s="3" t="s">
        <v>7217</v>
      </c>
      <c r="C3812" s="3" t="s">
        <v>7217</v>
      </c>
      <c r="D3812" s="4" t="s">
        <v>2889</v>
      </c>
      <c r="E3812" s="4" t="s">
        <v>6886</v>
      </c>
    </row>
    <row r="3813" ht="15.75" customHeight="1">
      <c r="A3813" s="1">
        <v>3811.0</v>
      </c>
      <c r="B3813" s="3" t="s">
        <v>7218</v>
      </c>
      <c r="C3813" s="3" t="s">
        <v>7218</v>
      </c>
      <c r="D3813" s="4" t="s">
        <v>2889</v>
      </c>
      <c r="E3813" s="4" t="s">
        <v>6886</v>
      </c>
    </row>
    <row r="3814" ht="15.75" customHeight="1">
      <c r="A3814" s="1">
        <v>3812.0</v>
      </c>
      <c r="B3814" s="3" t="s">
        <v>7219</v>
      </c>
      <c r="C3814" s="3" t="s">
        <v>7219</v>
      </c>
      <c r="D3814" s="4" t="s">
        <v>2889</v>
      </c>
      <c r="E3814" s="4" t="s">
        <v>6886</v>
      </c>
    </row>
    <row r="3815" ht="15.75" customHeight="1">
      <c r="A3815" s="1">
        <v>3813.0</v>
      </c>
      <c r="B3815" s="3" t="s">
        <v>7220</v>
      </c>
      <c r="C3815" s="3" t="s">
        <v>7220</v>
      </c>
      <c r="D3815" s="4" t="s">
        <v>2889</v>
      </c>
      <c r="E3815" s="4" t="s">
        <v>6886</v>
      </c>
    </row>
    <row r="3816" ht="15.75" customHeight="1">
      <c r="A3816" s="1">
        <v>3814.0</v>
      </c>
      <c r="B3816" s="3" t="s">
        <v>7221</v>
      </c>
      <c r="C3816" s="3" t="s">
        <v>7221</v>
      </c>
      <c r="D3816" s="4" t="s">
        <v>2889</v>
      </c>
      <c r="E3816" s="4" t="s">
        <v>6886</v>
      </c>
    </row>
    <row r="3817" ht="15.75" customHeight="1">
      <c r="A3817" s="1">
        <v>3815.0</v>
      </c>
      <c r="B3817" s="3" t="s">
        <v>7222</v>
      </c>
      <c r="C3817" s="3" t="s">
        <v>7222</v>
      </c>
      <c r="D3817" s="4" t="s">
        <v>2889</v>
      </c>
      <c r="E3817" s="4" t="s">
        <v>6886</v>
      </c>
    </row>
    <row r="3818" ht="15.75" customHeight="1">
      <c r="A3818" s="1">
        <v>3816.0</v>
      </c>
      <c r="B3818" s="3" t="s">
        <v>7223</v>
      </c>
      <c r="C3818" s="3" t="s">
        <v>7223</v>
      </c>
      <c r="D3818" s="4" t="s">
        <v>2889</v>
      </c>
      <c r="E3818" s="4" t="s">
        <v>6886</v>
      </c>
    </row>
    <row r="3819" ht="15.75" customHeight="1">
      <c r="A3819" s="1">
        <v>3817.0</v>
      </c>
      <c r="B3819" s="3" t="s">
        <v>7224</v>
      </c>
      <c r="C3819" s="3" t="s">
        <v>7224</v>
      </c>
      <c r="D3819" s="4" t="s">
        <v>2889</v>
      </c>
      <c r="E3819" s="4" t="s">
        <v>6886</v>
      </c>
    </row>
    <row r="3820" ht="15.75" customHeight="1">
      <c r="A3820" s="1">
        <v>3818.0</v>
      </c>
      <c r="B3820" s="3" t="s">
        <v>7225</v>
      </c>
      <c r="C3820" s="3" t="s">
        <v>7225</v>
      </c>
      <c r="D3820" s="4" t="s">
        <v>2889</v>
      </c>
      <c r="E3820" s="4" t="s">
        <v>6886</v>
      </c>
    </row>
    <row r="3821" ht="15.75" customHeight="1">
      <c r="A3821" s="1">
        <v>3819.0</v>
      </c>
      <c r="B3821" s="3" t="s">
        <v>7226</v>
      </c>
      <c r="C3821" s="3" t="s">
        <v>7226</v>
      </c>
      <c r="D3821" s="4" t="s">
        <v>2889</v>
      </c>
      <c r="E3821" s="4" t="s">
        <v>6886</v>
      </c>
    </row>
    <row r="3822" ht="15.75" customHeight="1">
      <c r="A3822" s="1">
        <v>3820.0</v>
      </c>
      <c r="B3822" s="3" t="s">
        <v>7227</v>
      </c>
      <c r="C3822" s="3" t="s">
        <v>7227</v>
      </c>
      <c r="D3822" s="4" t="s">
        <v>2889</v>
      </c>
      <c r="E3822" s="4" t="s">
        <v>6886</v>
      </c>
    </row>
    <row r="3823" ht="15.75" customHeight="1">
      <c r="A3823" s="1">
        <v>3821.0</v>
      </c>
      <c r="B3823" s="3" t="s">
        <v>7228</v>
      </c>
      <c r="C3823" s="3" t="s">
        <v>7228</v>
      </c>
      <c r="D3823" s="4" t="s">
        <v>2889</v>
      </c>
      <c r="E3823" s="4" t="s">
        <v>6886</v>
      </c>
    </row>
    <row r="3824" ht="15.75" customHeight="1">
      <c r="A3824" s="1">
        <v>3822.0</v>
      </c>
      <c r="B3824" s="3" t="s">
        <v>7229</v>
      </c>
      <c r="C3824" s="3" t="s">
        <v>7229</v>
      </c>
      <c r="D3824" s="4" t="s">
        <v>2889</v>
      </c>
      <c r="E3824" s="4" t="s">
        <v>6886</v>
      </c>
    </row>
    <row r="3825" ht="15.75" customHeight="1">
      <c r="A3825" s="1">
        <v>3823.0</v>
      </c>
      <c r="B3825" s="3" t="s">
        <v>7230</v>
      </c>
      <c r="C3825" s="3" t="s">
        <v>7230</v>
      </c>
      <c r="D3825" s="4" t="s">
        <v>2889</v>
      </c>
      <c r="E3825" s="4" t="s">
        <v>6886</v>
      </c>
    </row>
    <row r="3826" ht="15.75" customHeight="1">
      <c r="A3826" s="1">
        <v>3824.0</v>
      </c>
      <c r="B3826" s="3" t="s">
        <v>7231</v>
      </c>
      <c r="C3826" s="3" t="s">
        <v>7231</v>
      </c>
      <c r="D3826" s="4" t="s">
        <v>2889</v>
      </c>
      <c r="E3826" s="4" t="s">
        <v>6886</v>
      </c>
    </row>
    <row r="3827" ht="15.75" customHeight="1">
      <c r="A3827" s="1">
        <v>3825.0</v>
      </c>
      <c r="B3827" s="3" t="s">
        <v>7232</v>
      </c>
      <c r="C3827" s="3" t="s">
        <v>7232</v>
      </c>
      <c r="D3827" s="4" t="s">
        <v>2889</v>
      </c>
      <c r="E3827" s="4" t="s">
        <v>6886</v>
      </c>
    </row>
    <row r="3828" ht="15.75" customHeight="1">
      <c r="A3828" s="1">
        <v>3826.0</v>
      </c>
      <c r="B3828" s="3" t="s">
        <v>7233</v>
      </c>
      <c r="C3828" s="3" t="s">
        <v>7233</v>
      </c>
      <c r="D3828" s="4" t="s">
        <v>2889</v>
      </c>
      <c r="E3828" s="4" t="s">
        <v>6886</v>
      </c>
    </row>
    <row r="3829" ht="15.75" customHeight="1">
      <c r="A3829" s="1">
        <v>3827.0</v>
      </c>
      <c r="B3829" s="3" t="s">
        <v>7234</v>
      </c>
      <c r="C3829" s="3" t="s">
        <v>7234</v>
      </c>
      <c r="D3829" s="4" t="s">
        <v>2889</v>
      </c>
      <c r="E3829" s="4" t="s">
        <v>6886</v>
      </c>
    </row>
    <row r="3830" ht="15.75" customHeight="1">
      <c r="A3830" s="1">
        <v>3828.0</v>
      </c>
      <c r="B3830" s="3" t="s">
        <v>7235</v>
      </c>
      <c r="C3830" s="3" t="s">
        <v>7235</v>
      </c>
      <c r="D3830" s="4" t="s">
        <v>2889</v>
      </c>
      <c r="E3830" s="4" t="s">
        <v>6886</v>
      </c>
    </row>
    <row r="3831" ht="15.75" customHeight="1">
      <c r="A3831" s="1">
        <v>3829.0</v>
      </c>
      <c r="B3831" s="3" t="s">
        <v>7236</v>
      </c>
      <c r="C3831" s="3" t="s">
        <v>7236</v>
      </c>
      <c r="D3831" s="4" t="s">
        <v>2889</v>
      </c>
      <c r="E3831" s="4" t="s">
        <v>6886</v>
      </c>
    </row>
    <row r="3832" ht="15.75" customHeight="1">
      <c r="A3832" s="1">
        <v>3830.0</v>
      </c>
      <c r="B3832" s="3" t="s">
        <v>7237</v>
      </c>
      <c r="C3832" s="3" t="s">
        <v>7237</v>
      </c>
      <c r="D3832" s="4" t="s">
        <v>2889</v>
      </c>
      <c r="E3832" s="4" t="s">
        <v>6886</v>
      </c>
    </row>
    <row r="3833" ht="15.75" customHeight="1">
      <c r="A3833" s="1">
        <v>3831.0</v>
      </c>
      <c r="B3833" s="3" t="s">
        <v>7238</v>
      </c>
      <c r="C3833" s="3" t="s">
        <v>7238</v>
      </c>
      <c r="D3833" s="4" t="s">
        <v>2889</v>
      </c>
      <c r="E3833" s="4" t="s">
        <v>6886</v>
      </c>
    </row>
    <row r="3834" ht="15.75" customHeight="1">
      <c r="A3834" s="1">
        <v>3832.0</v>
      </c>
      <c r="B3834" s="3" t="s">
        <v>7239</v>
      </c>
      <c r="C3834" s="3" t="s">
        <v>7239</v>
      </c>
      <c r="D3834" s="4" t="s">
        <v>2889</v>
      </c>
      <c r="E3834" s="4" t="s">
        <v>6886</v>
      </c>
    </row>
    <row r="3835" ht="15.75" customHeight="1">
      <c r="A3835" s="1">
        <v>3833.0</v>
      </c>
      <c r="B3835" s="3" t="s">
        <v>7240</v>
      </c>
      <c r="C3835" s="3" t="s">
        <v>7240</v>
      </c>
      <c r="D3835" s="4" t="s">
        <v>2889</v>
      </c>
      <c r="E3835" s="4" t="s">
        <v>6886</v>
      </c>
    </row>
    <row r="3836" ht="15.75" customHeight="1">
      <c r="A3836" s="1">
        <v>3834.0</v>
      </c>
      <c r="B3836" s="3" t="s">
        <v>7241</v>
      </c>
      <c r="C3836" s="3" t="s">
        <v>7241</v>
      </c>
      <c r="D3836" s="4" t="s">
        <v>2889</v>
      </c>
      <c r="E3836" s="4" t="s">
        <v>6886</v>
      </c>
    </row>
    <row r="3837" ht="15.75" customHeight="1">
      <c r="A3837" s="1">
        <v>3835.0</v>
      </c>
      <c r="B3837" s="3" t="s">
        <v>7242</v>
      </c>
      <c r="C3837" s="3" t="s">
        <v>7242</v>
      </c>
      <c r="D3837" s="4" t="s">
        <v>2889</v>
      </c>
      <c r="E3837" s="4" t="s">
        <v>6886</v>
      </c>
    </row>
    <row r="3838" ht="15.75" customHeight="1">
      <c r="A3838" s="1">
        <v>3836.0</v>
      </c>
      <c r="B3838" s="3" t="s">
        <v>7243</v>
      </c>
      <c r="C3838" s="3" t="s">
        <v>7243</v>
      </c>
      <c r="D3838" s="4" t="s">
        <v>2889</v>
      </c>
      <c r="E3838" s="4" t="s">
        <v>6886</v>
      </c>
    </row>
    <row r="3839" ht="15.75" customHeight="1">
      <c r="A3839" s="1">
        <v>3837.0</v>
      </c>
      <c r="B3839" s="3" t="s">
        <v>7244</v>
      </c>
      <c r="C3839" s="3" t="s">
        <v>7244</v>
      </c>
      <c r="D3839" s="4" t="s">
        <v>2889</v>
      </c>
      <c r="E3839" s="4" t="s">
        <v>6886</v>
      </c>
    </row>
    <row r="3840" ht="15.75" customHeight="1">
      <c r="A3840" s="1">
        <v>3838.0</v>
      </c>
      <c r="B3840" s="3" t="s">
        <v>7245</v>
      </c>
      <c r="C3840" s="3" t="s">
        <v>7245</v>
      </c>
      <c r="D3840" s="4" t="s">
        <v>2889</v>
      </c>
      <c r="E3840" s="4" t="s">
        <v>6886</v>
      </c>
    </row>
    <row r="3841" ht="15.75" customHeight="1">
      <c r="A3841" s="1">
        <v>3839.0</v>
      </c>
      <c r="B3841" s="3" t="s">
        <v>7246</v>
      </c>
      <c r="C3841" s="3" t="s">
        <v>7246</v>
      </c>
      <c r="D3841" s="4" t="s">
        <v>2889</v>
      </c>
      <c r="E3841" s="4" t="s">
        <v>6886</v>
      </c>
    </row>
    <row r="3842" ht="15.75" customHeight="1">
      <c r="A3842" s="1">
        <v>3840.0</v>
      </c>
      <c r="B3842" s="3" t="s">
        <v>7247</v>
      </c>
      <c r="C3842" s="3" t="s">
        <v>7247</v>
      </c>
      <c r="D3842" s="4" t="s">
        <v>2889</v>
      </c>
      <c r="E3842" s="4" t="s">
        <v>6886</v>
      </c>
    </row>
    <row r="3843" ht="15.75" customHeight="1">
      <c r="A3843" s="1">
        <v>3841.0</v>
      </c>
      <c r="B3843" s="3" t="s">
        <v>7248</v>
      </c>
      <c r="C3843" s="3" t="s">
        <v>7248</v>
      </c>
      <c r="D3843" s="4" t="s">
        <v>2889</v>
      </c>
      <c r="E3843" s="4" t="s">
        <v>6886</v>
      </c>
    </row>
    <row r="3844" ht="15.75" customHeight="1">
      <c r="A3844" s="1">
        <v>3842.0</v>
      </c>
      <c r="B3844" s="3" t="s">
        <v>7249</v>
      </c>
      <c r="C3844" s="3" t="s">
        <v>7249</v>
      </c>
      <c r="D3844" s="4" t="s">
        <v>2889</v>
      </c>
      <c r="E3844" s="4" t="s">
        <v>6886</v>
      </c>
    </row>
    <row r="3845" ht="15.75" customHeight="1">
      <c r="A3845" s="1">
        <v>3843.0</v>
      </c>
      <c r="B3845" s="3" t="s">
        <v>7250</v>
      </c>
      <c r="C3845" s="3" t="s">
        <v>7250</v>
      </c>
      <c r="D3845" s="4" t="s">
        <v>2889</v>
      </c>
      <c r="E3845" s="4" t="s">
        <v>6886</v>
      </c>
    </row>
    <row r="3846" ht="15.75" customHeight="1">
      <c r="A3846" s="1">
        <v>3844.0</v>
      </c>
      <c r="B3846" s="3" t="s">
        <v>7251</v>
      </c>
      <c r="C3846" s="3" t="s">
        <v>7251</v>
      </c>
      <c r="D3846" s="4" t="s">
        <v>2889</v>
      </c>
      <c r="E3846" s="4" t="s">
        <v>6886</v>
      </c>
    </row>
    <row r="3847" ht="15.75" customHeight="1">
      <c r="A3847" s="1">
        <v>3845.0</v>
      </c>
      <c r="B3847" s="3" t="s">
        <v>7252</v>
      </c>
      <c r="C3847" s="3" t="s">
        <v>7252</v>
      </c>
      <c r="D3847" s="4" t="s">
        <v>2889</v>
      </c>
      <c r="E3847" s="4" t="s">
        <v>6886</v>
      </c>
    </row>
    <row r="3848" ht="15.75" customHeight="1">
      <c r="A3848" s="1">
        <v>3846.0</v>
      </c>
      <c r="B3848" s="3" t="s">
        <v>7253</v>
      </c>
      <c r="C3848" s="3" t="s">
        <v>7253</v>
      </c>
      <c r="D3848" s="4" t="s">
        <v>2889</v>
      </c>
      <c r="E3848" s="4" t="s">
        <v>6886</v>
      </c>
    </row>
    <row r="3849" ht="15.75" customHeight="1">
      <c r="A3849" s="1">
        <v>3847.0</v>
      </c>
      <c r="B3849" s="3" t="s">
        <v>7254</v>
      </c>
      <c r="C3849" s="3" t="s">
        <v>7254</v>
      </c>
      <c r="D3849" s="4" t="s">
        <v>2889</v>
      </c>
      <c r="E3849" s="4" t="s">
        <v>6886</v>
      </c>
    </row>
    <row r="3850" ht="15.75" customHeight="1">
      <c r="A3850" s="1">
        <v>3848.0</v>
      </c>
      <c r="B3850" s="3" t="s">
        <v>7255</v>
      </c>
      <c r="C3850" s="3" t="s">
        <v>7255</v>
      </c>
      <c r="D3850" s="4" t="s">
        <v>2889</v>
      </c>
      <c r="E3850" s="4" t="s">
        <v>6886</v>
      </c>
    </row>
    <row r="3851" ht="15.75" customHeight="1">
      <c r="A3851" s="1">
        <v>3849.0</v>
      </c>
      <c r="B3851" s="3" t="s">
        <v>7256</v>
      </c>
      <c r="C3851" s="3" t="s">
        <v>7256</v>
      </c>
      <c r="D3851" s="4" t="s">
        <v>2889</v>
      </c>
      <c r="E3851" s="4" t="s">
        <v>6886</v>
      </c>
    </row>
    <row r="3852" ht="15.75" customHeight="1">
      <c r="A3852" s="1">
        <v>3850.0</v>
      </c>
      <c r="B3852" s="3" t="s">
        <v>7257</v>
      </c>
      <c r="C3852" s="3" t="s">
        <v>7257</v>
      </c>
      <c r="D3852" s="4" t="s">
        <v>2889</v>
      </c>
      <c r="E3852" s="4" t="s">
        <v>6886</v>
      </c>
    </row>
    <row r="3853" ht="15.75" customHeight="1">
      <c r="A3853" s="1">
        <v>3851.0</v>
      </c>
      <c r="B3853" s="3" t="s">
        <v>7258</v>
      </c>
      <c r="C3853" s="3" t="s">
        <v>7258</v>
      </c>
      <c r="D3853" s="4" t="s">
        <v>2889</v>
      </c>
      <c r="E3853" s="4" t="s">
        <v>6886</v>
      </c>
    </row>
    <row r="3854" ht="15.75" customHeight="1">
      <c r="A3854" s="1">
        <v>3852.0</v>
      </c>
      <c r="B3854" s="3" t="s">
        <v>7259</v>
      </c>
      <c r="C3854" s="3" t="s">
        <v>7259</v>
      </c>
      <c r="D3854" s="4" t="s">
        <v>2889</v>
      </c>
      <c r="E3854" s="4" t="s">
        <v>6886</v>
      </c>
    </row>
    <row r="3855" ht="15.75" customHeight="1">
      <c r="A3855" s="1">
        <v>3853.0</v>
      </c>
      <c r="B3855" s="3" t="s">
        <v>7260</v>
      </c>
      <c r="C3855" s="3" t="s">
        <v>7260</v>
      </c>
      <c r="D3855" s="4" t="s">
        <v>2889</v>
      </c>
      <c r="E3855" s="4" t="s">
        <v>6886</v>
      </c>
    </row>
    <row r="3856" ht="15.75" customHeight="1">
      <c r="A3856" s="1">
        <v>3854.0</v>
      </c>
      <c r="B3856" s="3" t="s">
        <v>7261</v>
      </c>
      <c r="C3856" s="3" t="s">
        <v>7261</v>
      </c>
      <c r="D3856" s="4" t="s">
        <v>2889</v>
      </c>
      <c r="E3856" s="4" t="s">
        <v>6886</v>
      </c>
    </row>
    <row r="3857" ht="15.75" customHeight="1">
      <c r="A3857" s="1">
        <v>3855.0</v>
      </c>
      <c r="B3857" s="3" t="s">
        <v>7262</v>
      </c>
      <c r="C3857" s="3" t="s">
        <v>7262</v>
      </c>
      <c r="D3857" s="4" t="s">
        <v>2889</v>
      </c>
      <c r="E3857" s="4" t="s">
        <v>6886</v>
      </c>
    </row>
    <row r="3858" ht="15.75" customHeight="1">
      <c r="A3858" s="1">
        <v>3856.0</v>
      </c>
      <c r="B3858" s="3" t="s">
        <v>7263</v>
      </c>
      <c r="C3858" s="3" t="s">
        <v>7263</v>
      </c>
      <c r="D3858" s="4" t="s">
        <v>2889</v>
      </c>
      <c r="E3858" s="4" t="s">
        <v>6886</v>
      </c>
    </row>
    <row r="3859" ht="15.75" customHeight="1">
      <c r="A3859" s="1">
        <v>3857.0</v>
      </c>
      <c r="B3859" s="3" t="s">
        <v>7264</v>
      </c>
      <c r="C3859" s="3" t="s">
        <v>7264</v>
      </c>
      <c r="D3859" s="4" t="s">
        <v>2889</v>
      </c>
      <c r="E3859" s="4" t="s">
        <v>6886</v>
      </c>
    </row>
    <row r="3860" ht="15.75" customHeight="1">
      <c r="A3860" s="1">
        <v>3858.0</v>
      </c>
      <c r="B3860" s="3" t="s">
        <v>7265</v>
      </c>
      <c r="C3860" s="3" t="s">
        <v>7265</v>
      </c>
      <c r="D3860" s="4" t="s">
        <v>2889</v>
      </c>
      <c r="E3860" s="4" t="s">
        <v>6886</v>
      </c>
    </row>
    <row r="3861" ht="15.75" customHeight="1">
      <c r="A3861" s="1">
        <v>3859.0</v>
      </c>
      <c r="B3861" s="3" t="s">
        <v>7266</v>
      </c>
      <c r="C3861" s="3" t="s">
        <v>7266</v>
      </c>
      <c r="D3861" s="4" t="s">
        <v>2889</v>
      </c>
      <c r="E3861" s="4" t="s">
        <v>6886</v>
      </c>
    </row>
    <row r="3862" ht="15.75" customHeight="1">
      <c r="A3862" s="1">
        <v>3860.0</v>
      </c>
      <c r="B3862" s="3" t="s">
        <v>7267</v>
      </c>
      <c r="C3862" s="3" t="s">
        <v>7267</v>
      </c>
      <c r="D3862" s="4" t="s">
        <v>2889</v>
      </c>
      <c r="E3862" s="4" t="s">
        <v>6886</v>
      </c>
    </row>
    <row r="3863" ht="15.75" customHeight="1">
      <c r="A3863" s="1">
        <v>3861.0</v>
      </c>
      <c r="B3863" s="3" t="s">
        <v>7268</v>
      </c>
      <c r="C3863" s="3" t="s">
        <v>7268</v>
      </c>
      <c r="D3863" s="4" t="s">
        <v>2889</v>
      </c>
      <c r="E3863" s="4" t="s">
        <v>6886</v>
      </c>
    </row>
    <row r="3864" ht="15.75" customHeight="1">
      <c r="A3864" s="1">
        <v>3862.0</v>
      </c>
      <c r="B3864" s="3" t="s">
        <v>7269</v>
      </c>
      <c r="C3864" s="3" t="s">
        <v>7269</v>
      </c>
      <c r="D3864" s="4" t="s">
        <v>2889</v>
      </c>
      <c r="E3864" s="4" t="s">
        <v>6886</v>
      </c>
    </row>
    <row r="3865" ht="15.75" customHeight="1">
      <c r="A3865" s="1">
        <v>3863.0</v>
      </c>
      <c r="B3865" s="3" t="s">
        <v>7270</v>
      </c>
      <c r="C3865" s="3" t="s">
        <v>7270</v>
      </c>
      <c r="D3865" s="4" t="s">
        <v>2889</v>
      </c>
      <c r="E3865" s="4" t="s">
        <v>6886</v>
      </c>
    </row>
    <row r="3866" ht="15.75" customHeight="1">
      <c r="A3866" s="1">
        <v>3864.0</v>
      </c>
      <c r="B3866" s="3" t="s">
        <v>7271</v>
      </c>
      <c r="C3866" s="3" t="s">
        <v>7271</v>
      </c>
      <c r="D3866" s="4" t="s">
        <v>2889</v>
      </c>
      <c r="E3866" s="4" t="s">
        <v>6886</v>
      </c>
    </row>
    <row r="3867" ht="15.75" customHeight="1">
      <c r="A3867" s="1">
        <v>3865.0</v>
      </c>
      <c r="B3867" s="3" t="s">
        <v>7272</v>
      </c>
      <c r="C3867" s="3" t="s">
        <v>7272</v>
      </c>
      <c r="D3867" s="4" t="s">
        <v>2889</v>
      </c>
      <c r="E3867" s="4" t="s">
        <v>6886</v>
      </c>
    </row>
    <row r="3868" ht="15.75" customHeight="1">
      <c r="A3868" s="1">
        <v>3866.0</v>
      </c>
      <c r="B3868" s="3" t="s">
        <v>7273</v>
      </c>
      <c r="C3868" s="3" t="s">
        <v>7273</v>
      </c>
      <c r="D3868" s="4" t="s">
        <v>2889</v>
      </c>
      <c r="E3868" s="4" t="s">
        <v>6886</v>
      </c>
    </row>
    <row r="3869" ht="15.75" customHeight="1">
      <c r="A3869" s="1">
        <v>3867.0</v>
      </c>
      <c r="B3869" s="3" t="s">
        <v>7274</v>
      </c>
      <c r="C3869" s="3" t="s">
        <v>7274</v>
      </c>
      <c r="D3869" s="4" t="s">
        <v>2889</v>
      </c>
      <c r="E3869" s="4" t="s">
        <v>6886</v>
      </c>
    </row>
    <row r="3870" ht="15.75" customHeight="1">
      <c r="A3870" s="1">
        <v>3868.0</v>
      </c>
      <c r="B3870" s="3" t="s">
        <v>7275</v>
      </c>
      <c r="C3870" s="3" t="s">
        <v>7275</v>
      </c>
      <c r="D3870" s="4" t="s">
        <v>2889</v>
      </c>
      <c r="E3870" s="4" t="s">
        <v>6886</v>
      </c>
    </row>
    <row r="3871" ht="15.75" customHeight="1">
      <c r="A3871" s="1">
        <v>3869.0</v>
      </c>
      <c r="B3871" s="3" t="s">
        <v>7276</v>
      </c>
      <c r="C3871" s="3" t="s">
        <v>7276</v>
      </c>
      <c r="D3871" s="4" t="s">
        <v>2889</v>
      </c>
      <c r="E3871" s="4" t="s">
        <v>6886</v>
      </c>
    </row>
    <row r="3872" ht="15.75" customHeight="1">
      <c r="A3872" s="1">
        <v>3870.0</v>
      </c>
      <c r="B3872" s="3" t="s">
        <v>7277</v>
      </c>
      <c r="C3872" s="3" t="s">
        <v>7277</v>
      </c>
      <c r="D3872" s="4" t="s">
        <v>2889</v>
      </c>
      <c r="E3872" s="4" t="s">
        <v>6886</v>
      </c>
    </row>
    <row r="3873" ht="15.75" customHeight="1">
      <c r="A3873" s="1">
        <v>3871.0</v>
      </c>
      <c r="B3873" s="3" t="s">
        <v>7278</v>
      </c>
      <c r="C3873" s="3" t="s">
        <v>7278</v>
      </c>
      <c r="D3873" s="4" t="s">
        <v>2889</v>
      </c>
      <c r="E3873" s="4" t="s">
        <v>6886</v>
      </c>
    </row>
    <row r="3874" ht="15.75" customHeight="1">
      <c r="A3874" s="1">
        <v>3872.0</v>
      </c>
      <c r="B3874" s="3" t="s">
        <v>7279</v>
      </c>
      <c r="C3874" s="3" t="s">
        <v>7279</v>
      </c>
      <c r="D3874" s="4" t="s">
        <v>2889</v>
      </c>
      <c r="E3874" s="4" t="s">
        <v>6886</v>
      </c>
    </row>
    <row r="3875" ht="15.75" customHeight="1">
      <c r="A3875" s="1">
        <v>3873.0</v>
      </c>
      <c r="B3875" s="3" t="s">
        <v>7280</v>
      </c>
      <c r="C3875" s="3" t="s">
        <v>7280</v>
      </c>
      <c r="D3875" s="4" t="s">
        <v>2889</v>
      </c>
      <c r="E3875" s="4" t="s">
        <v>6886</v>
      </c>
    </row>
    <row r="3876" ht="15.75" customHeight="1">
      <c r="A3876" s="1">
        <v>3874.0</v>
      </c>
      <c r="B3876" s="3" t="s">
        <v>7281</v>
      </c>
      <c r="C3876" s="3" t="s">
        <v>7281</v>
      </c>
      <c r="D3876" s="4" t="s">
        <v>2889</v>
      </c>
      <c r="E3876" s="4" t="s">
        <v>6886</v>
      </c>
    </row>
    <row r="3877" ht="15.75" customHeight="1">
      <c r="A3877" s="1">
        <v>3875.0</v>
      </c>
      <c r="B3877" s="3" t="s">
        <v>7282</v>
      </c>
      <c r="C3877" s="3" t="s">
        <v>7282</v>
      </c>
      <c r="D3877" s="4" t="s">
        <v>2889</v>
      </c>
      <c r="E3877" s="4" t="s">
        <v>6886</v>
      </c>
    </row>
    <row r="3878" ht="15.75" customHeight="1">
      <c r="A3878" s="1">
        <v>3876.0</v>
      </c>
      <c r="B3878" s="3" t="s">
        <v>7283</v>
      </c>
      <c r="C3878" s="3" t="s">
        <v>7283</v>
      </c>
      <c r="D3878" s="4" t="s">
        <v>2889</v>
      </c>
      <c r="E3878" s="4" t="s">
        <v>6886</v>
      </c>
    </row>
    <row r="3879" ht="15.75" customHeight="1">
      <c r="A3879" s="1">
        <v>3877.0</v>
      </c>
      <c r="B3879" s="3" t="s">
        <v>7284</v>
      </c>
      <c r="C3879" s="3" t="s">
        <v>7284</v>
      </c>
      <c r="D3879" s="4" t="s">
        <v>2889</v>
      </c>
      <c r="E3879" s="4" t="s">
        <v>6886</v>
      </c>
    </row>
    <row r="3880" ht="15.75" customHeight="1">
      <c r="A3880" s="1">
        <v>3878.0</v>
      </c>
      <c r="B3880" s="3" t="s">
        <v>7285</v>
      </c>
      <c r="C3880" s="3" t="s">
        <v>7285</v>
      </c>
      <c r="D3880" s="4" t="s">
        <v>2889</v>
      </c>
      <c r="E3880" s="4" t="s">
        <v>6886</v>
      </c>
    </row>
    <row r="3881" ht="15.75" customHeight="1">
      <c r="A3881" s="1">
        <v>3879.0</v>
      </c>
      <c r="B3881" s="3" t="s">
        <v>7286</v>
      </c>
      <c r="C3881" s="3" t="s">
        <v>7286</v>
      </c>
      <c r="D3881" s="4" t="s">
        <v>2889</v>
      </c>
      <c r="E3881" s="4" t="s">
        <v>6886</v>
      </c>
    </row>
    <row r="3882" ht="15.75" customHeight="1">
      <c r="A3882" s="1">
        <v>3880.0</v>
      </c>
      <c r="B3882" s="3" t="s">
        <v>7287</v>
      </c>
      <c r="C3882" s="3" t="s">
        <v>7287</v>
      </c>
      <c r="D3882" s="4" t="s">
        <v>2889</v>
      </c>
      <c r="E3882" s="4" t="s">
        <v>6886</v>
      </c>
    </row>
    <row r="3883" ht="15.75" customHeight="1">
      <c r="A3883" s="1">
        <v>3881.0</v>
      </c>
      <c r="B3883" s="3" t="s">
        <v>7288</v>
      </c>
      <c r="C3883" s="3" t="s">
        <v>7288</v>
      </c>
      <c r="D3883" s="4" t="s">
        <v>2889</v>
      </c>
      <c r="E3883" s="4" t="s">
        <v>6886</v>
      </c>
    </row>
    <row r="3884" ht="15.75" customHeight="1">
      <c r="A3884" s="1">
        <v>3882.0</v>
      </c>
      <c r="B3884" s="3" t="s">
        <v>7289</v>
      </c>
      <c r="C3884" s="3" t="s">
        <v>7289</v>
      </c>
      <c r="D3884" s="4" t="s">
        <v>2889</v>
      </c>
      <c r="E3884" s="4" t="s">
        <v>6886</v>
      </c>
    </row>
    <row r="3885" ht="15.75" customHeight="1">
      <c r="A3885" s="1">
        <v>3883.0</v>
      </c>
      <c r="B3885" s="3" t="s">
        <v>7290</v>
      </c>
      <c r="C3885" s="3" t="s">
        <v>7290</v>
      </c>
      <c r="D3885" s="4" t="s">
        <v>2889</v>
      </c>
      <c r="E3885" s="4" t="s">
        <v>6886</v>
      </c>
    </row>
    <row r="3886" ht="15.75" customHeight="1">
      <c r="A3886" s="1">
        <v>3884.0</v>
      </c>
      <c r="B3886" s="3" t="s">
        <v>7291</v>
      </c>
      <c r="C3886" s="3" t="s">
        <v>7291</v>
      </c>
      <c r="D3886" s="4" t="s">
        <v>2889</v>
      </c>
      <c r="E3886" s="4" t="s">
        <v>6886</v>
      </c>
    </row>
    <row r="3887" ht="15.75" customHeight="1">
      <c r="A3887" s="1">
        <v>3885.0</v>
      </c>
      <c r="B3887" s="3" t="s">
        <v>7292</v>
      </c>
      <c r="C3887" s="3" t="s">
        <v>7292</v>
      </c>
      <c r="D3887" s="4" t="s">
        <v>2889</v>
      </c>
      <c r="E3887" s="4" t="s">
        <v>6886</v>
      </c>
    </row>
    <row r="3888" ht="15.75" customHeight="1">
      <c r="A3888" s="1">
        <v>3886.0</v>
      </c>
      <c r="B3888" s="3" t="s">
        <v>7293</v>
      </c>
      <c r="C3888" s="3" t="s">
        <v>7293</v>
      </c>
      <c r="D3888" s="4" t="s">
        <v>2889</v>
      </c>
      <c r="E3888" s="4" t="s">
        <v>6886</v>
      </c>
    </row>
    <row r="3889" ht="15.75" customHeight="1">
      <c r="A3889" s="1">
        <v>3887.0</v>
      </c>
      <c r="B3889" s="3" t="s">
        <v>7294</v>
      </c>
      <c r="C3889" s="3" t="s">
        <v>7294</v>
      </c>
      <c r="D3889" s="4" t="s">
        <v>2889</v>
      </c>
      <c r="E3889" s="4" t="s">
        <v>6886</v>
      </c>
    </row>
    <row r="3890" ht="15.75" customHeight="1">
      <c r="A3890" s="1">
        <v>3888.0</v>
      </c>
      <c r="B3890" s="3" t="s">
        <v>7295</v>
      </c>
      <c r="C3890" s="3" t="s">
        <v>7295</v>
      </c>
      <c r="D3890" s="4" t="s">
        <v>2889</v>
      </c>
      <c r="E3890" s="4" t="s">
        <v>6886</v>
      </c>
    </row>
    <row r="3891" ht="15.75" customHeight="1">
      <c r="A3891" s="1">
        <v>3889.0</v>
      </c>
      <c r="B3891" s="3" t="s">
        <v>7296</v>
      </c>
      <c r="C3891" s="3" t="s">
        <v>7296</v>
      </c>
      <c r="D3891" s="4" t="s">
        <v>2889</v>
      </c>
      <c r="E3891" s="4" t="s">
        <v>6886</v>
      </c>
    </row>
    <row r="3892" ht="15.75" customHeight="1">
      <c r="A3892" s="1">
        <v>3890.0</v>
      </c>
      <c r="B3892" s="3" t="s">
        <v>7297</v>
      </c>
      <c r="C3892" s="3" t="s">
        <v>7297</v>
      </c>
      <c r="D3892" s="4" t="s">
        <v>2889</v>
      </c>
      <c r="E3892" s="4" t="s">
        <v>6886</v>
      </c>
    </row>
    <row r="3893" ht="15.75" customHeight="1">
      <c r="A3893" s="1">
        <v>3891.0</v>
      </c>
      <c r="B3893" s="3" t="s">
        <v>7298</v>
      </c>
      <c r="C3893" s="3" t="s">
        <v>7298</v>
      </c>
      <c r="D3893" s="4" t="s">
        <v>2889</v>
      </c>
      <c r="E3893" s="4" t="s">
        <v>6886</v>
      </c>
    </row>
    <row r="3894" ht="15.75" customHeight="1">
      <c r="A3894" s="1">
        <v>3892.0</v>
      </c>
      <c r="B3894" s="3" t="s">
        <v>7299</v>
      </c>
      <c r="C3894" s="3" t="s">
        <v>7299</v>
      </c>
      <c r="D3894" s="4" t="s">
        <v>2889</v>
      </c>
      <c r="E3894" s="4" t="s">
        <v>6886</v>
      </c>
    </row>
    <row r="3895" ht="15.75" customHeight="1">
      <c r="A3895" s="1">
        <v>3893.0</v>
      </c>
      <c r="B3895" s="3" t="s">
        <v>7300</v>
      </c>
      <c r="C3895" s="3" t="s">
        <v>7300</v>
      </c>
      <c r="D3895" s="4" t="s">
        <v>2889</v>
      </c>
      <c r="E3895" s="4" t="s">
        <v>6886</v>
      </c>
    </row>
    <row r="3896" ht="15.75" customHeight="1">
      <c r="A3896" s="1">
        <v>3894.0</v>
      </c>
      <c r="B3896" s="3" t="s">
        <v>7301</v>
      </c>
      <c r="C3896" s="3" t="s">
        <v>7301</v>
      </c>
      <c r="D3896" s="4" t="s">
        <v>2889</v>
      </c>
      <c r="E3896" s="4" t="s">
        <v>6886</v>
      </c>
    </row>
    <row r="3897" ht="15.75" customHeight="1">
      <c r="A3897" s="1">
        <v>3895.0</v>
      </c>
      <c r="B3897" s="3" t="s">
        <v>7302</v>
      </c>
      <c r="C3897" s="3" t="s">
        <v>7302</v>
      </c>
      <c r="D3897" s="4" t="s">
        <v>2889</v>
      </c>
      <c r="E3897" s="4" t="s">
        <v>6886</v>
      </c>
    </row>
    <row r="3898" ht="15.75" customHeight="1">
      <c r="A3898" s="1">
        <v>3896.0</v>
      </c>
      <c r="B3898" s="3" t="s">
        <v>7303</v>
      </c>
      <c r="C3898" s="3" t="s">
        <v>7303</v>
      </c>
      <c r="D3898" s="4" t="s">
        <v>2889</v>
      </c>
      <c r="E3898" s="4" t="s">
        <v>6886</v>
      </c>
    </row>
    <row r="3899" ht="15.75" customHeight="1">
      <c r="A3899" s="1">
        <v>3897.0</v>
      </c>
      <c r="B3899" s="3" t="s">
        <v>7304</v>
      </c>
      <c r="C3899" s="3" t="s">
        <v>7304</v>
      </c>
      <c r="D3899" s="4" t="s">
        <v>2889</v>
      </c>
      <c r="E3899" s="4" t="s">
        <v>6886</v>
      </c>
    </row>
    <row r="3900" ht="15.75" customHeight="1">
      <c r="A3900" s="1">
        <v>3898.0</v>
      </c>
      <c r="B3900" s="3" t="s">
        <v>7305</v>
      </c>
      <c r="C3900" s="3" t="s">
        <v>7305</v>
      </c>
      <c r="D3900" s="4" t="s">
        <v>2889</v>
      </c>
      <c r="E3900" s="4" t="s">
        <v>6886</v>
      </c>
    </row>
    <row r="3901" ht="15.75" customHeight="1">
      <c r="A3901" s="1">
        <v>3899.0</v>
      </c>
      <c r="B3901" s="3" t="s">
        <v>7306</v>
      </c>
      <c r="C3901" s="3" t="s">
        <v>7306</v>
      </c>
      <c r="D3901" s="4" t="s">
        <v>2889</v>
      </c>
      <c r="E3901" s="4" t="s">
        <v>6886</v>
      </c>
    </row>
    <row r="3902" ht="15.75" customHeight="1">
      <c r="A3902" s="1">
        <v>3900.0</v>
      </c>
      <c r="B3902" s="3" t="s">
        <v>7307</v>
      </c>
      <c r="C3902" s="3" t="s">
        <v>7307</v>
      </c>
      <c r="D3902" s="4" t="s">
        <v>2889</v>
      </c>
      <c r="E3902" s="4" t="s">
        <v>6886</v>
      </c>
    </row>
    <row r="3903" ht="15.75" customHeight="1">
      <c r="A3903" s="1">
        <v>3901.0</v>
      </c>
      <c r="B3903" s="3" t="s">
        <v>7308</v>
      </c>
      <c r="C3903" s="3" t="s">
        <v>7308</v>
      </c>
      <c r="D3903" s="4" t="s">
        <v>2889</v>
      </c>
      <c r="E3903" s="4" t="s">
        <v>6886</v>
      </c>
    </row>
    <row r="3904" ht="15.75" customHeight="1">
      <c r="A3904" s="1">
        <v>3902.0</v>
      </c>
      <c r="B3904" s="3" t="s">
        <v>7309</v>
      </c>
      <c r="C3904" s="3" t="s">
        <v>7309</v>
      </c>
      <c r="D3904" s="4" t="s">
        <v>2889</v>
      </c>
      <c r="E3904" s="4" t="s">
        <v>6886</v>
      </c>
    </row>
    <row r="3905" ht="15.75" customHeight="1">
      <c r="A3905" s="1">
        <v>3903.0</v>
      </c>
      <c r="B3905" s="3" t="s">
        <v>7310</v>
      </c>
      <c r="C3905" s="3" t="s">
        <v>7310</v>
      </c>
      <c r="D3905" s="4" t="s">
        <v>2889</v>
      </c>
      <c r="E3905" s="4" t="s">
        <v>6886</v>
      </c>
    </row>
    <row r="3906" ht="15.75" customHeight="1">
      <c r="A3906" s="1">
        <v>3904.0</v>
      </c>
      <c r="B3906" s="3" t="s">
        <v>7311</v>
      </c>
      <c r="C3906" s="3" t="s">
        <v>7311</v>
      </c>
      <c r="D3906" s="4" t="s">
        <v>2889</v>
      </c>
      <c r="E3906" s="4" t="s">
        <v>6886</v>
      </c>
    </row>
    <row r="3907" ht="15.75" customHeight="1">
      <c r="A3907" s="1">
        <v>3905.0</v>
      </c>
      <c r="B3907" s="3" t="s">
        <v>7312</v>
      </c>
      <c r="C3907" s="3" t="s">
        <v>7312</v>
      </c>
      <c r="D3907" s="4" t="s">
        <v>2889</v>
      </c>
      <c r="E3907" s="4" t="s">
        <v>6886</v>
      </c>
    </row>
    <row r="3908" ht="15.75" customHeight="1">
      <c r="A3908" s="1">
        <v>3906.0</v>
      </c>
      <c r="B3908" s="3" t="s">
        <v>7313</v>
      </c>
      <c r="C3908" s="3" t="s">
        <v>7313</v>
      </c>
      <c r="D3908" s="4" t="s">
        <v>2889</v>
      </c>
      <c r="E3908" s="4" t="s">
        <v>6886</v>
      </c>
    </row>
    <row r="3909" ht="15.75" customHeight="1">
      <c r="A3909" s="1">
        <v>3907.0</v>
      </c>
      <c r="B3909" s="3" t="s">
        <v>7314</v>
      </c>
      <c r="C3909" s="3" t="s">
        <v>7314</v>
      </c>
      <c r="D3909" s="4" t="s">
        <v>2889</v>
      </c>
      <c r="E3909" s="4" t="s">
        <v>6886</v>
      </c>
    </row>
    <row r="3910" ht="15.75" customHeight="1">
      <c r="A3910" s="1">
        <v>3908.0</v>
      </c>
      <c r="B3910" s="3" t="s">
        <v>7315</v>
      </c>
      <c r="C3910" s="3" t="s">
        <v>7315</v>
      </c>
      <c r="D3910" s="4" t="s">
        <v>2889</v>
      </c>
      <c r="E3910" s="4" t="s">
        <v>6886</v>
      </c>
    </row>
    <row r="3911" ht="15.75" customHeight="1">
      <c r="A3911" s="1">
        <v>3909.0</v>
      </c>
      <c r="B3911" s="3" t="s">
        <v>7316</v>
      </c>
      <c r="C3911" s="3" t="s">
        <v>7316</v>
      </c>
      <c r="D3911" s="4" t="s">
        <v>2889</v>
      </c>
      <c r="E3911" s="4" t="s">
        <v>6886</v>
      </c>
    </row>
    <row r="3912" ht="15.75" customHeight="1">
      <c r="A3912" s="1">
        <v>3910.0</v>
      </c>
      <c r="B3912" s="3" t="s">
        <v>7317</v>
      </c>
      <c r="C3912" s="3" t="s">
        <v>7317</v>
      </c>
      <c r="D3912" s="4" t="s">
        <v>2889</v>
      </c>
      <c r="E3912" s="4" t="s">
        <v>6886</v>
      </c>
    </row>
    <row r="3913" ht="15.75" customHeight="1">
      <c r="A3913" s="1">
        <v>3911.0</v>
      </c>
      <c r="B3913" s="3" t="s">
        <v>7318</v>
      </c>
      <c r="C3913" s="3" t="s">
        <v>7318</v>
      </c>
      <c r="D3913" s="4" t="s">
        <v>2889</v>
      </c>
      <c r="E3913" s="4" t="s">
        <v>6886</v>
      </c>
    </row>
    <row r="3914" ht="15.75" customHeight="1">
      <c r="A3914" s="1">
        <v>3912.0</v>
      </c>
      <c r="B3914" s="3" t="s">
        <v>7319</v>
      </c>
      <c r="C3914" s="3" t="s">
        <v>7319</v>
      </c>
      <c r="D3914" s="4" t="s">
        <v>2889</v>
      </c>
      <c r="E3914" s="4" t="s">
        <v>6886</v>
      </c>
    </row>
    <row r="3915" ht="15.75" customHeight="1">
      <c r="A3915" s="1">
        <v>3913.0</v>
      </c>
      <c r="B3915" s="3" t="s">
        <v>7320</v>
      </c>
      <c r="C3915" s="3" t="s">
        <v>7320</v>
      </c>
      <c r="D3915" s="4" t="s">
        <v>2889</v>
      </c>
      <c r="E3915" s="4" t="s">
        <v>6886</v>
      </c>
    </row>
    <row r="3916" ht="15.75" customHeight="1">
      <c r="A3916" s="1">
        <v>3914.0</v>
      </c>
      <c r="B3916" s="3" t="s">
        <v>7321</v>
      </c>
      <c r="C3916" s="3" t="s">
        <v>7321</v>
      </c>
      <c r="D3916" s="4" t="s">
        <v>2889</v>
      </c>
      <c r="E3916" s="4" t="s">
        <v>6886</v>
      </c>
    </row>
    <row r="3917" ht="15.75" customHeight="1">
      <c r="A3917" s="1">
        <v>3915.0</v>
      </c>
      <c r="B3917" s="3" t="s">
        <v>7322</v>
      </c>
      <c r="C3917" s="3" t="s">
        <v>7322</v>
      </c>
      <c r="D3917" s="4" t="s">
        <v>2889</v>
      </c>
      <c r="E3917" s="4" t="s">
        <v>6886</v>
      </c>
    </row>
    <row r="3918" ht="15.75" customHeight="1">
      <c r="A3918" s="1">
        <v>3916.0</v>
      </c>
      <c r="B3918" s="3" t="s">
        <v>7323</v>
      </c>
      <c r="C3918" s="3" t="s">
        <v>7323</v>
      </c>
      <c r="D3918" s="4" t="s">
        <v>2889</v>
      </c>
      <c r="E3918" s="4" t="s">
        <v>6886</v>
      </c>
    </row>
    <row r="3919" ht="15.75" customHeight="1">
      <c r="A3919" s="1">
        <v>3917.0</v>
      </c>
      <c r="B3919" s="3" t="s">
        <v>7324</v>
      </c>
      <c r="C3919" s="3" t="s">
        <v>7324</v>
      </c>
      <c r="D3919" s="4" t="s">
        <v>2889</v>
      </c>
      <c r="E3919" s="4" t="s">
        <v>6886</v>
      </c>
    </row>
    <row r="3920" ht="15.75" customHeight="1">
      <c r="A3920" s="1">
        <v>3918.0</v>
      </c>
      <c r="B3920" s="3" t="s">
        <v>7325</v>
      </c>
      <c r="C3920" s="3" t="s">
        <v>7325</v>
      </c>
      <c r="D3920" s="4" t="s">
        <v>2889</v>
      </c>
      <c r="E3920" s="4" t="s">
        <v>6886</v>
      </c>
    </row>
    <row r="3921" ht="15.75" customHeight="1">
      <c r="A3921" s="1">
        <v>3919.0</v>
      </c>
      <c r="B3921" s="3" t="s">
        <v>7326</v>
      </c>
      <c r="C3921" s="3" t="s">
        <v>7326</v>
      </c>
      <c r="D3921" s="4" t="s">
        <v>2889</v>
      </c>
      <c r="E3921" s="4" t="s">
        <v>6886</v>
      </c>
    </row>
    <row r="3922" ht="15.75" customHeight="1">
      <c r="A3922" s="1">
        <v>3920.0</v>
      </c>
      <c r="B3922" s="3" t="s">
        <v>7327</v>
      </c>
      <c r="C3922" s="3" t="s">
        <v>7327</v>
      </c>
      <c r="D3922" s="4" t="s">
        <v>2889</v>
      </c>
      <c r="E3922" s="4" t="s">
        <v>6886</v>
      </c>
    </row>
    <row r="3923" ht="15.75" customHeight="1">
      <c r="A3923" s="1">
        <v>3921.0</v>
      </c>
      <c r="B3923" s="3" t="s">
        <v>7328</v>
      </c>
      <c r="C3923" s="3" t="s">
        <v>7328</v>
      </c>
      <c r="D3923" s="4" t="s">
        <v>2889</v>
      </c>
      <c r="E3923" s="4" t="s">
        <v>6886</v>
      </c>
    </row>
    <row r="3924" ht="15.75" customHeight="1">
      <c r="A3924" s="1">
        <v>3922.0</v>
      </c>
      <c r="B3924" s="3" t="s">
        <v>7329</v>
      </c>
      <c r="C3924" s="3" t="s">
        <v>7329</v>
      </c>
      <c r="D3924" s="4" t="s">
        <v>2889</v>
      </c>
      <c r="E3924" s="4" t="s">
        <v>6886</v>
      </c>
    </row>
    <row r="3925" ht="15.75" customHeight="1">
      <c r="A3925" s="1">
        <v>3923.0</v>
      </c>
      <c r="B3925" s="3" t="s">
        <v>7330</v>
      </c>
      <c r="C3925" s="3" t="s">
        <v>7330</v>
      </c>
      <c r="D3925" s="4" t="s">
        <v>2889</v>
      </c>
      <c r="E3925" s="4" t="s">
        <v>6886</v>
      </c>
    </row>
    <row r="3926" ht="15.75" customHeight="1">
      <c r="A3926" s="1">
        <v>3924.0</v>
      </c>
      <c r="B3926" s="3" t="s">
        <v>7331</v>
      </c>
      <c r="C3926" s="3" t="s">
        <v>7331</v>
      </c>
      <c r="D3926" s="4" t="s">
        <v>2889</v>
      </c>
      <c r="E3926" s="4" t="s">
        <v>6886</v>
      </c>
    </row>
    <row r="3927" ht="15.75" customHeight="1">
      <c r="A3927" s="1">
        <v>3925.0</v>
      </c>
      <c r="B3927" s="3" t="s">
        <v>7332</v>
      </c>
      <c r="C3927" s="3" t="s">
        <v>7332</v>
      </c>
      <c r="D3927" s="4" t="s">
        <v>2889</v>
      </c>
      <c r="E3927" s="4" t="s">
        <v>6886</v>
      </c>
    </row>
    <row r="3928" ht="15.75" customHeight="1">
      <c r="A3928" s="1">
        <v>3926.0</v>
      </c>
      <c r="B3928" s="3" t="s">
        <v>7333</v>
      </c>
      <c r="C3928" s="3" t="s">
        <v>7333</v>
      </c>
      <c r="D3928" s="4" t="s">
        <v>2889</v>
      </c>
      <c r="E3928" s="4" t="s">
        <v>6886</v>
      </c>
    </row>
    <row r="3929" ht="15.75" customHeight="1">
      <c r="A3929" s="1">
        <v>3927.0</v>
      </c>
      <c r="B3929" s="3" t="s">
        <v>7334</v>
      </c>
      <c r="C3929" s="3" t="s">
        <v>7334</v>
      </c>
      <c r="D3929" s="4" t="s">
        <v>2889</v>
      </c>
      <c r="E3929" s="4" t="s">
        <v>6886</v>
      </c>
    </row>
    <row r="3930" ht="15.75" customHeight="1">
      <c r="A3930" s="1">
        <v>3928.0</v>
      </c>
      <c r="B3930" s="3" t="s">
        <v>7335</v>
      </c>
      <c r="C3930" s="3" t="s">
        <v>7335</v>
      </c>
      <c r="D3930" s="4" t="s">
        <v>2889</v>
      </c>
      <c r="E3930" s="4" t="s">
        <v>6886</v>
      </c>
    </row>
    <row r="3931" ht="15.75" customHeight="1">
      <c r="A3931" s="1">
        <v>3929.0</v>
      </c>
      <c r="B3931" s="3" t="s">
        <v>7336</v>
      </c>
      <c r="C3931" s="3" t="s">
        <v>7336</v>
      </c>
      <c r="D3931" s="4" t="s">
        <v>2889</v>
      </c>
      <c r="E3931" s="4" t="s">
        <v>6886</v>
      </c>
    </row>
    <row r="3932" ht="15.75" customHeight="1">
      <c r="A3932" s="1">
        <v>3930.0</v>
      </c>
      <c r="B3932" s="3" t="s">
        <v>7337</v>
      </c>
      <c r="C3932" s="3" t="s">
        <v>7337</v>
      </c>
      <c r="D3932" s="4" t="s">
        <v>2889</v>
      </c>
      <c r="E3932" s="4" t="s">
        <v>6886</v>
      </c>
    </row>
    <row r="3933" ht="15.75" customHeight="1">
      <c r="A3933" s="1">
        <v>3931.0</v>
      </c>
      <c r="B3933" s="3" t="s">
        <v>7338</v>
      </c>
      <c r="C3933" s="3" t="s">
        <v>7338</v>
      </c>
      <c r="D3933" s="4" t="s">
        <v>2889</v>
      </c>
      <c r="E3933" s="4" t="s">
        <v>6886</v>
      </c>
    </row>
    <row r="3934" ht="15.75" customHeight="1">
      <c r="A3934" s="1">
        <v>3932.0</v>
      </c>
      <c r="B3934" s="3" t="s">
        <v>7339</v>
      </c>
      <c r="C3934" s="3" t="s">
        <v>7339</v>
      </c>
      <c r="D3934" s="4" t="s">
        <v>2889</v>
      </c>
      <c r="E3934" s="4" t="s">
        <v>6886</v>
      </c>
    </row>
    <row r="3935" ht="15.75" customHeight="1">
      <c r="A3935" s="1">
        <v>3933.0</v>
      </c>
      <c r="B3935" s="3" t="s">
        <v>7340</v>
      </c>
      <c r="C3935" s="3" t="s">
        <v>7340</v>
      </c>
      <c r="D3935" s="4" t="s">
        <v>2889</v>
      </c>
      <c r="E3935" s="4" t="s">
        <v>6886</v>
      </c>
    </row>
    <row r="3936" ht="15.75" customHeight="1">
      <c r="A3936" s="1">
        <v>3934.0</v>
      </c>
      <c r="B3936" s="3" t="s">
        <v>7341</v>
      </c>
      <c r="C3936" s="3" t="s">
        <v>7341</v>
      </c>
      <c r="D3936" s="4" t="s">
        <v>2889</v>
      </c>
      <c r="E3936" s="4" t="s">
        <v>6886</v>
      </c>
    </row>
    <row r="3937" ht="15.75" customHeight="1">
      <c r="A3937" s="1">
        <v>3935.0</v>
      </c>
      <c r="B3937" s="3" t="s">
        <v>7342</v>
      </c>
      <c r="C3937" s="3" t="s">
        <v>7342</v>
      </c>
      <c r="D3937" s="4" t="s">
        <v>2889</v>
      </c>
      <c r="E3937" s="4" t="s">
        <v>6886</v>
      </c>
    </row>
    <row r="3938" ht="15.75" customHeight="1">
      <c r="A3938" s="1">
        <v>3936.0</v>
      </c>
      <c r="B3938" s="3" t="s">
        <v>7343</v>
      </c>
      <c r="C3938" s="3" t="s">
        <v>7343</v>
      </c>
      <c r="D3938" s="4" t="s">
        <v>2889</v>
      </c>
      <c r="E3938" s="4" t="s">
        <v>6886</v>
      </c>
    </row>
    <row r="3939" ht="15.75" customHeight="1">
      <c r="A3939" s="1">
        <v>3937.0</v>
      </c>
      <c r="B3939" s="3" t="s">
        <v>7344</v>
      </c>
      <c r="C3939" s="3" t="s">
        <v>7344</v>
      </c>
      <c r="D3939" s="4" t="s">
        <v>2889</v>
      </c>
      <c r="E3939" s="4" t="s">
        <v>6886</v>
      </c>
    </row>
    <row r="3940" ht="15.75" customHeight="1">
      <c r="A3940" s="1">
        <v>3938.0</v>
      </c>
      <c r="B3940" s="3" t="s">
        <v>7345</v>
      </c>
      <c r="C3940" s="3" t="s">
        <v>7345</v>
      </c>
      <c r="D3940" s="4" t="s">
        <v>2889</v>
      </c>
      <c r="E3940" s="4" t="s">
        <v>6886</v>
      </c>
    </row>
    <row r="3941" ht="15.75" customHeight="1">
      <c r="A3941" s="1">
        <v>3939.0</v>
      </c>
      <c r="B3941" s="3" t="s">
        <v>7346</v>
      </c>
      <c r="C3941" s="3" t="s">
        <v>7346</v>
      </c>
      <c r="D3941" s="4" t="s">
        <v>2889</v>
      </c>
      <c r="E3941" s="4" t="s">
        <v>6886</v>
      </c>
    </row>
    <row r="3942" ht="15.75" customHeight="1">
      <c r="A3942" s="1">
        <v>3940.0</v>
      </c>
      <c r="B3942" s="3" t="s">
        <v>7347</v>
      </c>
      <c r="C3942" s="3" t="s">
        <v>7347</v>
      </c>
      <c r="D3942" s="4" t="s">
        <v>2889</v>
      </c>
      <c r="E3942" s="4" t="s">
        <v>6886</v>
      </c>
    </row>
    <row r="3943" ht="15.75" customHeight="1">
      <c r="A3943" s="1">
        <v>3941.0</v>
      </c>
      <c r="B3943" s="3" t="s">
        <v>7348</v>
      </c>
      <c r="C3943" s="3" t="s">
        <v>7348</v>
      </c>
      <c r="D3943" s="4" t="s">
        <v>2889</v>
      </c>
      <c r="E3943" s="4" t="s">
        <v>6886</v>
      </c>
    </row>
    <row r="3944" ht="15.75" customHeight="1">
      <c r="A3944" s="1">
        <v>3942.0</v>
      </c>
      <c r="B3944" s="3" t="s">
        <v>7349</v>
      </c>
      <c r="C3944" s="3" t="s">
        <v>7349</v>
      </c>
      <c r="D3944" s="4" t="s">
        <v>2889</v>
      </c>
      <c r="E3944" s="4" t="s">
        <v>6886</v>
      </c>
    </row>
    <row r="3945" ht="15.75" customHeight="1">
      <c r="A3945" s="1">
        <v>3943.0</v>
      </c>
      <c r="B3945" s="3" t="s">
        <v>7350</v>
      </c>
      <c r="C3945" s="3" t="s">
        <v>7350</v>
      </c>
      <c r="D3945" s="4" t="s">
        <v>2889</v>
      </c>
      <c r="E3945" s="4" t="s">
        <v>6886</v>
      </c>
    </row>
    <row r="3946" ht="15.75" customHeight="1">
      <c r="A3946" s="1">
        <v>3944.0</v>
      </c>
      <c r="B3946" s="3" t="s">
        <v>7351</v>
      </c>
      <c r="C3946" s="3" t="s">
        <v>7351</v>
      </c>
      <c r="D3946" s="4" t="s">
        <v>2889</v>
      </c>
      <c r="E3946" s="4" t="s">
        <v>6886</v>
      </c>
    </row>
    <row r="3947" ht="15.75" customHeight="1">
      <c r="A3947" s="1">
        <v>3945.0</v>
      </c>
      <c r="B3947" s="3" t="s">
        <v>7352</v>
      </c>
      <c r="C3947" s="3" t="s">
        <v>7352</v>
      </c>
      <c r="D3947" s="4" t="s">
        <v>2889</v>
      </c>
      <c r="E3947" s="4" t="s">
        <v>6886</v>
      </c>
    </row>
    <row r="3948" ht="15.75" customHeight="1">
      <c r="A3948" s="1">
        <v>3946.0</v>
      </c>
      <c r="B3948" s="3" t="s">
        <v>7353</v>
      </c>
      <c r="C3948" s="3" t="s">
        <v>7353</v>
      </c>
      <c r="D3948" s="4" t="s">
        <v>2889</v>
      </c>
      <c r="E3948" s="4" t="s">
        <v>6886</v>
      </c>
    </row>
    <row r="3949" ht="15.75" customHeight="1">
      <c r="A3949" s="1">
        <v>3947.0</v>
      </c>
      <c r="B3949" s="3" t="s">
        <v>7354</v>
      </c>
      <c r="C3949" s="3" t="s">
        <v>7354</v>
      </c>
      <c r="D3949" s="4" t="s">
        <v>2889</v>
      </c>
      <c r="E3949" s="4" t="s">
        <v>6886</v>
      </c>
    </row>
    <row r="3950" ht="15.75" customHeight="1">
      <c r="A3950" s="1">
        <v>3948.0</v>
      </c>
      <c r="B3950" s="3" t="s">
        <v>7355</v>
      </c>
      <c r="C3950" s="3" t="s">
        <v>7355</v>
      </c>
      <c r="D3950" s="4" t="s">
        <v>2889</v>
      </c>
      <c r="E3950" s="4" t="s">
        <v>6886</v>
      </c>
    </row>
    <row r="3951" ht="15.75" customHeight="1">
      <c r="A3951" s="1">
        <v>3949.0</v>
      </c>
      <c r="B3951" s="3" t="s">
        <v>7356</v>
      </c>
      <c r="C3951" s="3" t="s">
        <v>7356</v>
      </c>
      <c r="D3951" s="4" t="s">
        <v>2889</v>
      </c>
      <c r="E3951" s="4" t="s">
        <v>6886</v>
      </c>
    </row>
    <row r="3952" ht="15.75" customHeight="1">
      <c r="A3952" s="1">
        <v>3950.0</v>
      </c>
      <c r="B3952" s="3" t="s">
        <v>7357</v>
      </c>
      <c r="C3952" s="3" t="s">
        <v>7357</v>
      </c>
      <c r="D3952" s="4" t="s">
        <v>2889</v>
      </c>
      <c r="E3952" s="4" t="s">
        <v>6886</v>
      </c>
    </row>
    <row r="3953" ht="15.75" customHeight="1">
      <c r="A3953" s="1">
        <v>3951.0</v>
      </c>
      <c r="B3953" s="3" t="s">
        <v>7358</v>
      </c>
      <c r="C3953" s="3" t="s">
        <v>7358</v>
      </c>
      <c r="D3953" s="4" t="s">
        <v>2889</v>
      </c>
      <c r="E3953" s="4" t="s">
        <v>6886</v>
      </c>
    </row>
    <row r="3954" ht="15.75" customHeight="1">
      <c r="A3954" s="1">
        <v>3952.0</v>
      </c>
      <c r="B3954" s="3" t="s">
        <v>7359</v>
      </c>
      <c r="C3954" s="3" t="s">
        <v>7359</v>
      </c>
      <c r="D3954" s="4" t="s">
        <v>2889</v>
      </c>
      <c r="E3954" s="4" t="s">
        <v>6886</v>
      </c>
    </row>
    <row r="3955" ht="15.75" customHeight="1">
      <c r="A3955" s="1">
        <v>3953.0</v>
      </c>
      <c r="B3955" s="3" t="s">
        <v>7360</v>
      </c>
      <c r="C3955" s="3" t="s">
        <v>7360</v>
      </c>
      <c r="D3955" s="4" t="s">
        <v>2889</v>
      </c>
      <c r="E3955" s="4" t="s">
        <v>6886</v>
      </c>
    </row>
    <row r="3956" ht="15.75" customHeight="1">
      <c r="A3956" s="1">
        <v>3954.0</v>
      </c>
      <c r="B3956" s="3" t="s">
        <v>7361</v>
      </c>
      <c r="C3956" s="3" t="s">
        <v>7361</v>
      </c>
      <c r="D3956" s="4" t="s">
        <v>2889</v>
      </c>
      <c r="E3956" s="4" t="s">
        <v>6886</v>
      </c>
    </row>
    <row r="3957" ht="15.75" customHeight="1">
      <c r="A3957" s="1">
        <v>3955.0</v>
      </c>
      <c r="B3957" s="3" t="s">
        <v>7362</v>
      </c>
      <c r="C3957" s="3" t="s">
        <v>7362</v>
      </c>
      <c r="D3957" s="4" t="s">
        <v>2889</v>
      </c>
      <c r="E3957" s="4" t="s">
        <v>6886</v>
      </c>
    </row>
    <row r="3958" ht="15.75" customHeight="1">
      <c r="A3958" s="1">
        <v>3956.0</v>
      </c>
      <c r="B3958" s="3" t="s">
        <v>7363</v>
      </c>
      <c r="C3958" s="3" t="s">
        <v>7363</v>
      </c>
      <c r="D3958" s="4" t="s">
        <v>2889</v>
      </c>
      <c r="E3958" s="4" t="s">
        <v>6886</v>
      </c>
    </row>
    <row r="3959" ht="15.75" customHeight="1">
      <c r="A3959" s="1">
        <v>3957.0</v>
      </c>
      <c r="B3959" s="3" t="s">
        <v>7364</v>
      </c>
      <c r="C3959" s="3" t="s">
        <v>7364</v>
      </c>
      <c r="D3959" s="4" t="s">
        <v>2889</v>
      </c>
      <c r="E3959" s="4" t="s">
        <v>6886</v>
      </c>
    </row>
    <row r="3960" ht="15.75" customHeight="1">
      <c r="A3960" s="1">
        <v>3958.0</v>
      </c>
      <c r="B3960" s="3" t="s">
        <v>7365</v>
      </c>
      <c r="C3960" s="3" t="s">
        <v>7365</v>
      </c>
      <c r="D3960" s="4" t="s">
        <v>2889</v>
      </c>
      <c r="E3960" s="4" t="s">
        <v>6886</v>
      </c>
    </row>
    <row r="3961" ht="15.75" customHeight="1">
      <c r="A3961" s="1">
        <v>3959.0</v>
      </c>
      <c r="B3961" s="3" t="s">
        <v>7366</v>
      </c>
      <c r="C3961" s="3" t="s">
        <v>7366</v>
      </c>
      <c r="D3961" s="4" t="s">
        <v>2889</v>
      </c>
      <c r="E3961" s="4" t="s">
        <v>6886</v>
      </c>
    </row>
    <row r="3962" ht="15.75" customHeight="1">
      <c r="A3962" s="1">
        <v>3960.0</v>
      </c>
      <c r="B3962" s="3" t="s">
        <v>7367</v>
      </c>
      <c r="C3962" s="3" t="s">
        <v>7367</v>
      </c>
      <c r="D3962" s="4" t="s">
        <v>2889</v>
      </c>
      <c r="E3962" s="4" t="s">
        <v>6886</v>
      </c>
    </row>
    <row r="3963" ht="15.75" customHeight="1">
      <c r="A3963" s="1">
        <v>3961.0</v>
      </c>
      <c r="B3963" s="3" t="s">
        <v>7368</v>
      </c>
      <c r="C3963" s="3" t="s">
        <v>7368</v>
      </c>
      <c r="D3963" s="4" t="s">
        <v>2889</v>
      </c>
      <c r="E3963" s="4" t="s">
        <v>6886</v>
      </c>
    </row>
    <row r="3964" ht="15.75" customHeight="1">
      <c r="A3964" s="1">
        <v>3962.0</v>
      </c>
      <c r="B3964" s="3" t="s">
        <v>7369</v>
      </c>
      <c r="C3964" s="3" t="s">
        <v>7369</v>
      </c>
      <c r="D3964" s="4" t="s">
        <v>2889</v>
      </c>
      <c r="E3964" s="4" t="s">
        <v>6886</v>
      </c>
    </row>
    <row r="3965" ht="15.75" customHeight="1">
      <c r="A3965" s="1">
        <v>3963.0</v>
      </c>
      <c r="B3965" s="3" t="s">
        <v>7370</v>
      </c>
      <c r="C3965" s="3" t="s">
        <v>7370</v>
      </c>
      <c r="D3965" s="4" t="s">
        <v>2889</v>
      </c>
      <c r="E3965" s="4" t="s">
        <v>6886</v>
      </c>
    </row>
    <row r="3966" ht="15.75" customHeight="1">
      <c r="A3966" s="1">
        <v>3964.0</v>
      </c>
      <c r="B3966" s="3" t="s">
        <v>7371</v>
      </c>
      <c r="C3966" s="3" t="s">
        <v>7371</v>
      </c>
      <c r="D3966" s="4" t="s">
        <v>2889</v>
      </c>
      <c r="E3966" s="4" t="s">
        <v>6886</v>
      </c>
    </row>
    <row r="3967" ht="15.75" customHeight="1">
      <c r="A3967" s="1">
        <v>3965.0</v>
      </c>
      <c r="B3967" s="3" t="s">
        <v>7372</v>
      </c>
      <c r="C3967" s="3" t="s">
        <v>7372</v>
      </c>
      <c r="D3967" s="4" t="s">
        <v>2889</v>
      </c>
      <c r="E3967" s="4" t="s">
        <v>6886</v>
      </c>
    </row>
    <row r="3968" ht="15.75" customHeight="1">
      <c r="A3968" s="1">
        <v>3966.0</v>
      </c>
      <c r="B3968" s="3" t="s">
        <v>7373</v>
      </c>
      <c r="C3968" s="3" t="s">
        <v>7373</v>
      </c>
      <c r="D3968" s="4" t="s">
        <v>2889</v>
      </c>
      <c r="E3968" s="4" t="s">
        <v>6886</v>
      </c>
    </row>
    <row r="3969" ht="15.75" customHeight="1">
      <c r="A3969" s="1">
        <v>3967.0</v>
      </c>
      <c r="B3969" s="3" t="s">
        <v>7374</v>
      </c>
      <c r="C3969" s="3" t="s">
        <v>7374</v>
      </c>
      <c r="D3969" s="4" t="s">
        <v>2889</v>
      </c>
      <c r="E3969" s="4" t="s">
        <v>6886</v>
      </c>
    </row>
    <row r="3970" ht="15.75" customHeight="1">
      <c r="A3970" s="1">
        <v>3968.0</v>
      </c>
      <c r="B3970" s="3" t="s">
        <v>7375</v>
      </c>
      <c r="C3970" s="3" t="s">
        <v>7375</v>
      </c>
      <c r="D3970" s="4" t="s">
        <v>2889</v>
      </c>
      <c r="E3970" s="4" t="s">
        <v>6886</v>
      </c>
    </row>
    <row r="3971" ht="15.75" customHeight="1">
      <c r="A3971" s="1">
        <v>3969.0</v>
      </c>
      <c r="B3971" s="3" t="s">
        <v>7376</v>
      </c>
      <c r="C3971" s="3" t="s">
        <v>7376</v>
      </c>
      <c r="D3971" s="4" t="s">
        <v>2889</v>
      </c>
      <c r="E3971" s="4" t="s">
        <v>6886</v>
      </c>
    </row>
    <row r="3972" ht="15.75" customHeight="1">
      <c r="A3972" s="1">
        <v>3970.0</v>
      </c>
      <c r="B3972" s="3" t="s">
        <v>7377</v>
      </c>
      <c r="C3972" s="3" t="s">
        <v>7377</v>
      </c>
      <c r="D3972" s="4" t="s">
        <v>2889</v>
      </c>
      <c r="E3972" s="4" t="s">
        <v>6886</v>
      </c>
    </row>
    <row r="3973" ht="15.75" customHeight="1">
      <c r="A3973" s="1">
        <v>3971.0</v>
      </c>
      <c r="B3973" s="3" t="s">
        <v>7378</v>
      </c>
      <c r="C3973" s="3" t="s">
        <v>7378</v>
      </c>
      <c r="D3973" s="4" t="s">
        <v>2889</v>
      </c>
      <c r="E3973" s="4" t="s">
        <v>6886</v>
      </c>
    </row>
    <row r="3974" ht="15.75" customHeight="1">
      <c r="A3974" s="1">
        <v>3972.0</v>
      </c>
      <c r="B3974" s="3" t="s">
        <v>7379</v>
      </c>
      <c r="C3974" s="3" t="s">
        <v>7379</v>
      </c>
      <c r="D3974" s="4" t="s">
        <v>2889</v>
      </c>
      <c r="E3974" s="4" t="s">
        <v>6886</v>
      </c>
    </row>
    <row r="3975" ht="15.75" customHeight="1">
      <c r="A3975" s="1">
        <v>3973.0</v>
      </c>
      <c r="B3975" s="3" t="s">
        <v>7380</v>
      </c>
      <c r="C3975" s="3" t="s">
        <v>7380</v>
      </c>
      <c r="D3975" s="4" t="s">
        <v>2889</v>
      </c>
      <c r="E3975" s="4" t="s">
        <v>6886</v>
      </c>
    </row>
    <row r="3976" ht="15.75" customHeight="1">
      <c r="A3976" s="1">
        <v>3974.0</v>
      </c>
      <c r="B3976" s="3" t="s">
        <v>7381</v>
      </c>
      <c r="C3976" s="3" t="s">
        <v>7381</v>
      </c>
      <c r="D3976" s="4" t="s">
        <v>2889</v>
      </c>
      <c r="E3976" s="4" t="s">
        <v>6886</v>
      </c>
    </row>
    <row r="3977" ht="15.75" customHeight="1">
      <c r="A3977" s="1">
        <v>3975.0</v>
      </c>
      <c r="B3977" s="3" t="s">
        <v>7382</v>
      </c>
      <c r="C3977" s="3" t="s">
        <v>7382</v>
      </c>
      <c r="D3977" s="4" t="s">
        <v>2889</v>
      </c>
      <c r="E3977" s="4" t="s">
        <v>6886</v>
      </c>
    </row>
    <row r="3978" ht="15.75" customHeight="1">
      <c r="A3978" s="1">
        <v>3976.0</v>
      </c>
      <c r="B3978" s="3" t="s">
        <v>7383</v>
      </c>
      <c r="C3978" s="3" t="s">
        <v>7383</v>
      </c>
      <c r="D3978" s="4" t="s">
        <v>2889</v>
      </c>
      <c r="E3978" s="4" t="s">
        <v>6886</v>
      </c>
    </row>
    <row r="3979" ht="15.75" customHeight="1">
      <c r="A3979" s="1">
        <v>3977.0</v>
      </c>
      <c r="B3979" s="3" t="s">
        <v>7384</v>
      </c>
      <c r="C3979" s="3" t="s">
        <v>7384</v>
      </c>
      <c r="D3979" s="4" t="s">
        <v>2889</v>
      </c>
      <c r="E3979" s="4" t="s">
        <v>6886</v>
      </c>
    </row>
    <row r="3980" ht="15.75" customHeight="1">
      <c r="A3980" s="1">
        <v>3978.0</v>
      </c>
      <c r="B3980" s="3" t="s">
        <v>7385</v>
      </c>
      <c r="C3980" s="3" t="s">
        <v>7385</v>
      </c>
      <c r="D3980" s="4" t="s">
        <v>2889</v>
      </c>
      <c r="E3980" s="4" t="s">
        <v>6886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2" width="37.25"/>
    <col customWidth="1" min="3" max="3" width="29.63"/>
    <col customWidth="1" min="4" max="4" width="23.25"/>
    <col customWidth="1" min="5" max="6" width="12.63"/>
  </cols>
  <sheetData>
    <row r="1" ht="15.75" customHeight="1">
      <c r="A1" s="5" t="s">
        <v>0</v>
      </c>
      <c r="B1" s="6" t="s">
        <v>1</v>
      </c>
      <c r="C1" s="6" t="s">
        <v>2</v>
      </c>
      <c r="D1" s="5" t="s">
        <v>3</v>
      </c>
    </row>
    <row r="2" ht="15.75" customHeight="1">
      <c r="A2" s="7">
        <v>1.0</v>
      </c>
      <c r="B2" s="8" t="s">
        <v>7</v>
      </c>
      <c r="C2" s="8" t="s">
        <v>8</v>
      </c>
      <c r="D2" s="9" t="s">
        <v>20</v>
      </c>
    </row>
    <row r="3" ht="15.75" customHeight="1">
      <c r="A3" s="7">
        <v>2.0</v>
      </c>
      <c r="B3" s="8" t="s">
        <v>10</v>
      </c>
      <c r="C3" s="8" t="s">
        <v>11</v>
      </c>
      <c r="D3" s="9" t="s">
        <v>20</v>
      </c>
    </row>
    <row r="4" ht="15.75" customHeight="1">
      <c r="A4" s="7">
        <v>3.0</v>
      </c>
      <c r="B4" s="8" t="s">
        <v>12</v>
      </c>
      <c r="C4" s="8" t="s">
        <v>13</v>
      </c>
      <c r="D4" s="9" t="s">
        <v>7386</v>
      </c>
    </row>
    <row r="5" ht="15.75" customHeight="1">
      <c r="A5" s="7">
        <v>4.0</v>
      </c>
      <c r="B5" s="8" t="s">
        <v>14</v>
      </c>
      <c r="C5" s="8" t="s">
        <v>15</v>
      </c>
      <c r="D5" s="9" t="s">
        <v>7387</v>
      </c>
    </row>
    <row r="6" ht="15.75" customHeight="1">
      <c r="A6" s="7">
        <v>5.0</v>
      </c>
      <c r="B6" s="8" t="s">
        <v>16</v>
      </c>
      <c r="C6" s="8" t="s">
        <v>17</v>
      </c>
      <c r="D6" s="9" t="s">
        <v>180</v>
      </c>
    </row>
    <row r="7" ht="15.75" customHeight="1">
      <c r="A7" s="7">
        <v>6.0</v>
      </c>
      <c r="B7" s="8" t="s">
        <v>18</v>
      </c>
      <c r="C7" s="8" t="s">
        <v>19</v>
      </c>
      <c r="D7" s="9" t="s">
        <v>7388</v>
      </c>
    </row>
    <row r="8" ht="15.75" customHeight="1">
      <c r="A8" s="7">
        <v>7.0</v>
      </c>
      <c r="B8" s="8" t="s">
        <v>21</v>
      </c>
      <c r="C8" s="8" t="s">
        <v>22</v>
      </c>
      <c r="D8" s="9" t="s">
        <v>180</v>
      </c>
    </row>
    <row r="9" ht="15.75" customHeight="1">
      <c r="A9" s="7">
        <v>8.0</v>
      </c>
      <c r="B9" s="8" t="s">
        <v>23</v>
      </c>
      <c r="C9" s="8" t="s">
        <v>24</v>
      </c>
      <c r="D9" s="9" t="s">
        <v>180</v>
      </c>
    </row>
    <row r="10" ht="15.75" customHeight="1">
      <c r="A10" s="7">
        <v>9.0</v>
      </c>
      <c r="B10" s="8" t="s">
        <v>25</v>
      </c>
      <c r="C10" s="8" t="s">
        <v>26</v>
      </c>
      <c r="D10" s="9" t="s">
        <v>7386</v>
      </c>
    </row>
    <row r="11" ht="15.75" customHeight="1">
      <c r="A11" s="7">
        <v>10.0</v>
      </c>
      <c r="B11" s="8" t="s">
        <v>27</v>
      </c>
      <c r="C11" s="8" t="s">
        <v>28</v>
      </c>
      <c r="D11" s="9" t="s">
        <v>180</v>
      </c>
    </row>
    <row r="12" ht="15.75" customHeight="1">
      <c r="A12" s="7">
        <v>11.0</v>
      </c>
      <c r="B12" s="8" t="s">
        <v>29</v>
      </c>
      <c r="C12" s="8" t="s">
        <v>30</v>
      </c>
      <c r="D12" s="9" t="s">
        <v>7387</v>
      </c>
    </row>
    <row r="13" ht="15.75" customHeight="1">
      <c r="A13" s="7">
        <v>12.0</v>
      </c>
      <c r="B13" s="8" t="s">
        <v>31</v>
      </c>
      <c r="C13" s="8" t="s">
        <v>32</v>
      </c>
      <c r="D13" s="9" t="s">
        <v>7386</v>
      </c>
    </row>
    <row r="14" ht="15.75" customHeight="1">
      <c r="A14" s="7">
        <v>13.0</v>
      </c>
      <c r="B14" s="8" t="s">
        <v>33</v>
      </c>
      <c r="C14" s="8" t="s">
        <v>34</v>
      </c>
      <c r="D14" s="9" t="s">
        <v>180</v>
      </c>
    </row>
    <row r="15" ht="15.75" customHeight="1">
      <c r="A15" s="7">
        <v>14.0</v>
      </c>
      <c r="B15" s="8" t="s">
        <v>35</v>
      </c>
      <c r="C15" s="8" t="s">
        <v>36</v>
      </c>
      <c r="D15" s="9" t="s">
        <v>7386</v>
      </c>
    </row>
    <row r="16" ht="15.75" customHeight="1">
      <c r="A16" s="7">
        <v>15.0</v>
      </c>
      <c r="B16" s="8" t="s">
        <v>37</v>
      </c>
      <c r="C16" s="8" t="s">
        <v>38</v>
      </c>
      <c r="D16" s="9" t="s">
        <v>7387</v>
      </c>
    </row>
    <row r="17" ht="15.75" customHeight="1">
      <c r="A17" s="7">
        <v>16.0</v>
      </c>
      <c r="B17" s="8" t="s">
        <v>39</v>
      </c>
      <c r="C17" s="8" t="s">
        <v>40</v>
      </c>
      <c r="D17" s="9" t="s">
        <v>180</v>
      </c>
    </row>
    <row r="18" ht="15.75" customHeight="1">
      <c r="A18" s="7">
        <v>17.0</v>
      </c>
      <c r="B18" s="8" t="s">
        <v>41</v>
      </c>
      <c r="C18" s="8" t="s">
        <v>42</v>
      </c>
      <c r="D18" s="9" t="s">
        <v>7386</v>
      </c>
    </row>
    <row r="19" ht="15.75" customHeight="1">
      <c r="A19" s="7">
        <v>18.0</v>
      </c>
      <c r="B19" s="8" t="s">
        <v>43</v>
      </c>
      <c r="C19" s="8" t="s">
        <v>44</v>
      </c>
      <c r="D19" s="9" t="s">
        <v>7386</v>
      </c>
    </row>
    <row r="20" ht="15.75" customHeight="1">
      <c r="A20" s="7">
        <v>19.0</v>
      </c>
      <c r="B20" s="8" t="s">
        <v>45</v>
      </c>
      <c r="C20" s="8" t="s">
        <v>46</v>
      </c>
      <c r="D20" s="9" t="s">
        <v>7386</v>
      </c>
    </row>
    <row r="21" ht="15.75" customHeight="1">
      <c r="A21" s="7">
        <v>20.0</v>
      </c>
      <c r="B21" s="8" t="s">
        <v>47</v>
      </c>
      <c r="C21" s="8" t="s">
        <v>48</v>
      </c>
      <c r="D21" s="9" t="s">
        <v>7386</v>
      </c>
    </row>
    <row r="22" ht="15.75" customHeight="1">
      <c r="A22" s="7">
        <v>21.0</v>
      </c>
      <c r="B22" s="8" t="s">
        <v>49</v>
      </c>
      <c r="C22" s="8" t="s">
        <v>50</v>
      </c>
      <c r="D22" s="9" t="s">
        <v>7386</v>
      </c>
    </row>
    <row r="23" ht="15.75" customHeight="1">
      <c r="A23" s="7">
        <v>22.0</v>
      </c>
      <c r="B23" s="8" t="s">
        <v>51</v>
      </c>
      <c r="C23" s="8" t="s">
        <v>52</v>
      </c>
      <c r="D23" s="9" t="s">
        <v>180</v>
      </c>
    </row>
    <row r="24" ht="15.75" customHeight="1">
      <c r="A24" s="7">
        <v>23.0</v>
      </c>
      <c r="B24" s="8" t="s">
        <v>53</v>
      </c>
      <c r="C24" s="8" t="s">
        <v>54</v>
      </c>
      <c r="D24" s="9" t="s">
        <v>20</v>
      </c>
    </row>
    <row r="25" ht="15.75" customHeight="1">
      <c r="A25" s="7">
        <v>24.0</v>
      </c>
      <c r="B25" s="8" t="s">
        <v>55</v>
      </c>
      <c r="C25" s="8" t="s">
        <v>56</v>
      </c>
      <c r="D25" s="9" t="s">
        <v>7386</v>
      </c>
    </row>
    <row r="26" ht="15.75" customHeight="1">
      <c r="A26" s="7">
        <v>25.0</v>
      </c>
      <c r="B26" s="8" t="s">
        <v>57</v>
      </c>
      <c r="C26" s="8" t="s">
        <v>58</v>
      </c>
      <c r="D26" s="9" t="s">
        <v>20</v>
      </c>
    </row>
    <row r="27" ht="15.75" customHeight="1">
      <c r="A27" s="7">
        <v>26.0</v>
      </c>
      <c r="B27" s="8" t="s">
        <v>59</v>
      </c>
      <c r="C27" s="8" t="s">
        <v>60</v>
      </c>
      <c r="D27" s="9" t="s">
        <v>7386</v>
      </c>
    </row>
    <row r="28" ht="15.75" customHeight="1">
      <c r="A28" s="7">
        <v>27.0</v>
      </c>
      <c r="B28" s="8" t="s">
        <v>61</v>
      </c>
      <c r="C28" s="8" t="s">
        <v>62</v>
      </c>
      <c r="D28" s="9" t="s">
        <v>20</v>
      </c>
    </row>
    <row r="29" ht="15.75" customHeight="1">
      <c r="A29" s="7">
        <v>28.0</v>
      </c>
      <c r="B29" s="8" t="s">
        <v>63</v>
      </c>
      <c r="C29" s="8" t="s">
        <v>64</v>
      </c>
      <c r="D29" s="9" t="s">
        <v>180</v>
      </c>
    </row>
    <row r="30" ht="15.75" customHeight="1">
      <c r="A30" s="7">
        <v>29.0</v>
      </c>
      <c r="B30" s="8" t="s">
        <v>65</v>
      </c>
      <c r="C30" s="8" t="s">
        <v>66</v>
      </c>
      <c r="D30" s="9" t="s">
        <v>20</v>
      </c>
    </row>
    <row r="31" ht="15.75" customHeight="1">
      <c r="A31" s="7">
        <v>30.0</v>
      </c>
      <c r="B31" s="8" t="s">
        <v>67</v>
      </c>
      <c r="C31" s="8" t="s">
        <v>68</v>
      </c>
      <c r="D31" s="9" t="s">
        <v>7387</v>
      </c>
    </row>
    <row r="32" ht="15.75" customHeight="1">
      <c r="A32" s="7">
        <v>31.0</v>
      </c>
      <c r="B32" s="8" t="s">
        <v>69</v>
      </c>
      <c r="C32" s="8" t="s">
        <v>70</v>
      </c>
      <c r="D32" s="9" t="s">
        <v>7386</v>
      </c>
    </row>
    <row r="33" ht="15.75" customHeight="1">
      <c r="A33" s="7">
        <v>32.0</v>
      </c>
      <c r="B33" s="8" t="s">
        <v>71</v>
      </c>
      <c r="C33" s="8" t="s">
        <v>72</v>
      </c>
      <c r="D33" s="9" t="s">
        <v>7386</v>
      </c>
    </row>
    <row r="34" ht="15.75" customHeight="1">
      <c r="A34" s="7">
        <v>33.0</v>
      </c>
      <c r="B34" s="8" t="s">
        <v>73</v>
      </c>
      <c r="C34" s="8" t="s">
        <v>74</v>
      </c>
      <c r="D34" s="9" t="s">
        <v>7386</v>
      </c>
    </row>
    <row r="35" ht="15.75" customHeight="1">
      <c r="A35" s="7">
        <v>34.0</v>
      </c>
      <c r="B35" s="8" t="s">
        <v>75</v>
      </c>
      <c r="C35" s="8" t="s">
        <v>76</v>
      </c>
      <c r="D35" s="9" t="s">
        <v>7386</v>
      </c>
    </row>
    <row r="36" ht="15.75" customHeight="1">
      <c r="A36" s="7">
        <v>35.0</v>
      </c>
      <c r="B36" s="8" t="s">
        <v>77</v>
      </c>
      <c r="C36" s="8" t="s">
        <v>78</v>
      </c>
      <c r="D36" s="9" t="s">
        <v>7386</v>
      </c>
    </row>
    <row r="37" ht="15.75" customHeight="1">
      <c r="A37" s="7">
        <v>36.0</v>
      </c>
      <c r="B37" s="8" t="s">
        <v>79</v>
      </c>
      <c r="C37" s="8" t="s">
        <v>80</v>
      </c>
      <c r="D37" s="9" t="s">
        <v>7386</v>
      </c>
    </row>
    <row r="38" ht="15.75" customHeight="1">
      <c r="A38" s="7">
        <v>37.0</v>
      </c>
      <c r="B38" s="8" t="s">
        <v>81</v>
      </c>
      <c r="C38" s="8" t="s">
        <v>82</v>
      </c>
      <c r="D38" s="9" t="s">
        <v>7386</v>
      </c>
    </row>
    <row r="39" ht="15.75" customHeight="1">
      <c r="A39" s="7">
        <v>38.0</v>
      </c>
      <c r="B39" s="8" t="s">
        <v>83</v>
      </c>
      <c r="C39" s="8" t="s">
        <v>84</v>
      </c>
      <c r="D39" s="9" t="s">
        <v>7386</v>
      </c>
    </row>
    <row r="40" ht="15.75" customHeight="1">
      <c r="A40" s="7">
        <v>39.0</v>
      </c>
      <c r="B40" s="8" t="s">
        <v>85</v>
      </c>
      <c r="C40" s="8" t="s">
        <v>86</v>
      </c>
      <c r="D40" s="9" t="s">
        <v>7386</v>
      </c>
    </row>
    <row r="41" ht="15.75" customHeight="1">
      <c r="A41" s="7">
        <v>40.0</v>
      </c>
      <c r="B41" s="8" t="s">
        <v>87</v>
      </c>
      <c r="C41" s="8" t="s">
        <v>88</v>
      </c>
      <c r="D41" s="9" t="s">
        <v>7386</v>
      </c>
    </row>
    <row r="42" ht="15.75" customHeight="1">
      <c r="A42" s="7">
        <v>41.0</v>
      </c>
      <c r="B42" s="8" t="s">
        <v>89</v>
      </c>
      <c r="C42" s="8" t="s">
        <v>90</v>
      </c>
      <c r="D42" s="9" t="s">
        <v>7386</v>
      </c>
    </row>
    <row r="43" ht="15.75" customHeight="1">
      <c r="A43" s="7">
        <v>42.0</v>
      </c>
      <c r="B43" s="8" t="s">
        <v>91</v>
      </c>
      <c r="C43" s="8" t="s">
        <v>92</v>
      </c>
      <c r="D43" s="9" t="s">
        <v>7386</v>
      </c>
    </row>
    <row r="44" ht="15.75" customHeight="1">
      <c r="A44" s="7">
        <v>43.0</v>
      </c>
      <c r="B44" s="8" t="s">
        <v>93</v>
      </c>
      <c r="C44" s="8" t="s">
        <v>94</v>
      </c>
      <c r="D44" s="9" t="s">
        <v>180</v>
      </c>
    </row>
    <row r="45" ht="15.75" customHeight="1">
      <c r="A45" s="7">
        <v>44.0</v>
      </c>
      <c r="B45" s="8" t="s">
        <v>95</v>
      </c>
      <c r="C45" s="8" t="s">
        <v>96</v>
      </c>
      <c r="D45" s="9" t="s">
        <v>180</v>
      </c>
    </row>
    <row r="46" ht="15.75" customHeight="1">
      <c r="A46" s="7">
        <v>45.0</v>
      </c>
      <c r="B46" s="8" t="s">
        <v>97</v>
      </c>
      <c r="C46" s="8" t="s">
        <v>98</v>
      </c>
      <c r="D46" s="9" t="s">
        <v>20</v>
      </c>
    </row>
    <row r="47" ht="15.75" customHeight="1">
      <c r="A47" s="7">
        <v>46.0</v>
      </c>
      <c r="B47" s="8" t="s">
        <v>99</v>
      </c>
      <c r="C47" s="8" t="s">
        <v>100</v>
      </c>
      <c r="D47" s="9" t="s">
        <v>20</v>
      </c>
    </row>
    <row r="48" ht="15.75" customHeight="1">
      <c r="A48" s="7">
        <v>47.0</v>
      </c>
      <c r="B48" s="8" t="s">
        <v>101</v>
      </c>
      <c r="C48" s="8" t="s">
        <v>102</v>
      </c>
      <c r="D48" s="9" t="s">
        <v>7386</v>
      </c>
    </row>
    <row r="49" ht="15.75" customHeight="1">
      <c r="A49" s="7">
        <v>48.0</v>
      </c>
      <c r="B49" s="8" t="s">
        <v>103</v>
      </c>
      <c r="C49" s="8" t="s">
        <v>104</v>
      </c>
      <c r="D49" s="9" t="s">
        <v>180</v>
      </c>
    </row>
    <row r="50" ht="15.75" customHeight="1">
      <c r="A50" s="7">
        <v>49.0</v>
      </c>
      <c r="B50" s="8" t="s">
        <v>105</v>
      </c>
      <c r="C50" s="8" t="s">
        <v>106</v>
      </c>
      <c r="D50" s="9" t="s">
        <v>20</v>
      </c>
    </row>
    <row r="51" ht="15.75" customHeight="1">
      <c r="A51" s="7">
        <v>50.0</v>
      </c>
      <c r="B51" s="8" t="s">
        <v>107</v>
      </c>
      <c r="C51" s="8" t="s">
        <v>108</v>
      </c>
      <c r="D51" s="9" t="s">
        <v>7386</v>
      </c>
    </row>
    <row r="52" ht="15.75" customHeight="1">
      <c r="A52" s="7">
        <v>51.0</v>
      </c>
      <c r="B52" s="8" t="s">
        <v>109</v>
      </c>
      <c r="C52" s="8" t="s">
        <v>110</v>
      </c>
      <c r="D52" s="9" t="s">
        <v>180</v>
      </c>
    </row>
    <row r="53" ht="15.75" customHeight="1">
      <c r="A53" s="7">
        <v>52.0</v>
      </c>
      <c r="B53" s="8" t="s">
        <v>111</v>
      </c>
      <c r="C53" s="8" t="s">
        <v>112</v>
      </c>
      <c r="D53" s="9" t="s">
        <v>180</v>
      </c>
    </row>
    <row r="54" ht="15.75" customHeight="1">
      <c r="A54" s="7">
        <v>53.0</v>
      </c>
      <c r="B54" s="8" t="s">
        <v>113</v>
      </c>
      <c r="C54" s="8" t="s">
        <v>114</v>
      </c>
      <c r="D54" s="9" t="s">
        <v>7386</v>
      </c>
    </row>
    <row r="55" ht="15.75" customHeight="1">
      <c r="A55" s="7">
        <v>54.0</v>
      </c>
      <c r="B55" s="8" t="s">
        <v>115</v>
      </c>
      <c r="C55" s="8" t="s">
        <v>116</v>
      </c>
      <c r="D55" s="9" t="s">
        <v>7386</v>
      </c>
    </row>
    <row r="56" ht="15.75" customHeight="1">
      <c r="A56" s="7">
        <v>55.0</v>
      </c>
      <c r="B56" s="8" t="s">
        <v>117</v>
      </c>
      <c r="C56" s="8" t="s">
        <v>118</v>
      </c>
      <c r="D56" s="9" t="s">
        <v>7386</v>
      </c>
    </row>
    <row r="57" ht="15.75" customHeight="1">
      <c r="A57" s="7">
        <v>56.0</v>
      </c>
      <c r="B57" s="8" t="s">
        <v>119</v>
      </c>
      <c r="C57" s="8" t="s">
        <v>120</v>
      </c>
      <c r="D57" s="9" t="s">
        <v>7386</v>
      </c>
    </row>
    <row r="58" ht="15.75" customHeight="1">
      <c r="A58" s="7">
        <v>57.0</v>
      </c>
      <c r="B58" s="8" t="s">
        <v>121</v>
      </c>
      <c r="C58" s="8" t="s">
        <v>122</v>
      </c>
      <c r="D58" s="9" t="s">
        <v>180</v>
      </c>
    </row>
    <row r="59" ht="15.75" customHeight="1">
      <c r="A59" s="7">
        <v>58.0</v>
      </c>
      <c r="B59" s="8" t="s">
        <v>123</v>
      </c>
      <c r="C59" s="8" t="s">
        <v>124</v>
      </c>
      <c r="D59" s="9" t="s">
        <v>180</v>
      </c>
    </row>
    <row r="60" ht="15.75" customHeight="1">
      <c r="A60" s="7">
        <v>59.0</v>
      </c>
      <c r="B60" s="8" t="s">
        <v>125</v>
      </c>
      <c r="C60" s="8" t="s">
        <v>126</v>
      </c>
      <c r="D60" s="9" t="s">
        <v>180</v>
      </c>
    </row>
    <row r="61" ht="15.75" customHeight="1">
      <c r="A61" s="7">
        <v>60.0</v>
      </c>
      <c r="B61" s="8" t="s">
        <v>127</v>
      </c>
      <c r="C61" s="8" t="s">
        <v>128</v>
      </c>
      <c r="D61" s="9" t="s">
        <v>180</v>
      </c>
    </row>
    <row r="62" ht="15.75" customHeight="1">
      <c r="A62" s="7">
        <v>61.0</v>
      </c>
      <c r="B62" s="8" t="s">
        <v>129</v>
      </c>
      <c r="C62" s="8" t="s">
        <v>130</v>
      </c>
      <c r="D62" s="9" t="s">
        <v>7386</v>
      </c>
    </row>
    <row r="63" ht="15.75" customHeight="1">
      <c r="A63" s="7">
        <v>62.0</v>
      </c>
      <c r="B63" s="8" t="s">
        <v>131</v>
      </c>
      <c r="C63" s="8" t="s">
        <v>132</v>
      </c>
      <c r="D63" s="9" t="s">
        <v>7386</v>
      </c>
    </row>
    <row r="64" ht="15.75" customHeight="1">
      <c r="A64" s="7">
        <v>63.0</v>
      </c>
      <c r="B64" s="8" t="s">
        <v>133</v>
      </c>
      <c r="C64" s="8" t="s">
        <v>134</v>
      </c>
      <c r="D64" s="9" t="s">
        <v>180</v>
      </c>
    </row>
    <row r="65" ht="15.75" customHeight="1">
      <c r="A65" s="7">
        <v>64.0</v>
      </c>
      <c r="B65" s="8" t="s">
        <v>135</v>
      </c>
      <c r="C65" s="8" t="s">
        <v>136</v>
      </c>
      <c r="D65" s="9" t="s">
        <v>7386</v>
      </c>
    </row>
    <row r="66" ht="15.75" customHeight="1">
      <c r="A66" s="7">
        <v>65.0</v>
      </c>
      <c r="B66" s="8" t="s">
        <v>137</v>
      </c>
      <c r="C66" s="8" t="s">
        <v>138</v>
      </c>
      <c r="D66" s="9" t="s">
        <v>180</v>
      </c>
    </row>
    <row r="67" ht="15.75" customHeight="1">
      <c r="A67" s="7">
        <v>66.0</v>
      </c>
      <c r="B67" s="8" t="s">
        <v>139</v>
      </c>
      <c r="C67" s="8" t="s">
        <v>140</v>
      </c>
      <c r="D67" s="9" t="s">
        <v>20</v>
      </c>
    </row>
    <row r="68" ht="15.75" customHeight="1">
      <c r="A68" s="7">
        <v>67.0</v>
      </c>
      <c r="B68" s="8" t="s">
        <v>141</v>
      </c>
      <c r="C68" s="8" t="s">
        <v>142</v>
      </c>
      <c r="D68" s="9" t="s">
        <v>7386</v>
      </c>
    </row>
    <row r="69" ht="15.75" customHeight="1">
      <c r="A69" s="7">
        <v>68.0</v>
      </c>
      <c r="B69" s="8" t="s">
        <v>143</v>
      </c>
      <c r="C69" s="8" t="s">
        <v>144</v>
      </c>
      <c r="D69" s="9" t="s">
        <v>7386</v>
      </c>
    </row>
    <row r="70" ht="15.75" customHeight="1">
      <c r="A70" s="7">
        <v>69.0</v>
      </c>
      <c r="B70" s="8" t="s">
        <v>145</v>
      </c>
      <c r="C70" s="8" t="s">
        <v>146</v>
      </c>
      <c r="D70" s="9" t="s">
        <v>7386</v>
      </c>
    </row>
    <row r="71" ht="15.75" customHeight="1">
      <c r="A71" s="7">
        <v>70.0</v>
      </c>
      <c r="B71" s="8" t="s">
        <v>147</v>
      </c>
      <c r="C71" s="8" t="s">
        <v>148</v>
      </c>
      <c r="D71" s="9" t="s">
        <v>7386</v>
      </c>
    </row>
    <row r="72" ht="15.75" customHeight="1">
      <c r="A72" s="7">
        <v>71.0</v>
      </c>
      <c r="B72" s="8" t="s">
        <v>149</v>
      </c>
      <c r="C72" s="8" t="s">
        <v>150</v>
      </c>
      <c r="D72" s="9" t="s">
        <v>7386</v>
      </c>
    </row>
    <row r="73" ht="15.75" customHeight="1">
      <c r="A73" s="7">
        <v>72.0</v>
      </c>
      <c r="B73" s="8" t="s">
        <v>151</v>
      </c>
      <c r="C73" s="8" t="s">
        <v>152</v>
      </c>
      <c r="D73" s="9" t="s">
        <v>7387</v>
      </c>
    </row>
    <row r="74" ht="15.75" customHeight="1">
      <c r="A74" s="7">
        <v>73.0</v>
      </c>
      <c r="B74" s="8" t="s">
        <v>153</v>
      </c>
      <c r="C74" s="8" t="s">
        <v>154</v>
      </c>
      <c r="D74" s="9" t="s">
        <v>7386</v>
      </c>
    </row>
    <row r="75" ht="15.75" customHeight="1">
      <c r="A75" s="7">
        <v>74.0</v>
      </c>
      <c r="B75" s="8" t="s">
        <v>155</v>
      </c>
      <c r="C75" s="8" t="s">
        <v>156</v>
      </c>
      <c r="D75" s="9" t="s">
        <v>7386</v>
      </c>
    </row>
    <row r="76" ht="15.75" customHeight="1">
      <c r="A76" s="7">
        <v>75.0</v>
      </c>
      <c r="B76" s="8" t="s">
        <v>157</v>
      </c>
      <c r="C76" s="8" t="s">
        <v>158</v>
      </c>
      <c r="D76" s="9" t="s">
        <v>7386</v>
      </c>
    </row>
    <row r="77" ht="15.75" customHeight="1">
      <c r="A77" s="7">
        <v>76.0</v>
      </c>
      <c r="B77" s="8" t="s">
        <v>159</v>
      </c>
      <c r="C77" s="8" t="s">
        <v>160</v>
      </c>
      <c r="D77" s="9" t="s">
        <v>20</v>
      </c>
    </row>
    <row r="78" ht="15.75" customHeight="1">
      <c r="A78" s="7">
        <v>77.0</v>
      </c>
      <c r="B78" s="8" t="s">
        <v>161</v>
      </c>
      <c r="C78" s="8" t="s">
        <v>162</v>
      </c>
      <c r="D78" s="9" t="s">
        <v>7386</v>
      </c>
    </row>
    <row r="79" ht="15.75" customHeight="1">
      <c r="A79" s="7">
        <v>78.0</v>
      </c>
      <c r="B79" s="8" t="s">
        <v>163</v>
      </c>
      <c r="C79" s="8" t="s">
        <v>164</v>
      </c>
      <c r="D79" s="9" t="s">
        <v>180</v>
      </c>
    </row>
    <row r="80" ht="15.75" customHeight="1">
      <c r="A80" s="7">
        <v>79.0</v>
      </c>
      <c r="B80" s="8" t="s">
        <v>165</v>
      </c>
      <c r="C80" s="8" t="s">
        <v>166</v>
      </c>
      <c r="D80" s="9" t="s">
        <v>180</v>
      </c>
    </row>
    <row r="81" ht="15.75" customHeight="1">
      <c r="A81" s="7">
        <v>80.0</v>
      </c>
      <c r="B81" s="8" t="s">
        <v>167</v>
      </c>
      <c r="C81" s="8" t="s">
        <v>168</v>
      </c>
      <c r="D81" s="9" t="s">
        <v>180</v>
      </c>
    </row>
    <row r="82" ht="15.75" customHeight="1">
      <c r="A82" s="7">
        <v>81.0</v>
      </c>
      <c r="B82" s="8" t="s">
        <v>169</v>
      </c>
      <c r="C82" s="8" t="s">
        <v>170</v>
      </c>
      <c r="D82" s="9" t="s">
        <v>7386</v>
      </c>
    </row>
    <row r="83" ht="15.75" customHeight="1">
      <c r="A83" s="7">
        <v>82.0</v>
      </c>
      <c r="B83" s="8" t="s">
        <v>171</v>
      </c>
      <c r="C83" s="8" t="s">
        <v>171</v>
      </c>
      <c r="D83" s="9" t="s">
        <v>2889</v>
      </c>
    </row>
    <row r="84" ht="15.75" customHeight="1">
      <c r="A84" s="7">
        <v>83.0</v>
      </c>
      <c r="B84" s="8" t="s">
        <v>172</v>
      </c>
      <c r="C84" s="8" t="s">
        <v>173</v>
      </c>
      <c r="D84" s="9" t="s">
        <v>180</v>
      </c>
    </row>
    <row r="85" ht="15.75" customHeight="1">
      <c r="A85" s="7">
        <v>84.0</v>
      </c>
      <c r="B85" s="8" t="s">
        <v>174</v>
      </c>
      <c r="C85" s="8" t="s">
        <v>175</v>
      </c>
      <c r="D85" s="9" t="s">
        <v>7386</v>
      </c>
    </row>
    <row r="86" ht="15.75" customHeight="1">
      <c r="A86" s="7">
        <v>85.0</v>
      </c>
      <c r="B86" s="8" t="s">
        <v>176</v>
      </c>
      <c r="C86" s="8" t="s">
        <v>177</v>
      </c>
      <c r="D86" s="9" t="s">
        <v>180</v>
      </c>
    </row>
    <row r="87" ht="15.75" customHeight="1">
      <c r="A87" s="7">
        <v>86.0</v>
      </c>
      <c r="B87" s="8" t="s">
        <v>178</v>
      </c>
      <c r="C87" s="8" t="s">
        <v>179</v>
      </c>
      <c r="D87" s="9" t="s">
        <v>7389</v>
      </c>
    </row>
    <row r="88" ht="15.75" customHeight="1">
      <c r="A88" s="7">
        <v>87.0</v>
      </c>
      <c r="B88" s="8" t="s">
        <v>181</v>
      </c>
      <c r="C88" s="8" t="s">
        <v>182</v>
      </c>
      <c r="D88" s="9" t="s">
        <v>7386</v>
      </c>
    </row>
    <row r="89" ht="15.75" customHeight="1">
      <c r="A89" s="7">
        <v>88.0</v>
      </c>
      <c r="B89" s="8" t="s">
        <v>183</v>
      </c>
      <c r="C89" s="8" t="s">
        <v>184</v>
      </c>
      <c r="D89" s="9" t="s">
        <v>7386</v>
      </c>
    </row>
    <row r="90" ht="15.75" customHeight="1">
      <c r="A90" s="7">
        <v>89.0</v>
      </c>
      <c r="B90" s="8" t="s">
        <v>185</v>
      </c>
      <c r="C90" s="8" t="s">
        <v>186</v>
      </c>
      <c r="D90" s="9" t="s">
        <v>180</v>
      </c>
    </row>
    <row r="91" ht="15.75" customHeight="1">
      <c r="A91" s="7">
        <v>90.0</v>
      </c>
      <c r="B91" s="8" t="s">
        <v>187</v>
      </c>
      <c r="C91" s="8" t="s">
        <v>188</v>
      </c>
      <c r="D91" s="9" t="s">
        <v>20</v>
      </c>
    </row>
    <row r="92" ht="15.75" customHeight="1">
      <c r="A92" s="7">
        <v>91.0</v>
      </c>
      <c r="B92" s="8" t="s">
        <v>189</v>
      </c>
      <c r="C92" s="8" t="s">
        <v>190</v>
      </c>
      <c r="D92" s="9" t="s">
        <v>20</v>
      </c>
    </row>
    <row r="93" ht="15.75" customHeight="1">
      <c r="A93" s="7">
        <v>92.0</v>
      </c>
      <c r="B93" s="8" t="s">
        <v>191</v>
      </c>
      <c r="C93" s="8" t="s">
        <v>192</v>
      </c>
      <c r="D93" s="9" t="s">
        <v>7386</v>
      </c>
    </row>
    <row r="94" ht="15.75" customHeight="1">
      <c r="A94" s="7">
        <v>93.0</v>
      </c>
      <c r="B94" s="8" t="s">
        <v>193</v>
      </c>
      <c r="C94" s="8" t="s">
        <v>194</v>
      </c>
      <c r="D94" s="9" t="s">
        <v>180</v>
      </c>
    </row>
    <row r="95" ht="15.75" customHeight="1">
      <c r="A95" s="7">
        <v>94.0</v>
      </c>
      <c r="B95" s="8" t="s">
        <v>195</v>
      </c>
      <c r="C95" s="8" t="s">
        <v>196</v>
      </c>
      <c r="D95" s="9" t="s">
        <v>20</v>
      </c>
    </row>
    <row r="96" ht="15.75" customHeight="1">
      <c r="A96" s="7">
        <v>95.0</v>
      </c>
      <c r="B96" s="8" t="s">
        <v>197</v>
      </c>
      <c r="C96" s="8" t="s">
        <v>198</v>
      </c>
      <c r="D96" s="9" t="s">
        <v>20</v>
      </c>
    </row>
    <row r="97" ht="15.75" customHeight="1">
      <c r="A97" s="7">
        <v>96.0</v>
      </c>
      <c r="B97" s="8" t="s">
        <v>199</v>
      </c>
      <c r="C97" s="8" t="s">
        <v>200</v>
      </c>
      <c r="D97" s="9" t="s">
        <v>7386</v>
      </c>
    </row>
    <row r="98" ht="15.75" customHeight="1">
      <c r="A98" s="7">
        <v>97.0</v>
      </c>
      <c r="B98" s="8" t="s">
        <v>201</v>
      </c>
      <c r="C98" s="8" t="s">
        <v>202</v>
      </c>
      <c r="D98" s="9" t="s">
        <v>180</v>
      </c>
    </row>
    <row r="99" ht="15.75" customHeight="1">
      <c r="A99" s="7">
        <v>98.0</v>
      </c>
      <c r="B99" s="8" t="s">
        <v>203</v>
      </c>
      <c r="C99" s="8" t="s">
        <v>204</v>
      </c>
      <c r="D99" s="9" t="s">
        <v>7386</v>
      </c>
    </row>
    <row r="100" ht="15.75" customHeight="1">
      <c r="A100" s="7">
        <v>99.0</v>
      </c>
      <c r="B100" s="8" t="s">
        <v>205</v>
      </c>
      <c r="C100" s="8" t="s">
        <v>206</v>
      </c>
      <c r="D100" s="9" t="s">
        <v>7386</v>
      </c>
    </row>
    <row r="101" ht="15.75" customHeight="1">
      <c r="A101" s="7">
        <v>100.0</v>
      </c>
      <c r="B101" s="8" t="s">
        <v>207</v>
      </c>
      <c r="C101" s="8" t="s">
        <v>208</v>
      </c>
      <c r="D101" s="9" t="s">
        <v>20</v>
      </c>
    </row>
    <row r="102" ht="15.75" customHeight="1">
      <c r="A102" s="7">
        <v>101.0</v>
      </c>
      <c r="B102" s="8" t="s">
        <v>209</v>
      </c>
      <c r="C102" s="8" t="s">
        <v>210</v>
      </c>
      <c r="D102" s="9" t="s">
        <v>7386</v>
      </c>
    </row>
    <row r="103" ht="15.75" customHeight="1">
      <c r="A103" s="7">
        <v>102.0</v>
      </c>
      <c r="B103" s="8" t="s">
        <v>211</v>
      </c>
      <c r="C103" s="8" t="s">
        <v>212</v>
      </c>
      <c r="D103" s="9" t="s">
        <v>7386</v>
      </c>
    </row>
    <row r="104" ht="15.75" customHeight="1">
      <c r="A104" s="7">
        <v>103.0</v>
      </c>
      <c r="B104" s="8" t="s">
        <v>213</v>
      </c>
      <c r="C104" s="8" t="s">
        <v>214</v>
      </c>
      <c r="D104" s="9" t="s">
        <v>180</v>
      </c>
    </row>
    <row r="105" ht="15.75" customHeight="1">
      <c r="A105" s="7">
        <v>104.0</v>
      </c>
      <c r="B105" s="8" t="s">
        <v>215</v>
      </c>
      <c r="C105" s="8" t="s">
        <v>216</v>
      </c>
      <c r="D105" s="9" t="s">
        <v>20</v>
      </c>
    </row>
    <row r="106" ht="15.75" customHeight="1">
      <c r="A106" s="7">
        <v>105.0</v>
      </c>
      <c r="B106" s="8" t="s">
        <v>217</v>
      </c>
      <c r="C106" s="8" t="s">
        <v>218</v>
      </c>
      <c r="D106" s="9" t="s">
        <v>20</v>
      </c>
    </row>
    <row r="107" ht="15.75" customHeight="1">
      <c r="A107" s="7">
        <v>106.0</v>
      </c>
      <c r="B107" s="8" t="s">
        <v>219</v>
      </c>
      <c r="C107" s="8" t="s">
        <v>220</v>
      </c>
      <c r="D107" s="9" t="s">
        <v>20</v>
      </c>
    </row>
    <row r="108" ht="15.75" customHeight="1">
      <c r="A108" s="7">
        <v>107.0</v>
      </c>
      <c r="B108" s="8" t="s">
        <v>221</v>
      </c>
      <c r="C108" s="8" t="s">
        <v>222</v>
      </c>
      <c r="D108" s="9" t="s">
        <v>180</v>
      </c>
    </row>
    <row r="109" ht="15.75" customHeight="1">
      <c r="A109" s="7">
        <v>108.0</v>
      </c>
      <c r="B109" s="8" t="s">
        <v>223</v>
      </c>
      <c r="C109" s="8" t="s">
        <v>224</v>
      </c>
      <c r="D109" s="9" t="s">
        <v>7386</v>
      </c>
    </row>
    <row r="110" ht="15.75" customHeight="1">
      <c r="A110" s="7">
        <v>109.0</v>
      </c>
      <c r="B110" s="8" t="s">
        <v>225</v>
      </c>
      <c r="C110" s="8" t="s">
        <v>226</v>
      </c>
      <c r="D110" s="9" t="s">
        <v>20</v>
      </c>
    </row>
    <row r="111" ht="15.75" customHeight="1">
      <c r="A111" s="7">
        <v>110.0</v>
      </c>
      <c r="B111" s="8" t="s">
        <v>227</v>
      </c>
      <c r="C111" s="8" t="s">
        <v>228</v>
      </c>
      <c r="D111" s="9" t="s">
        <v>20</v>
      </c>
    </row>
    <row r="112" ht="15.75" customHeight="1">
      <c r="A112" s="7">
        <v>111.0</v>
      </c>
      <c r="B112" s="8" t="s">
        <v>229</v>
      </c>
      <c r="C112" s="8" t="s">
        <v>230</v>
      </c>
      <c r="D112" s="9" t="s">
        <v>20</v>
      </c>
    </row>
    <row r="113" ht="15.75" customHeight="1">
      <c r="A113" s="7">
        <v>112.0</v>
      </c>
      <c r="B113" s="8" t="s">
        <v>231</v>
      </c>
      <c r="C113" s="8" t="s">
        <v>232</v>
      </c>
      <c r="D113" s="9" t="s">
        <v>20</v>
      </c>
    </row>
    <row r="114" ht="15.75" customHeight="1">
      <c r="A114" s="7">
        <v>113.0</v>
      </c>
      <c r="B114" s="8" t="s">
        <v>233</v>
      </c>
      <c r="C114" s="8" t="s">
        <v>234</v>
      </c>
      <c r="D114" s="9" t="s">
        <v>20</v>
      </c>
    </row>
    <row r="115" ht="15.75" customHeight="1">
      <c r="A115" s="7">
        <v>114.0</v>
      </c>
      <c r="B115" s="8" t="s">
        <v>235</v>
      </c>
      <c r="C115" s="8" t="s">
        <v>236</v>
      </c>
      <c r="D115" s="9" t="s">
        <v>7386</v>
      </c>
    </row>
    <row r="116" ht="15.75" customHeight="1">
      <c r="A116" s="7">
        <v>115.0</v>
      </c>
      <c r="B116" s="8" t="s">
        <v>237</v>
      </c>
      <c r="C116" s="8" t="s">
        <v>238</v>
      </c>
      <c r="D116" s="9" t="s">
        <v>7386</v>
      </c>
    </row>
    <row r="117" ht="15.75" customHeight="1">
      <c r="A117" s="7">
        <v>116.0</v>
      </c>
      <c r="B117" s="8" t="s">
        <v>239</v>
      </c>
      <c r="C117" s="8" t="s">
        <v>240</v>
      </c>
      <c r="D117" s="9" t="s">
        <v>7386</v>
      </c>
    </row>
    <row r="118" ht="15.75" customHeight="1">
      <c r="A118" s="7">
        <v>117.0</v>
      </c>
      <c r="B118" s="8" t="s">
        <v>241</v>
      </c>
      <c r="C118" s="8" t="s">
        <v>242</v>
      </c>
      <c r="D118" s="9" t="s">
        <v>20</v>
      </c>
    </row>
    <row r="119" ht="15.75" customHeight="1">
      <c r="A119" s="7">
        <v>118.0</v>
      </c>
      <c r="B119" s="8" t="s">
        <v>243</v>
      </c>
      <c r="C119" s="8" t="s">
        <v>244</v>
      </c>
      <c r="D119" s="9" t="s">
        <v>20</v>
      </c>
    </row>
    <row r="120" ht="15.75" customHeight="1">
      <c r="A120" s="7">
        <v>119.0</v>
      </c>
      <c r="B120" s="8" t="s">
        <v>245</v>
      </c>
      <c r="C120" s="8" t="s">
        <v>246</v>
      </c>
      <c r="D120" s="9" t="s">
        <v>20</v>
      </c>
    </row>
    <row r="121" ht="15.75" customHeight="1">
      <c r="A121" s="7">
        <v>120.0</v>
      </c>
      <c r="B121" s="8" t="s">
        <v>247</v>
      </c>
      <c r="C121" s="8" t="s">
        <v>248</v>
      </c>
      <c r="D121" s="9" t="s">
        <v>7386</v>
      </c>
    </row>
    <row r="122" ht="15.75" customHeight="1">
      <c r="A122" s="7">
        <v>121.0</v>
      </c>
      <c r="B122" s="8" t="s">
        <v>249</v>
      </c>
      <c r="C122" s="8" t="s">
        <v>250</v>
      </c>
      <c r="D122" s="9" t="s">
        <v>7386</v>
      </c>
    </row>
    <row r="123" ht="15.75" customHeight="1">
      <c r="A123" s="7">
        <v>122.0</v>
      </c>
      <c r="B123" s="8" t="s">
        <v>251</v>
      </c>
      <c r="C123" s="8" t="s">
        <v>252</v>
      </c>
      <c r="D123" s="9" t="s">
        <v>7386</v>
      </c>
    </row>
    <row r="124" ht="15.75" customHeight="1">
      <c r="A124" s="7">
        <v>123.0</v>
      </c>
      <c r="B124" s="8" t="s">
        <v>253</v>
      </c>
      <c r="C124" s="8" t="s">
        <v>254</v>
      </c>
      <c r="D124" s="9" t="s">
        <v>180</v>
      </c>
    </row>
    <row r="125" ht="15.75" customHeight="1">
      <c r="A125" s="7">
        <v>124.0</v>
      </c>
      <c r="B125" s="8" t="s">
        <v>255</v>
      </c>
      <c r="C125" s="8" t="s">
        <v>256</v>
      </c>
      <c r="D125" s="9" t="s">
        <v>7386</v>
      </c>
    </row>
    <row r="126" ht="15.75" customHeight="1">
      <c r="A126" s="7">
        <v>125.0</v>
      </c>
      <c r="B126" s="8" t="s">
        <v>257</v>
      </c>
      <c r="C126" s="8" t="s">
        <v>258</v>
      </c>
      <c r="D126" s="9" t="s">
        <v>180</v>
      </c>
    </row>
    <row r="127" ht="15.75" customHeight="1">
      <c r="A127" s="7">
        <v>126.0</v>
      </c>
      <c r="B127" s="8" t="s">
        <v>259</v>
      </c>
      <c r="C127" s="8" t="s">
        <v>260</v>
      </c>
      <c r="D127" s="9" t="s">
        <v>180</v>
      </c>
    </row>
    <row r="128" ht="15.75" customHeight="1">
      <c r="A128" s="7">
        <v>127.0</v>
      </c>
      <c r="B128" s="8" t="s">
        <v>261</v>
      </c>
      <c r="C128" s="8" t="s">
        <v>262</v>
      </c>
      <c r="D128" s="9" t="s">
        <v>7386</v>
      </c>
    </row>
    <row r="129" ht="15.75" customHeight="1">
      <c r="A129" s="7">
        <v>128.0</v>
      </c>
      <c r="B129" s="8" t="s">
        <v>263</v>
      </c>
      <c r="C129" s="8" t="s">
        <v>264</v>
      </c>
      <c r="D129" s="9" t="s">
        <v>20</v>
      </c>
    </row>
    <row r="130" ht="15.75" customHeight="1">
      <c r="A130" s="7">
        <v>129.0</v>
      </c>
      <c r="B130" s="8" t="s">
        <v>265</v>
      </c>
      <c r="C130" s="8" t="s">
        <v>98</v>
      </c>
      <c r="D130" s="9" t="s">
        <v>7387</v>
      </c>
    </row>
    <row r="131" ht="15.75" customHeight="1">
      <c r="A131" s="7">
        <v>130.0</v>
      </c>
      <c r="B131" s="8" t="s">
        <v>266</v>
      </c>
      <c r="C131" s="8" t="s">
        <v>267</v>
      </c>
      <c r="D131" s="9" t="s">
        <v>7386</v>
      </c>
    </row>
    <row r="132" ht="15.75" customHeight="1">
      <c r="A132" s="7">
        <v>131.0</v>
      </c>
      <c r="B132" s="8" t="s">
        <v>268</v>
      </c>
      <c r="C132" s="8" t="s">
        <v>269</v>
      </c>
      <c r="D132" s="9" t="s">
        <v>20</v>
      </c>
    </row>
    <row r="133" ht="15.75" customHeight="1">
      <c r="A133" s="7">
        <v>132.0</v>
      </c>
      <c r="B133" s="8" t="s">
        <v>270</v>
      </c>
      <c r="C133" s="8" t="s">
        <v>271</v>
      </c>
      <c r="D133" s="9" t="s">
        <v>7386</v>
      </c>
    </row>
    <row r="134" ht="15.75" customHeight="1">
      <c r="A134" s="7">
        <v>133.0</v>
      </c>
      <c r="B134" s="8" t="s">
        <v>272</v>
      </c>
      <c r="C134" s="8" t="s">
        <v>273</v>
      </c>
      <c r="D134" s="9" t="s">
        <v>180</v>
      </c>
    </row>
    <row r="135" ht="15.75" customHeight="1">
      <c r="A135" s="7">
        <v>134.0</v>
      </c>
      <c r="B135" s="8" t="s">
        <v>274</v>
      </c>
      <c r="C135" s="8" t="s">
        <v>275</v>
      </c>
      <c r="D135" s="9" t="s">
        <v>7386</v>
      </c>
    </row>
    <row r="136" ht="15.75" customHeight="1">
      <c r="A136" s="7">
        <v>135.0</v>
      </c>
      <c r="B136" s="8" t="s">
        <v>276</v>
      </c>
      <c r="C136" s="8" t="s">
        <v>277</v>
      </c>
      <c r="D136" s="9" t="s">
        <v>7386</v>
      </c>
    </row>
    <row r="137" ht="15.75" customHeight="1">
      <c r="A137" s="7">
        <v>136.0</v>
      </c>
      <c r="B137" s="8" t="s">
        <v>278</v>
      </c>
      <c r="C137" s="8" t="s">
        <v>279</v>
      </c>
      <c r="D137" s="9" t="s">
        <v>7387</v>
      </c>
    </row>
    <row r="138" ht="15.75" customHeight="1">
      <c r="A138" s="7">
        <v>137.0</v>
      </c>
      <c r="B138" s="8" t="s">
        <v>280</v>
      </c>
      <c r="C138" s="8" t="s">
        <v>281</v>
      </c>
      <c r="D138" s="9" t="s">
        <v>7386</v>
      </c>
    </row>
    <row r="139" ht="15.75" customHeight="1">
      <c r="A139" s="7">
        <v>138.0</v>
      </c>
      <c r="B139" s="8" t="s">
        <v>282</v>
      </c>
      <c r="C139" s="8" t="s">
        <v>283</v>
      </c>
      <c r="D139" s="9" t="s">
        <v>180</v>
      </c>
    </row>
    <row r="140" ht="15.75" customHeight="1">
      <c r="A140" s="7">
        <v>139.0</v>
      </c>
      <c r="B140" s="8" t="s">
        <v>284</v>
      </c>
      <c r="C140" s="8" t="s">
        <v>285</v>
      </c>
      <c r="D140" s="9" t="s">
        <v>20</v>
      </c>
    </row>
    <row r="141" ht="15.75" customHeight="1">
      <c r="A141" s="7">
        <v>140.0</v>
      </c>
      <c r="B141" s="8" t="s">
        <v>286</v>
      </c>
      <c r="C141" s="8" t="s">
        <v>287</v>
      </c>
      <c r="D141" s="9" t="s">
        <v>7386</v>
      </c>
    </row>
    <row r="142" ht="15.75" customHeight="1">
      <c r="A142" s="7">
        <v>141.0</v>
      </c>
      <c r="B142" s="8" t="s">
        <v>288</v>
      </c>
      <c r="C142" s="8" t="s">
        <v>289</v>
      </c>
      <c r="D142" s="9" t="s">
        <v>180</v>
      </c>
    </row>
    <row r="143" ht="15.75" customHeight="1">
      <c r="A143" s="7">
        <v>142.0</v>
      </c>
      <c r="B143" s="8" t="s">
        <v>290</v>
      </c>
      <c r="C143" s="8" t="s">
        <v>291</v>
      </c>
      <c r="D143" s="9" t="s">
        <v>20</v>
      </c>
    </row>
    <row r="144" ht="15.75" customHeight="1">
      <c r="A144" s="7">
        <v>143.0</v>
      </c>
      <c r="B144" s="8" t="s">
        <v>292</v>
      </c>
      <c r="C144" s="8" t="s">
        <v>293</v>
      </c>
      <c r="D144" s="9" t="s">
        <v>7386</v>
      </c>
    </row>
    <row r="145" ht="15.75" customHeight="1">
      <c r="A145" s="7">
        <v>144.0</v>
      </c>
      <c r="B145" s="8" t="s">
        <v>294</v>
      </c>
      <c r="C145" s="8" t="s">
        <v>295</v>
      </c>
      <c r="D145" s="9" t="s">
        <v>7386</v>
      </c>
    </row>
    <row r="146" ht="15.75" customHeight="1">
      <c r="A146" s="7">
        <v>145.0</v>
      </c>
      <c r="B146" s="8" t="s">
        <v>296</v>
      </c>
      <c r="C146" s="8" t="s">
        <v>297</v>
      </c>
      <c r="D146" s="9" t="s">
        <v>20</v>
      </c>
    </row>
    <row r="147" ht="15.75" customHeight="1">
      <c r="A147" s="7">
        <v>146.0</v>
      </c>
      <c r="B147" s="8" t="s">
        <v>298</v>
      </c>
      <c r="C147" s="8" t="s">
        <v>299</v>
      </c>
      <c r="D147" s="9" t="s">
        <v>180</v>
      </c>
    </row>
    <row r="148" ht="15.75" customHeight="1">
      <c r="A148" s="7">
        <v>147.0</v>
      </c>
      <c r="B148" s="8" t="s">
        <v>300</v>
      </c>
      <c r="C148" s="8" t="s">
        <v>301</v>
      </c>
      <c r="D148" s="9" t="s">
        <v>180</v>
      </c>
    </row>
    <row r="149" ht="15.75" customHeight="1">
      <c r="A149" s="7">
        <v>148.0</v>
      </c>
      <c r="B149" s="8" t="s">
        <v>302</v>
      </c>
      <c r="C149" s="8" t="s">
        <v>303</v>
      </c>
      <c r="D149" s="9" t="s">
        <v>20</v>
      </c>
    </row>
    <row r="150" ht="15.75" customHeight="1">
      <c r="A150" s="7">
        <v>149.0</v>
      </c>
      <c r="B150" s="8" t="s">
        <v>304</v>
      </c>
      <c r="C150" s="8" t="s">
        <v>305</v>
      </c>
      <c r="D150" s="9" t="s">
        <v>7386</v>
      </c>
    </row>
    <row r="151" ht="15.75" customHeight="1">
      <c r="A151" s="7">
        <v>150.0</v>
      </c>
      <c r="B151" s="8" t="s">
        <v>306</v>
      </c>
      <c r="C151" s="8" t="s">
        <v>307</v>
      </c>
      <c r="D151" s="9" t="s">
        <v>7386</v>
      </c>
    </row>
    <row r="152" ht="15.75" customHeight="1">
      <c r="A152" s="7">
        <v>151.0</v>
      </c>
      <c r="B152" s="8" t="s">
        <v>308</v>
      </c>
      <c r="C152" s="8" t="s">
        <v>309</v>
      </c>
      <c r="D152" s="9" t="s">
        <v>180</v>
      </c>
    </row>
    <row r="153" ht="15.75" customHeight="1">
      <c r="A153" s="7">
        <v>152.0</v>
      </c>
      <c r="B153" s="8" t="s">
        <v>310</v>
      </c>
      <c r="C153" s="8" t="s">
        <v>311</v>
      </c>
      <c r="D153" s="9" t="s">
        <v>20</v>
      </c>
    </row>
    <row r="154" ht="15.75" customHeight="1">
      <c r="A154" s="7">
        <v>153.0</v>
      </c>
      <c r="B154" s="8" t="s">
        <v>312</v>
      </c>
      <c r="C154" s="8" t="s">
        <v>313</v>
      </c>
      <c r="D154" s="9" t="s">
        <v>20</v>
      </c>
    </row>
    <row r="155" ht="15.75" customHeight="1">
      <c r="A155" s="7">
        <v>154.0</v>
      </c>
      <c r="B155" s="8" t="s">
        <v>314</v>
      </c>
      <c r="C155" s="8" t="s">
        <v>315</v>
      </c>
      <c r="D155" s="9" t="s">
        <v>20</v>
      </c>
    </row>
    <row r="156" ht="15.75" customHeight="1">
      <c r="A156" s="7">
        <v>155.0</v>
      </c>
      <c r="B156" s="8" t="s">
        <v>316</v>
      </c>
      <c r="C156" s="8" t="s">
        <v>317</v>
      </c>
      <c r="D156" s="9" t="s">
        <v>7386</v>
      </c>
    </row>
    <row r="157" ht="15.75" customHeight="1">
      <c r="A157" s="7">
        <v>156.0</v>
      </c>
      <c r="B157" s="8" t="s">
        <v>318</v>
      </c>
      <c r="C157" s="8" t="s">
        <v>319</v>
      </c>
      <c r="D157" s="9" t="s">
        <v>20</v>
      </c>
    </row>
    <row r="158" ht="15.75" customHeight="1">
      <c r="A158" s="7">
        <v>157.0</v>
      </c>
      <c r="B158" s="8" t="s">
        <v>320</v>
      </c>
      <c r="C158" s="8" t="s">
        <v>321</v>
      </c>
      <c r="D158" s="9" t="s">
        <v>180</v>
      </c>
    </row>
    <row r="159" ht="15.75" customHeight="1">
      <c r="A159" s="7">
        <v>158.0</v>
      </c>
      <c r="B159" s="8" t="s">
        <v>322</v>
      </c>
      <c r="C159" s="8" t="s">
        <v>323</v>
      </c>
      <c r="D159" s="9" t="s">
        <v>7386</v>
      </c>
    </row>
    <row r="160" ht="15.75" customHeight="1">
      <c r="A160" s="7">
        <v>159.0</v>
      </c>
      <c r="B160" s="8" t="s">
        <v>324</v>
      </c>
      <c r="C160" s="8" t="s">
        <v>325</v>
      </c>
      <c r="D160" s="9" t="s">
        <v>7386</v>
      </c>
    </row>
    <row r="161" ht="15.75" customHeight="1">
      <c r="A161" s="7">
        <v>160.0</v>
      </c>
      <c r="B161" s="8" t="s">
        <v>326</v>
      </c>
      <c r="C161" s="8" t="s">
        <v>327</v>
      </c>
      <c r="D161" s="9" t="s">
        <v>7386</v>
      </c>
    </row>
    <row r="162" ht="15.75" customHeight="1">
      <c r="A162" s="7">
        <v>161.0</v>
      </c>
      <c r="B162" s="8" t="s">
        <v>328</v>
      </c>
      <c r="C162" s="8" t="s">
        <v>329</v>
      </c>
      <c r="D162" s="9" t="s">
        <v>7386</v>
      </c>
    </row>
    <row r="163" ht="15.75" customHeight="1">
      <c r="A163" s="7">
        <v>162.0</v>
      </c>
      <c r="B163" s="8" t="s">
        <v>330</v>
      </c>
      <c r="C163" s="8" t="s">
        <v>331</v>
      </c>
      <c r="D163" s="9" t="s">
        <v>180</v>
      </c>
    </row>
    <row r="164" ht="15.75" customHeight="1">
      <c r="A164" s="7">
        <v>163.0</v>
      </c>
      <c r="B164" s="8" t="s">
        <v>332</v>
      </c>
      <c r="C164" s="8" t="s">
        <v>333</v>
      </c>
      <c r="D164" s="9" t="s">
        <v>7387</v>
      </c>
    </row>
    <row r="165" ht="15.75" customHeight="1">
      <c r="A165" s="7">
        <v>164.0</v>
      </c>
      <c r="B165" s="8" t="s">
        <v>334</v>
      </c>
      <c r="C165" s="8" t="s">
        <v>335</v>
      </c>
      <c r="D165" s="9" t="s">
        <v>20</v>
      </c>
    </row>
    <row r="166" ht="15.75" customHeight="1">
      <c r="A166" s="7">
        <v>165.0</v>
      </c>
      <c r="B166" s="8" t="s">
        <v>336</v>
      </c>
      <c r="C166" s="8" t="s">
        <v>337</v>
      </c>
      <c r="D166" s="9" t="s">
        <v>7386</v>
      </c>
    </row>
    <row r="167" ht="15.75" customHeight="1">
      <c r="A167" s="7">
        <v>166.0</v>
      </c>
      <c r="B167" s="8" t="s">
        <v>338</v>
      </c>
      <c r="C167" s="8" t="s">
        <v>339</v>
      </c>
      <c r="D167" s="9" t="s">
        <v>7387</v>
      </c>
    </row>
    <row r="168" ht="15.75" customHeight="1">
      <c r="A168" s="7">
        <v>167.0</v>
      </c>
      <c r="B168" s="8" t="s">
        <v>340</v>
      </c>
      <c r="C168" s="8" t="s">
        <v>341</v>
      </c>
      <c r="D168" s="9" t="s">
        <v>180</v>
      </c>
    </row>
    <row r="169" ht="15.75" customHeight="1">
      <c r="A169" s="7">
        <v>168.0</v>
      </c>
      <c r="B169" s="8" t="s">
        <v>342</v>
      </c>
      <c r="C169" s="8" t="s">
        <v>343</v>
      </c>
      <c r="D169" s="9" t="s">
        <v>180</v>
      </c>
    </row>
    <row r="170" ht="15.75" customHeight="1">
      <c r="A170" s="7">
        <v>169.0</v>
      </c>
      <c r="B170" s="8" t="s">
        <v>344</v>
      </c>
      <c r="C170" s="8" t="s">
        <v>345</v>
      </c>
      <c r="D170" s="9" t="s">
        <v>180</v>
      </c>
    </row>
    <row r="171" ht="15.75" customHeight="1">
      <c r="A171" s="7">
        <v>170.0</v>
      </c>
      <c r="B171" s="8" t="s">
        <v>346</v>
      </c>
      <c r="C171" s="8" t="s">
        <v>347</v>
      </c>
      <c r="D171" s="9" t="s">
        <v>20</v>
      </c>
    </row>
    <row r="172" ht="15.75" customHeight="1">
      <c r="A172" s="7">
        <v>171.0</v>
      </c>
      <c r="B172" s="8" t="s">
        <v>348</v>
      </c>
      <c r="C172" s="8" t="s">
        <v>349</v>
      </c>
      <c r="D172" s="9" t="s">
        <v>7386</v>
      </c>
    </row>
    <row r="173" ht="15.75" customHeight="1">
      <c r="A173" s="7">
        <v>172.0</v>
      </c>
      <c r="B173" s="8" t="s">
        <v>350</v>
      </c>
      <c r="C173" s="8" t="s">
        <v>351</v>
      </c>
      <c r="D173" s="9" t="s">
        <v>180</v>
      </c>
    </row>
    <row r="174" ht="15.75" customHeight="1">
      <c r="A174" s="7">
        <v>173.0</v>
      </c>
      <c r="B174" s="8" t="s">
        <v>352</v>
      </c>
      <c r="C174" s="8" t="s">
        <v>353</v>
      </c>
      <c r="D174" s="9" t="s">
        <v>20</v>
      </c>
    </row>
    <row r="175" ht="15.75" customHeight="1">
      <c r="A175" s="7">
        <v>174.0</v>
      </c>
      <c r="B175" s="8" t="s">
        <v>354</v>
      </c>
      <c r="C175" s="8" t="s">
        <v>355</v>
      </c>
      <c r="D175" s="9" t="s">
        <v>7386</v>
      </c>
    </row>
    <row r="176" ht="15.75" customHeight="1">
      <c r="A176" s="7">
        <v>175.0</v>
      </c>
      <c r="B176" s="8" t="s">
        <v>356</v>
      </c>
      <c r="C176" s="8" t="s">
        <v>357</v>
      </c>
      <c r="D176" s="9" t="s">
        <v>7386</v>
      </c>
    </row>
    <row r="177" ht="15.75" customHeight="1">
      <c r="A177" s="7">
        <v>176.0</v>
      </c>
      <c r="B177" s="8" t="s">
        <v>358</v>
      </c>
      <c r="C177" s="8" t="s">
        <v>359</v>
      </c>
      <c r="D177" s="9" t="s">
        <v>7386</v>
      </c>
    </row>
    <row r="178" ht="15.75" customHeight="1">
      <c r="A178" s="7">
        <v>177.0</v>
      </c>
      <c r="B178" s="8" t="s">
        <v>360</v>
      </c>
      <c r="C178" s="8" t="s">
        <v>361</v>
      </c>
      <c r="D178" s="9" t="s">
        <v>180</v>
      </c>
    </row>
    <row r="179" ht="15.75" customHeight="1">
      <c r="A179" s="7">
        <v>178.0</v>
      </c>
      <c r="B179" s="8" t="s">
        <v>362</v>
      </c>
      <c r="C179" s="8" t="s">
        <v>363</v>
      </c>
      <c r="D179" s="9" t="s">
        <v>7387</v>
      </c>
    </row>
    <row r="180" ht="15.75" customHeight="1">
      <c r="A180" s="7">
        <v>179.0</v>
      </c>
      <c r="B180" s="8" t="s">
        <v>364</v>
      </c>
      <c r="C180" s="8" t="s">
        <v>365</v>
      </c>
      <c r="D180" s="9" t="s">
        <v>180</v>
      </c>
    </row>
    <row r="181" ht="15.75" customHeight="1">
      <c r="A181" s="7">
        <v>180.0</v>
      </c>
      <c r="B181" s="8" t="s">
        <v>366</v>
      </c>
      <c r="C181" s="8" t="s">
        <v>367</v>
      </c>
      <c r="D181" s="9" t="s">
        <v>7387</v>
      </c>
    </row>
    <row r="182" ht="15.75" customHeight="1">
      <c r="A182" s="7">
        <v>181.0</v>
      </c>
      <c r="B182" s="8" t="s">
        <v>368</v>
      </c>
      <c r="C182" s="8" t="s">
        <v>369</v>
      </c>
      <c r="D182" s="9" t="s">
        <v>20</v>
      </c>
    </row>
    <row r="183" ht="15.75" customHeight="1">
      <c r="A183" s="7">
        <v>182.0</v>
      </c>
      <c r="B183" s="8" t="s">
        <v>370</v>
      </c>
      <c r="C183" s="8" t="s">
        <v>371</v>
      </c>
      <c r="D183" s="9" t="s">
        <v>7387</v>
      </c>
    </row>
    <row r="184" ht="15.75" customHeight="1">
      <c r="A184" s="7">
        <v>183.0</v>
      </c>
      <c r="B184" s="8" t="s">
        <v>372</v>
      </c>
      <c r="C184" s="8" t="s">
        <v>373</v>
      </c>
      <c r="D184" s="9" t="s">
        <v>7386</v>
      </c>
    </row>
    <row r="185" ht="15.75" customHeight="1">
      <c r="A185" s="7">
        <v>184.0</v>
      </c>
      <c r="B185" s="8" t="s">
        <v>374</v>
      </c>
      <c r="C185" s="8" t="s">
        <v>375</v>
      </c>
      <c r="D185" s="9" t="s">
        <v>180</v>
      </c>
    </row>
    <row r="186" ht="15.75" customHeight="1">
      <c r="A186" s="7">
        <v>185.0</v>
      </c>
      <c r="B186" s="8" t="s">
        <v>376</v>
      </c>
      <c r="C186" s="8" t="s">
        <v>377</v>
      </c>
      <c r="D186" s="9" t="s">
        <v>7386</v>
      </c>
    </row>
    <row r="187" ht="15.75" customHeight="1">
      <c r="A187" s="7">
        <v>186.0</v>
      </c>
      <c r="B187" s="8" t="s">
        <v>378</v>
      </c>
      <c r="C187" s="8" t="s">
        <v>379</v>
      </c>
      <c r="D187" s="9" t="s">
        <v>7387</v>
      </c>
    </row>
    <row r="188" ht="15.75" customHeight="1">
      <c r="A188" s="7">
        <v>187.0</v>
      </c>
      <c r="B188" s="8" t="s">
        <v>380</v>
      </c>
      <c r="C188" s="8" t="s">
        <v>381</v>
      </c>
      <c r="D188" s="9" t="s">
        <v>180</v>
      </c>
    </row>
    <row r="189" ht="15.75" customHeight="1">
      <c r="A189" s="7">
        <v>188.0</v>
      </c>
      <c r="B189" s="8" t="s">
        <v>382</v>
      </c>
      <c r="C189" s="8" t="s">
        <v>383</v>
      </c>
      <c r="D189" s="9" t="s">
        <v>7386</v>
      </c>
    </row>
    <row r="190" ht="15.75" customHeight="1">
      <c r="A190" s="7">
        <v>189.0</v>
      </c>
      <c r="B190" s="8" t="s">
        <v>384</v>
      </c>
      <c r="C190" s="8" t="s">
        <v>98</v>
      </c>
      <c r="D190" s="9" t="s">
        <v>20</v>
      </c>
    </row>
    <row r="191" ht="15.75" customHeight="1">
      <c r="A191" s="7">
        <v>190.0</v>
      </c>
      <c r="B191" s="8" t="s">
        <v>385</v>
      </c>
      <c r="C191" s="8" t="s">
        <v>386</v>
      </c>
      <c r="D191" s="9" t="s">
        <v>7386</v>
      </c>
    </row>
    <row r="192" ht="15.75" customHeight="1">
      <c r="A192" s="7">
        <v>191.0</v>
      </c>
      <c r="B192" s="8" t="s">
        <v>387</v>
      </c>
      <c r="C192" s="8" t="s">
        <v>388</v>
      </c>
      <c r="D192" s="9" t="s">
        <v>7386</v>
      </c>
    </row>
    <row r="193" ht="15.75" customHeight="1">
      <c r="A193" s="7">
        <v>192.0</v>
      </c>
      <c r="B193" s="8" t="s">
        <v>389</v>
      </c>
      <c r="C193" s="8" t="s">
        <v>390</v>
      </c>
      <c r="D193" s="9" t="s">
        <v>7386</v>
      </c>
    </row>
    <row r="194" ht="15.75" customHeight="1">
      <c r="A194" s="7">
        <v>193.0</v>
      </c>
      <c r="B194" s="8" t="s">
        <v>391</v>
      </c>
      <c r="C194" s="8" t="s">
        <v>392</v>
      </c>
      <c r="D194" s="9" t="s">
        <v>20</v>
      </c>
    </row>
    <row r="195" ht="15.75" customHeight="1">
      <c r="A195" s="7">
        <v>194.0</v>
      </c>
      <c r="B195" s="8" t="s">
        <v>393</v>
      </c>
      <c r="C195" s="8" t="s">
        <v>394</v>
      </c>
      <c r="D195" s="9" t="s">
        <v>20</v>
      </c>
    </row>
    <row r="196" ht="15.75" customHeight="1">
      <c r="A196" s="7">
        <v>195.0</v>
      </c>
      <c r="B196" s="8" t="s">
        <v>395</v>
      </c>
      <c r="C196" s="8" t="s">
        <v>396</v>
      </c>
      <c r="D196" s="9" t="s">
        <v>7387</v>
      </c>
    </row>
    <row r="197" ht="15.75" customHeight="1">
      <c r="A197" s="7">
        <v>196.0</v>
      </c>
      <c r="B197" s="8" t="s">
        <v>397</v>
      </c>
      <c r="C197" s="8" t="s">
        <v>398</v>
      </c>
      <c r="D197" s="9" t="s">
        <v>20</v>
      </c>
    </row>
    <row r="198" ht="15.75" customHeight="1">
      <c r="A198" s="7">
        <v>197.0</v>
      </c>
      <c r="B198" s="8" t="s">
        <v>399</v>
      </c>
      <c r="C198" s="8" t="s">
        <v>400</v>
      </c>
      <c r="D198" s="9" t="s">
        <v>7386</v>
      </c>
    </row>
    <row r="199" ht="15.75" customHeight="1">
      <c r="A199" s="7">
        <v>198.0</v>
      </c>
      <c r="B199" s="8" t="s">
        <v>401</v>
      </c>
      <c r="C199" s="8" t="s">
        <v>402</v>
      </c>
      <c r="D199" s="9" t="s">
        <v>7386</v>
      </c>
    </row>
    <row r="200" ht="15.75" customHeight="1">
      <c r="A200" s="7">
        <v>199.0</v>
      </c>
      <c r="B200" s="8" t="s">
        <v>403</v>
      </c>
      <c r="C200" s="8" t="s">
        <v>404</v>
      </c>
      <c r="D200" s="9" t="s">
        <v>20</v>
      </c>
    </row>
    <row r="201" ht="15.75" customHeight="1">
      <c r="A201" s="7">
        <v>200.0</v>
      </c>
      <c r="B201" s="8" t="s">
        <v>405</v>
      </c>
      <c r="C201" s="8" t="s">
        <v>406</v>
      </c>
      <c r="D201" s="9" t="s">
        <v>7387</v>
      </c>
    </row>
    <row r="202" ht="15.75" customHeight="1">
      <c r="A202" s="7">
        <v>201.0</v>
      </c>
      <c r="B202" s="8" t="s">
        <v>407</v>
      </c>
      <c r="C202" s="8" t="s">
        <v>408</v>
      </c>
      <c r="D202" s="9" t="s">
        <v>180</v>
      </c>
    </row>
    <row r="203" ht="15.75" customHeight="1">
      <c r="A203" s="7">
        <v>202.0</v>
      </c>
      <c r="B203" s="8" t="s">
        <v>409</v>
      </c>
      <c r="C203" s="8" t="s">
        <v>410</v>
      </c>
      <c r="D203" s="9" t="s">
        <v>20</v>
      </c>
    </row>
    <row r="204" ht="15.75" customHeight="1">
      <c r="A204" s="7">
        <v>203.0</v>
      </c>
      <c r="B204" s="8" t="s">
        <v>411</v>
      </c>
      <c r="C204" s="8" t="s">
        <v>412</v>
      </c>
      <c r="D204" s="9" t="s">
        <v>7386</v>
      </c>
    </row>
    <row r="205" ht="15.75" customHeight="1">
      <c r="A205" s="7">
        <v>204.0</v>
      </c>
      <c r="B205" s="8" t="s">
        <v>413</v>
      </c>
      <c r="C205" s="8" t="s">
        <v>136</v>
      </c>
      <c r="D205" s="9" t="s">
        <v>7386</v>
      </c>
    </row>
    <row r="206" ht="15.75" customHeight="1">
      <c r="A206" s="7">
        <v>205.0</v>
      </c>
      <c r="B206" s="8" t="s">
        <v>414</v>
      </c>
      <c r="C206" s="8" t="s">
        <v>415</v>
      </c>
      <c r="D206" s="9" t="s">
        <v>180</v>
      </c>
    </row>
    <row r="207" ht="15.75" customHeight="1">
      <c r="A207" s="7">
        <v>206.0</v>
      </c>
      <c r="B207" s="8" t="s">
        <v>416</v>
      </c>
      <c r="C207" s="8" t="s">
        <v>417</v>
      </c>
      <c r="D207" s="9" t="s">
        <v>180</v>
      </c>
    </row>
    <row r="208" ht="15.75" customHeight="1">
      <c r="A208" s="7">
        <v>207.0</v>
      </c>
      <c r="B208" s="8" t="s">
        <v>418</v>
      </c>
      <c r="C208" s="8" t="s">
        <v>419</v>
      </c>
      <c r="D208" s="9" t="s">
        <v>7387</v>
      </c>
    </row>
    <row r="209" ht="15.75" customHeight="1">
      <c r="A209" s="7">
        <v>208.0</v>
      </c>
      <c r="B209" s="8" t="s">
        <v>420</v>
      </c>
      <c r="C209" s="8" t="s">
        <v>421</v>
      </c>
      <c r="D209" s="9" t="s">
        <v>7386</v>
      </c>
    </row>
    <row r="210" ht="15.75" customHeight="1">
      <c r="A210" s="7">
        <v>209.0</v>
      </c>
      <c r="B210" s="8" t="s">
        <v>422</v>
      </c>
      <c r="C210" s="8" t="s">
        <v>423</v>
      </c>
      <c r="D210" s="9" t="s">
        <v>7386</v>
      </c>
    </row>
    <row r="211" ht="15.75" customHeight="1">
      <c r="A211" s="7">
        <v>210.0</v>
      </c>
      <c r="B211" s="8" t="s">
        <v>424</v>
      </c>
      <c r="C211" s="8" t="s">
        <v>425</v>
      </c>
      <c r="D211" s="9" t="s">
        <v>180</v>
      </c>
    </row>
    <row r="212" ht="15.75" customHeight="1">
      <c r="A212" s="7">
        <v>211.0</v>
      </c>
      <c r="B212" s="8" t="s">
        <v>426</v>
      </c>
      <c r="C212" s="8" t="s">
        <v>427</v>
      </c>
      <c r="D212" s="9" t="s">
        <v>20</v>
      </c>
    </row>
    <row r="213" ht="15.75" customHeight="1">
      <c r="A213" s="7">
        <v>212.0</v>
      </c>
      <c r="B213" s="8" t="s">
        <v>428</v>
      </c>
      <c r="C213" s="8" t="s">
        <v>429</v>
      </c>
      <c r="D213" s="9" t="s">
        <v>180</v>
      </c>
    </row>
    <row r="214" ht="15.75" customHeight="1">
      <c r="A214" s="7">
        <v>213.0</v>
      </c>
      <c r="B214" s="8" t="s">
        <v>430</v>
      </c>
      <c r="C214" s="8" t="s">
        <v>431</v>
      </c>
      <c r="D214" s="9" t="s">
        <v>7386</v>
      </c>
    </row>
    <row r="215" ht="15.75" customHeight="1">
      <c r="A215" s="7">
        <v>214.0</v>
      </c>
      <c r="B215" s="8" t="s">
        <v>432</v>
      </c>
      <c r="C215" s="8" t="s">
        <v>433</v>
      </c>
      <c r="D215" s="9" t="s">
        <v>180</v>
      </c>
    </row>
    <row r="216" ht="15.75" customHeight="1">
      <c r="A216" s="7">
        <v>215.0</v>
      </c>
      <c r="B216" s="8" t="s">
        <v>434</v>
      </c>
      <c r="C216" s="8" t="s">
        <v>435</v>
      </c>
      <c r="D216" s="9" t="s">
        <v>7386</v>
      </c>
    </row>
    <row r="217" ht="15.75" customHeight="1">
      <c r="A217" s="7">
        <v>216.0</v>
      </c>
      <c r="B217" s="8" t="s">
        <v>436</v>
      </c>
      <c r="C217" s="8" t="s">
        <v>437</v>
      </c>
      <c r="D217" s="9" t="s">
        <v>7386</v>
      </c>
    </row>
    <row r="218" ht="15.75" customHeight="1">
      <c r="A218" s="7">
        <v>217.0</v>
      </c>
      <c r="B218" s="8" t="s">
        <v>438</v>
      </c>
      <c r="C218" s="8" t="s">
        <v>439</v>
      </c>
      <c r="D218" s="9" t="s">
        <v>180</v>
      </c>
    </row>
    <row r="219" ht="15.75" customHeight="1">
      <c r="A219" s="7">
        <v>218.0</v>
      </c>
      <c r="B219" s="8" t="s">
        <v>440</v>
      </c>
      <c r="C219" s="8" t="s">
        <v>441</v>
      </c>
      <c r="D219" s="9" t="s">
        <v>7386</v>
      </c>
    </row>
    <row r="220" ht="15.75" customHeight="1">
      <c r="A220" s="7">
        <v>219.0</v>
      </c>
      <c r="B220" s="8" t="s">
        <v>442</v>
      </c>
      <c r="C220" s="8" t="s">
        <v>443</v>
      </c>
      <c r="D220" s="9" t="s">
        <v>7386</v>
      </c>
    </row>
    <row r="221" ht="15.75" customHeight="1">
      <c r="A221" s="7">
        <v>220.0</v>
      </c>
      <c r="B221" s="8" t="s">
        <v>444</v>
      </c>
      <c r="C221" s="8" t="s">
        <v>445</v>
      </c>
      <c r="D221" s="9" t="s">
        <v>7386</v>
      </c>
    </row>
    <row r="222" ht="15.75" customHeight="1">
      <c r="A222" s="7">
        <v>221.0</v>
      </c>
      <c r="B222" s="8" t="s">
        <v>446</v>
      </c>
      <c r="C222" s="8" t="s">
        <v>447</v>
      </c>
      <c r="D222" s="9" t="s">
        <v>20</v>
      </c>
    </row>
    <row r="223" ht="15.75" customHeight="1">
      <c r="A223" s="7">
        <v>222.0</v>
      </c>
      <c r="B223" s="8" t="s">
        <v>448</v>
      </c>
      <c r="C223" s="8" t="s">
        <v>449</v>
      </c>
      <c r="D223" s="9" t="s">
        <v>7386</v>
      </c>
    </row>
    <row r="224" ht="15.75" customHeight="1">
      <c r="A224" s="7">
        <v>223.0</v>
      </c>
      <c r="B224" s="8" t="s">
        <v>450</v>
      </c>
      <c r="C224" s="8" t="s">
        <v>451</v>
      </c>
      <c r="D224" s="9" t="s">
        <v>7386</v>
      </c>
    </row>
    <row r="225" ht="15.75" customHeight="1">
      <c r="A225" s="7">
        <v>224.0</v>
      </c>
      <c r="B225" s="8" t="s">
        <v>453</v>
      </c>
      <c r="C225" s="8" t="s">
        <v>454</v>
      </c>
      <c r="D225" s="9" t="s">
        <v>7386</v>
      </c>
    </row>
    <row r="226" ht="15.75" customHeight="1">
      <c r="A226" s="7">
        <v>225.0</v>
      </c>
      <c r="B226" s="8" t="s">
        <v>455</v>
      </c>
      <c r="C226" s="8" t="s">
        <v>456</v>
      </c>
      <c r="D226" s="9" t="s">
        <v>7386</v>
      </c>
    </row>
    <row r="227" ht="15.75" customHeight="1">
      <c r="A227" s="7">
        <v>226.0</v>
      </c>
      <c r="B227" s="8" t="s">
        <v>457</v>
      </c>
      <c r="C227" s="8" t="s">
        <v>458</v>
      </c>
      <c r="D227" s="9" t="s">
        <v>180</v>
      </c>
    </row>
    <row r="228" ht="15.75" customHeight="1">
      <c r="A228" s="7">
        <v>227.0</v>
      </c>
      <c r="B228" s="8" t="s">
        <v>459</v>
      </c>
      <c r="C228" s="8" t="s">
        <v>460</v>
      </c>
      <c r="D228" s="9" t="s">
        <v>7387</v>
      </c>
    </row>
    <row r="229" ht="15.75" customHeight="1">
      <c r="A229" s="7">
        <v>228.0</v>
      </c>
      <c r="B229" s="8" t="s">
        <v>461</v>
      </c>
      <c r="C229" s="8" t="s">
        <v>462</v>
      </c>
      <c r="D229" s="9" t="s">
        <v>20</v>
      </c>
    </row>
    <row r="230" ht="15.75" customHeight="1">
      <c r="A230" s="7">
        <v>229.0</v>
      </c>
      <c r="B230" s="8" t="s">
        <v>463</v>
      </c>
      <c r="C230" s="8" t="s">
        <v>464</v>
      </c>
      <c r="D230" s="9" t="s">
        <v>20</v>
      </c>
    </row>
    <row r="231" ht="15.75" customHeight="1">
      <c r="A231" s="7">
        <v>230.0</v>
      </c>
      <c r="B231" s="8" t="s">
        <v>465</v>
      </c>
      <c r="C231" s="8" t="s">
        <v>466</v>
      </c>
      <c r="D231" s="9" t="s">
        <v>7386</v>
      </c>
    </row>
    <row r="232" ht="15.75" customHeight="1">
      <c r="A232" s="7">
        <v>231.0</v>
      </c>
      <c r="B232" s="8" t="s">
        <v>467</v>
      </c>
      <c r="C232" s="8" t="s">
        <v>468</v>
      </c>
      <c r="D232" s="9" t="s">
        <v>180</v>
      </c>
    </row>
    <row r="233" ht="15.75" customHeight="1">
      <c r="A233" s="7">
        <v>232.0</v>
      </c>
      <c r="B233" s="8" t="s">
        <v>469</v>
      </c>
      <c r="C233" s="8" t="s">
        <v>470</v>
      </c>
      <c r="D233" s="9" t="s">
        <v>20</v>
      </c>
    </row>
    <row r="234" ht="15.75" customHeight="1">
      <c r="A234" s="7">
        <v>233.0</v>
      </c>
      <c r="B234" s="8" t="s">
        <v>471</v>
      </c>
      <c r="C234" s="8" t="s">
        <v>472</v>
      </c>
      <c r="D234" s="9" t="s">
        <v>20</v>
      </c>
    </row>
    <row r="235" ht="15.75" customHeight="1">
      <c r="A235" s="7">
        <v>234.0</v>
      </c>
      <c r="B235" s="8" t="s">
        <v>473</v>
      </c>
      <c r="C235" s="8" t="s">
        <v>474</v>
      </c>
      <c r="D235" s="9" t="s">
        <v>7386</v>
      </c>
    </row>
    <row r="236" ht="15.75" customHeight="1">
      <c r="A236" s="7">
        <v>235.0</v>
      </c>
      <c r="B236" s="8" t="s">
        <v>475</v>
      </c>
      <c r="C236" s="8" t="s">
        <v>476</v>
      </c>
      <c r="D236" s="9" t="s">
        <v>180</v>
      </c>
    </row>
    <row r="237" ht="15.75" customHeight="1">
      <c r="A237" s="7">
        <v>236.0</v>
      </c>
      <c r="B237" s="8" t="s">
        <v>477</v>
      </c>
      <c r="C237" s="8" t="s">
        <v>478</v>
      </c>
      <c r="D237" s="9" t="s">
        <v>7386</v>
      </c>
    </row>
    <row r="238" ht="15.75" customHeight="1">
      <c r="A238" s="7">
        <v>237.0</v>
      </c>
      <c r="B238" s="8" t="s">
        <v>479</v>
      </c>
      <c r="C238" s="8" t="s">
        <v>480</v>
      </c>
      <c r="D238" s="9" t="s">
        <v>7386</v>
      </c>
    </row>
    <row r="239" ht="15.75" customHeight="1">
      <c r="A239" s="7">
        <v>238.0</v>
      </c>
      <c r="B239" s="8" t="s">
        <v>481</v>
      </c>
      <c r="C239" s="8" t="s">
        <v>482</v>
      </c>
      <c r="D239" s="9" t="s">
        <v>180</v>
      </c>
    </row>
    <row r="240" ht="15.75" customHeight="1">
      <c r="A240" s="7">
        <v>239.0</v>
      </c>
      <c r="B240" s="8" t="s">
        <v>483</v>
      </c>
      <c r="C240" s="8" t="s">
        <v>484</v>
      </c>
      <c r="D240" s="9" t="s">
        <v>20</v>
      </c>
    </row>
    <row r="241" ht="15.75" customHeight="1">
      <c r="A241" s="7">
        <v>240.0</v>
      </c>
      <c r="B241" s="8" t="s">
        <v>485</v>
      </c>
      <c r="C241" s="8" t="s">
        <v>486</v>
      </c>
      <c r="D241" s="9" t="s">
        <v>7386</v>
      </c>
    </row>
    <row r="242" ht="15.75" customHeight="1">
      <c r="A242" s="7">
        <v>241.0</v>
      </c>
      <c r="B242" s="8" t="s">
        <v>487</v>
      </c>
      <c r="C242" s="8" t="s">
        <v>488</v>
      </c>
      <c r="D242" s="9" t="s">
        <v>180</v>
      </c>
    </row>
    <row r="243" ht="15.75" customHeight="1">
      <c r="A243" s="7">
        <v>242.0</v>
      </c>
      <c r="B243" s="8" t="s">
        <v>489</v>
      </c>
      <c r="C243" s="8" t="s">
        <v>490</v>
      </c>
      <c r="D243" s="9" t="s">
        <v>7387</v>
      </c>
    </row>
    <row r="244" ht="15.75" customHeight="1">
      <c r="A244" s="7">
        <v>243.0</v>
      </c>
      <c r="B244" s="8" t="s">
        <v>491</v>
      </c>
      <c r="C244" s="8" t="s">
        <v>492</v>
      </c>
      <c r="D244" s="9" t="s">
        <v>7386</v>
      </c>
    </row>
    <row r="245" ht="15.75" customHeight="1">
      <c r="A245" s="7">
        <v>244.0</v>
      </c>
      <c r="B245" s="8" t="s">
        <v>493</v>
      </c>
      <c r="C245" s="8" t="s">
        <v>494</v>
      </c>
      <c r="D245" s="9" t="s">
        <v>7387</v>
      </c>
    </row>
    <row r="246" ht="15.75" customHeight="1">
      <c r="A246" s="7">
        <v>245.0</v>
      </c>
      <c r="B246" s="8" t="s">
        <v>495</v>
      </c>
      <c r="C246" s="8" t="s">
        <v>496</v>
      </c>
      <c r="D246" s="9" t="s">
        <v>7387</v>
      </c>
    </row>
    <row r="247" ht="15.75" customHeight="1">
      <c r="A247" s="7">
        <v>246.0</v>
      </c>
      <c r="B247" s="8" t="s">
        <v>497</v>
      </c>
      <c r="C247" s="8" t="s">
        <v>498</v>
      </c>
      <c r="D247" s="9" t="s">
        <v>7386</v>
      </c>
    </row>
    <row r="248" ht="15.75" customHeight="1">
      <c r="A248" s="7">
        <v>247.0</v>
      </c>
      <c r="B248" s="8" t="s">
        <v>499</v>
      </c>
      <c r="C248" s="8" t="s">
        <v>500</v>
      </c>
      <c r="D248" s="9" t="s">
        <v>20</v>
      </c>
    </row>
    <row r="249" ht="15.75" customHeight="1">
      <c r="A249" s="7">
        <v>248.0</v>
      </c>
      <c r="B249" s="8" t="s">
        <v>501</v>
      </c>
      <c r="C249" s="8" t="s">
        <v>502</v>
      </c>
      <c r="D249" s="9" t="s">
        <v>7386</v>
      </c>
    </row>
    <row r="250" ht="15.75" customHeight="1">
      <c r="A250" s="7">
        <v>249.0</v>
      </c>
      <c r="B250" s="8" t="s">
        <v>503</v>
      </c>
      <c r="C250" s="8" t="s">
        <v>504</v>
      </c>
      <c r="D250" s="9" t="s">
        <v>20</v>
      </c>
    </row>
    <row r="251" ht="15.75" customHeight="1">
      <c r="A251" s="7">
        <v>250.0</v>
      </c>
      <c r="B251" s="8" t="s">
        <v>505</v>
      </c>
      <c r="C251" s="8" t="s">
        <v>506</v>
      </c>
      <c r="D251" s="9" t="s">
        <v>7386</v>
      </c>
    </row>
    <row r="252" ht="15.75" customHeight="1">
      <c r="A252" s="7">
        <v>251.0</v>
      </c>
      <c r="B252" s="8" t="s">
        <v>507</v>
      </c>
      <c r="C252" s="8" t="s">
        <v>508</v>
      </c>
      <c r="D252" s="9" t="s">
        <v>20</v>
      </c>
    </row>
    <row r="253" ht="15.75" customHeight="1">
      <c r="A253" s="7">
        <v>252.0</v>
      </c>
      <c r="B253" s="8" t="s">
        <v>509</v>
      </c>
      <c r="C253" s="8" t="s">
        <v>510</v>
      </c>
      <c r="D253" s="9" t="s">
        <v>20</v>
      </c>
    </row>
    <row r="254" ht="15.75" customHeight="1">
      <c r="A254" s="7">
        <v>253.0</v>
      </c>
      <c r="B254" s="8" t="s">
        <v>511</v>
      </c>
      <c r="C254" s="8" t="s">
        <v>512</v>
      </c>
      <c r="D254" s="9" t="s">
        <v>7386</v>
      </c>
    </row>
    <row r="255" ht="15.75" customHeight="1">
      <c r="A255" s="7">
        <v>254.0</v>
      </c>
      <c r="B255" s="8" t="s">
        <v>513</v>
      </c>
      <c r="C255" s="8" t="s">
        <v>513</v>
      </c>
      <c r="D255" s="9" t="s">
        <v>2889</v>
      </c>
    </row>
    <row r="256" ht="15.75" customHeight="1">
      <c r="A256" s="7">
        <v>255.0</v>
      </c>
      <c r="B256" s="8" t="s">
        <v>514</v>
      </c>
      <c r="C256" s="8" t="s">
        <v>515</v>
      </c>
      <c r="D256" s="9" t="s">
        <v>20</v>
      </c>
    </row>
    <row r="257" ht="15.75" customHeight="1">
      <c r="A257" s="7">
        <v>256.0</v>
      </c>
      <c r="B257" s="8" t="s">
        <v>516</v>
      </c>
      <c r="C257" s="8" t="s">
        <v>517</v>
      </c>
      <c r="D257" s="9" t="s">
        <v>7386</v>
      </c>
    </row>
    <row r="258" ht="15.75" customHeight="1">
      <c r="A258" s="7">
        <v>257.0</v>
      </c>
      <c r="B258" s="8" t="s">
        <v>518</v>
      </c>
      <c r="C258" s="8" t="s">
        <v>519</v>
      </c>
      <c r="D258" s="9" t="s">
        <v>7387</v>
      </c>
    </row>
    <row r="259" ht="15.75" customHeight="1">
      <c r="A259" s="7">
        <v>258.0</v>
      </c>
      <c r="B259" s="8" t="s">
        <v>520</v>
      </c>
      <c r="C259" s="8" t="s">
        <v>521</v>
      </c>
      <c r="D259" s="9" t="s">
        <v>7386</v>
      </c>
    </row>
    <row r="260" ht="15.75" customHeight="1">
      <c r="A260" s="7">
        <v>259.0</v>
      </c>
      <c r="B260" s="8" t="s">
        <v>522</v>
      </c>
      <c r="C260" s="8" t="s">
        <v>523</v>
      </c>
      <c r="D260" s="9" t="s">
        <v>20</v>
      </c>
    </row>
    <row r="261" ht="15.75" customHeight="1">
      <c r="A261" s="7">
        <v>260.0</v>
      </c>
      <c r="B261" s="8" t="s">
        <v>524</v>
      </c>
      <c r="C261" s="8" t="s">
        <v>525</v>
      </c>
      <c r="D261" s="9" t="s">
        <v>7386</v>
      </c>
    </row>
    <row r="262" ht="15.75" customHeight="1">
      <c r="A262" s="7">
        <v>261.0</v>
      </c>
      <c r="B262" s="8" t="s">
        <v>526</v>
      </c>
      <c r="C262" s="8" t="s">
        <v>527</v>
      </c>
      <c r="D262" s="9" t="s">
        <v>20</v>
      </c>
    </row>
    <row r="263" ht="15.75" customHeight="1">
      <c r="A263" s="7">
        <v>262.0</v>
      </c>
      <c r="B263" s="8" t="s">
        <v>528</v>
      </c>
      <c r="C263" s="8" t="s">
        <v>529</v>
      </c>
      <c r="D263" s="9" t="s">
        <v>7387</v>
      </c>
    </row>
    <row r="264" ht="15.75" customHeight="1">
      <c r="A264" s="7">
        <v>263.0</v>
      </c>
      <c r="B264" s="8" t="s">
        <v>530</v>
      </c>
      <c r="C264" s="8" t="s">
        <v>531</v>
      </c>
      <c r="D264" s="9" t="s">
        <v>7386</v>
      </c>
    </row>
    <row r="265" ht="15.75" customHeight="1">
      <c r="A265" s="7">
        <v>264.0</v>
      </c>
      <c r="B265" s="8" t="s">
        <v>532</v>
      </c>
      <c r="C265" s="8" t="s">
        <v>533</v>
      </c>
      <c r="D265" s="9" t="s">
        <v>180</v>
      </c>
    </row>
    <row r="266" ht="15.75" customHeight="1">
      <c r="A266" s="7">
        <v>265.0</v>
      </c>
      <c r="B266" s="8" t="s">
        <v>534</v>
      </c>
      <c r="C266" s="8" t="s">
        <v>535</v>
      </c>
      <c r="D266" s="9" t="s">
        <v>7386</v>
      </c>
    </row>
    <row r="267" ht="15.75" customHeight="1">
      <c r="A267" s="7">
        <v>266.0</v>
      </c>
      <c r="B267" s="8" t="s">
        <v>536</v>
      </c>
      <c r="C267" s="8" t="s">
        <v>537</v>
      </c>
      <c r="D267" s="9" t="s">
        <v>7386</v>
      </c>
    </row>
    <row r="268" ht="15.75" customHeight="1">
      <c r="A268" s="7">
        <v>267.0</v>
      </c>
      <c r="B268" s="8" t="s">
        <v>538</v>
      </c>
      <c r="C268" s="8" t="s">
        <v>539</v>
      </c>
      <c r="D268" s="9" t="s">
        <v>7387</v>
      </c>
    </row>
    <row r="269" ht="15.75" customHeight="1">
      <c r="A269" s="7">
        <v>268.0</v>
      </c>
      <c r="B269" s="8" t="s">
        <v>540</v>
      </c>
      <c r="C269" s="8" t="s">
        <v>541</v>
      </c>
      <c r="D269" s="9" t="s">
        <v>20</v>
      </c>
    </row>
    <row r="270" ht="15.75" customHeight="1">
      <c r="A270" s="7">
        <v>269.0</v>
      </c>
      <c r="B270" s="8" t="s">
        <v>542</v>
      </c>
      <c r="C270" s="8" t="s">
        <v>543</v>
      </c>
      <c r="D270" s="9" t="s">
        <v>20</v>
      </c>
    </row>
    <row r="271" ht="15.75" customHeight="1">
      <c r="A271" s="7">
        <v>270.0</v>
      </c>
      <c r="B271" s="8" t="s">
        <v>544</v>
      </c>
      <c r="C271" s="8" t="s">
        <v>545</v>
      </c>
      <c r="D271" s="9" t="s">
        <v>180</v>
      </c>
    </row>
    <row r="272" ht="15.75" customHeight="1">
      <c r="A272" s="7">
        <v>271.0</v>
      </c>
      <c r="B272" s="8" t="s">
        <v>546</v>
      </c>
      <c r="C272" s="8" t="s">
        <v>547</v>
      </c>
      <c r="D272" s="9" t="s">
        <v>7386</v>
      </c>
    </row>
    <row r="273" ht="15.75" customHeight="1">
      <c r="A273" s="7">
        <v>272.0</v>
      </c>
      <c r="B273" s="8" t="s">
        <v>548</v>
      </c>
      <c r="C273" s="8" t="s">
        <v>549</v>
      </c>
      <c r="D273" s="9" t="s">
        <v>180</v>
      </c>
    </row>
    <row r="274" ht="15.75" customHeight="1">
      <c r="A274" s="7">
        <v>273.0</v>
      </c>
      <c r="B274" s="8" t="s">
        <v>550</v>
      </c>
      <c r="C274" s="8" t="s">
        <v>551</v>
      </c>
      <c r="D274" s="9" t="s">
        <v>20</v>
      </c>
    </row>
    <row r="275" ht="15.75" customHeight="1">
      <c r="A275" s="7">
        <v>274.0</v>
      </c>
      <c r="B275" s="8" t="s">
        <v>552</v>
      </c>
      <c r="C275" s="8" t="s">
        <v>553</v>
      </c>
      <c r="D275" s="9" t="s">
        <v>20</v>
      </c>
    </row>
    <row r="276" ht="15.75" customHeight="1">
      <c r="A276" s="7">
        <v>275.0</v>
      </c>
      <c r="B276" s="8" t="s">
        <v>554</v>
      </c>
      <c r="C276" s="8" t="s">
        <v>555</v>
      </c>
      <c r="D276" s="9" t="s">
        <v>180</v>
      </c>
    </row>
    <row r="277" ht="15.75" customHeight="1">
      <c r="A277" s="7">
        <v>276.0</v>
      </c>
      <c r="B277" s="8" t="s">
        <v>556</v>
      </c>
      <c r="C277" s="8" t="s">
        <v>557</v>
      </c>
      <c r="D277" s="9" t="s">
        <v>20</v>
      </c>
    </row>
    <row r="278" ht="15.75" customHeight="1">
      <c r="A278" s="7">
        <v>277.0</v>
      </c>
      <c r="B278" s="8" t="s">
        <v>558</v>
      </c>
      <c r="C278" s="8" t="s">
        <v>559</v>
      </c>
      <c r="D278" s="9" t="s">
        <v>180</v>
      </c>
    </row>
    <row r="279" ht="15.75" customHeight="1">
      <c r="A279" s="7">
        <v>278.0</v>
      </c>
      <c r="B279" s="8" t="s">
        <v>560</v>
      </c>
      <c r="C279" s="8" t="s">
        <v>561</v>
      </c>
      <c r="D279" s="9" t="s">
        <v>180</v>
      </c>
    </row>
    <row r="280" ht="15.75" customHeight="1">
      <c r="A280" s="7">
        <v>279.0</v>
      </c>
      <c r="B280" s="8" t="s">
        <v>562</v>
      </c>
      <c r="C280" s="8" t="s">
        <v>563</v>
      </c>
      <c r="D280" s="9" t="s">
        <v>20</v>
      </c>
    </row>
    <row r="281" ht="15.75" customHeight="1">
      <c r="A281" s="7">
        <v>280.0</v>
      </c>
      <c r="B281" s="8" t="s">
        <v>564</v>
      </c>
      <c r="C281" s="8" t="s">
        <v>565</v>
      </c>
      <c r="D281" s="9" t="s">
        <v>7386</v>
      </c>
    </row>
    <row r="282" ht="15.75" customHeight="1">
      <c r="A282" s="7">
        <v>281.0</v>
      </c>
      <c r="B282" s="8" t="s">
        <v>566</v>
      </c>
      <c r="C282" s="8" t="s">
        <v>567</v>
      </c>
      <c r="D282" s="9" t="s">
        <v>7387</v>
      </c>
    </row>
    <row r="283" ht="15.75" customHeight="1">
      <c r="A283" s="7">
        <v>282.0</v>
      </c>
      <c r="B283" s="8" t="s">
        <v>568</v>
      </c>
      <c r="C283" s="8" t="s">
        <v>569</v>
      </c>
      <c r="D283" s="9" t="s">
        <v>7387</v>
      </c>
    </row>
    <row r="284" ht="15.75" customHeight="1">
      <c r="A284" s="7">
        <v>283.0</v>
      </c>
      <c r="B284" s="8" t="s">
        <v>570</v>
      </c>
      <c r="C284" s="8" t="s">
        <v>571</v>
      </c>
      <c r="D284" s="9" t="s">
        <v>7386</v>
      </c>
    </row>
    <row r="285" ht="15.75" customHeight="1">
      <c r="A285" s="7">
        <v>284.0</v>
      </c>
      <c r="B285" s="8" t="s">
        <v>572</v>
      </c>
      <c r="C285" s="8" t="s">
        <v>573</v>
      </c>
      <c r="D285" s="9" t="s">
        <v>20</v>
      </c>
    </row>
    <row r="286" ht="15.75" customHeight="1">
      <c r="A286" s="7">
        <v>285.0</v>
      </c>
      <c r="B286" s="8" t="s">
        <v>574</v>
      </c>
      <c r="C286" s="8" t="s">
        <v>575</v>
      </c>
      <c r="D286" s="9" t="s">
        <v>20</v>
      </c>
    </row>
    <row r="287" ht="15.75" customHeight="1">
      <c r="A287" s="7">
        <v>286.0</v>
      </c>
      <c r="B287" s="8" t="s">
        <v>576</v>
      </c>
      <c r="C287" s="8" t="s">
        <v>577</v>
      </c>
      <c r="D287" s="9" t="s">
        <v>7386</v>
      </c>
    </row>
    <row r="288" ht="15.75" customHeight="1">
      <c r="A288" s="7">
        <v>287.0</v>
      </c>
      <c r="B288" s="8" t="s">
        <v>578</v>
      </c>
      <c r="C288" s="8" t="s">
        <v>579</v>
      </c>
      <c r="D288" s="9" t="s">
        <v>7386</v>
      </c>
    </row>
    <row r="289" ht="15.75" customHeight="1">
      <c r="A289" s="7">
        <v>288.0</v>
      </c>
      <c r="B289" s="8" t="s">
        <v>580</v>
      </c>
      <c r="C289" s="8" t="s">
        <v>581</v>
      </c>
      <c r="D289" s="9" t="s">
        <v>7386</v>
      </c>
    </row>
    <row r="290" ht="15.75" customHeight="1">
      <c r="A290" s="7">
        <v>289.0</v>
      </c>
      <c r="B290" s="8" t="s">
        <v>582</v>
      </c>
      <c r="C290" s="8" t="s">
        <v>583</v>
      </c>
      <c r="D290" s="9" t="s">
        <v>180</v>
      </c>
    </row>
    <row r="291" ht="15.75" customHeight="1">
      <c r="A291" s="7">
        <v>290.0</v>
      </c>
      <c r="B291" s="8" t="s">
        <v>584</v>
      </c>
      <c r="C291" s="8" t="s">
        <v>585</v>
      </c>
      <c r="D291" s="9" t="s">
        <v>180</v>
      </c>
    </row>
    <row r="292" ht="15.75" customHeight="1">
      <c r="A292" s="7">
        <v>291.0</v>
      </c>
      <c r="B292" s="8" t="s">
        <v>586</v>
      </c>
      <c r="C292" s="8" t="s">
        <v>587</v>
      </c>
      <c r="D292" s="9" t="s">
        <v>7386</v>
      </c>
    </row>
    <row r="293" ht="15.75" customHeight="1">
      <c r="A293" s="7">
        <v>292.0</v>
      </c>
      <c r="B293" s="8" t="s">
        <v>588</v>
      </c>
      <c r="C293" s="8" t="s">
        <v>589</v>
      </c>
      <c r="D293" s="9" t="s">
        <v>20</v>
      </c>
    </row>
    <row r="294" ht="15.75" customHeight="1">
      <c r="A294" s="7">
        <v>293.0</v>
      </c>
      <c r="B294" s="8" t="s">
        <v>590</v>
      </c>
      <c r="C294" s="8" t="s">
        <v>591</v>
      </c>
      <c r="D294" s="9" t="s">
        <v>180</v>
      </c>
    </row>
    <row r="295" ht="15.75" customHeight="1">
      <c r="A295" s="7">
        <v>294.0</v>
      </c>
      <c r="B295" s="8" t="s">
        <v>592</v>
      </c>
      <c r="C295" s="8" t="s">
        <v>593</v>
      </c>
      <c r="D295" s="9" t="s">
        <v>7386</v>
      </c>
    </row>
    <row r="296" ht="15.75" customHeight="1">
      <c r="A296" s="7">
        <v>295.0</v>
      </c>
      <c r="B296" s="8" t="s">
        <v>594</v>
      </c>
      <c r="C296" s="8" t="s">
        <v>595</v>
      </c>
      <c r="D296" s="9" t="s">
        <v>20</v>
      </c>
    </row>
    <row r="297" ht="15.75" customHeight="1">
      <c r="A297" s="7">
        <v>296.0</v>
      </c>
      <c r="B297" s="8" t="s">
        <v>596</v>
      </c>
      <c r="C297" s="8" t="s">
        <v>597</v>
      </c>
      <c r="D297" s="9" t="s">
        <v>20</v>
      </c>
    </row>
    <row r="298" ht="15.75" customHeight="1">
      <c r="A298" s="7">
        <v>297.0</v>
      </c>
      <c r="B298" s="8" t="s">
        <v>598</v>
      </c>
      <c r="C298" s="8" t="s">
        <v>599</v>
      </c>
      <c r="D298" s="9" t="s">
        <v>7387</v>
      </c>
    </row>
    <row r="299" ht="15.75" customHeight="1">
      <c r="A299" s="7">
        <v>298.0</v>
      </c>
      <c r="B299" s="8" t="s">
        <v>600</v>
      </c>
      <c r="C299" s="8" t="s">
        <v>601</v>
      </c>
      <c r="D299" s="9" t="s">
        <v>7386</v>
      </c>
    </row>
    <row r="300" ht="15.75" customHeight="1">
      <c r="A300" s="7">
        <v>299.0</v>
      </c>
      <c r="B300" s="8" t="s">
        <v>602</v>
      </c>
      <c r="C300" s="8" t="s">
        <v>603</v>
      </c>
      <c r="D300" s="9" t="s">
        <v>7386</v>
      </c>
    </row>
    <row r="301" ht="15.75" customHeight="1">
      <c r="A301" s="7">
        <v>300.0</v>
      </c>
      <c r="B301" s="8" t="s">
        <v>604</v>
      </c>
      <c r="C301" s="8" t="s">
        <v>605</v>
      </c>
      <c r="D301" s="9" t="s">
        <v>180</v>
      </c>
    </row>
    <row r="302" ht="15.75" customHeight="1">
      <c r="A302" s="7">
        <v>301.0</v>
      </c>
      <c r="B302" s="8" t="s">
        <v>606</v>
      </c>
      <c r="C302" s="8" t="s">
        <v>607</v>
      </c>
      <c r="D302" s="9" t="s">
        <v>180</v>
      </c>
    </row>
    <row r="303" ht="15.75" customHeight="1">
      <c r="A303" s="7">
        <v>302.0</v>
      </c>
      <c r="B303" s="8" t="s">
        <v>608</v>
      </c>
      <c r="C303" s="8" t="s">
        <v>609</v>
      </c>
      <c r="D303" s="9" t="s">
        <v>20</v>
      </c>
    </row>
    <row r="304" ht="15.75" customHeight="1">
      <c r="A304" s="7">
        <v>303.0</v>
      </c>
      <c r="B304" s="8" t="s">
        <v>610</v>
      </c>
      <c r="C304" s="8" t="s">
        <v>611</v>
      </c>
      <c r="D304" s="9" t="s">
        <v>7386</v>
      </c>
    </row>
    <row r="305" ht="15.75" customHeight="1">
      <c r="A305" s="7">
        <v>304.0</v>
      </c>
      <c r="B305" s="8" t="s">
        <v>612</v>
      </c>
      <c r="C305" s="8" t="s">
        <v>613</v>
      </c>
      <c r="D305" s="9" t="s">
        <v>7386</v>
      </c>
    </row>
    <row r="306" ht="15.75" customHeight="1">
      <c r="A306" s="7">
        <v>305.0</v>
      </c>
      <c r="B306" s="8" t="s">
        <v>614</v>
      </c>
      <c r="C306" s="8" t="s">
        <v>615</v>
      </c>
      <c r="D306" s="9" t="s">
        <v>20</v>
      </c>
    </row>
    <row r="307" ht="15.75" customHeight="1">
      <c r="A307" s="7">
        <v>306.0</v>
      </c>
      <c r="B307" s="8" t="s">
        <v>616</v>
      </c>
      <c r="C307" s="8" t="s">
        <v>617</v>
      </c>
      <c r="D307" s="9" t="s">
        <v>7386</v>
      </c>
    </row>
    <row r="308" ht="15.75" customHeight="1">
      <c r="A308" s="7">
        <v>307.0</v>
      </c>
      <c r="B308" s="8" t="s">
        <v>618</v>
      </c>
      <c r="C308" s="8" t="s">
        <v>619</v>
      </c>
      <c r="D308" s="9" t="s">
        <v>7386</v>
      </c>
    </row>
    <row r="309" ht="15.75" customHeight="1">
      <c r="A309" s="7">
        <v>308.0</v>
      </c>
      <c r="B309" s="8" t="s">
        <v>620</v>
      </c>
      <c r="C309" s="8" t="s">
        <v>621</v>
      </c>
      <c r="D309" s="9" t="s">
        <v>7386</v>
      </c>
    </row>
    <row r="310" ht="15.75" customHeight="1">
      <c r="A310" s="7">
        <v>309.0</v>
      </c>
      <c r="B310" s="8" t="s">
        <v>622</v>
      </c>
      <c r="C310" s="8" t="s">
        <v>623</v>
      </c>
      <c r="D310" s="9" t="s">
        <v>20</v>
      </c>
    </row>
    <row r="311" ht="15.75" customHeight="1">
      <c r="A311" s="7">
        <v>310.0</v>
      </c>
      <c r="B311" s="8" t="s">
        <v>624</v>
      </c>
      <c r="C311" s="8" t="s">
        <v>625</v>
      </c>
      <c r="D311" s="9" t="s">
        <v>20</v>
      </c>
    </row>
    <row r="312" ht="15.75" customHeight="1">
      <c r="A312" s="7">
        <v>311.0</v>
      </c>
      <c r="B312" s="10" t="s">
        <v>626</v>
      </c>
      <c r="C312" s="10" t="s">
        <v>627</v>
      </c>
      <c r="D312" s="11" t="s">
        <v>7386</v>
      </c>
    </row>
    <row r="313" ht="15.75" customHeight="1">
      <c r="A313" s="7">
        <v>312.0</v>
      </c>
      <c r="B313" s="8" t="s">
        <v>628</v>
      </c>
      <c r="C313" s="8" t="s">
        <v>629</v>
      </c>
      <c r="D313" s="9" t="s">
        <v>7386</v>
      </c>
    </row>
    <row r="314" ht="15.75" customHeight="1">
      <c r="A314" s="7">
        <v>313.0</v>
      </c>
      <c r="B314" s="8" t="s">
        <v>630</v>
      </c>
      <c r="C314" s="8" t="s">
        <v>631</v>
      </c>
      <c r="D314" s="9" t="s">
        <v>180</v>
      </c>
    </row>
    <row r="315" ht="15.75" customHeight="1">
      <c r="A315" s="7">
        <v>314.0</v>
      </c>
      <c r="B315" s="8" t="s">
        <v>632</v>
      </c>
      <c r="C315" s="8" t="s">
        <v>633</v>
      </c>
      <c r="D315" s="9" t="s">
        <v>20</v>
      </c>
    </row>
    <row r="316" ht="15.75" customHeight="1">
      <c r="A316" s="7">
        <v>315.0</v>
      </c>
      <c r="B316" s="8" t="s">
        <v>634</v>
      </c>
      <c r="C316" s="8" t="s">
        <v>635</v>
      </c>
      <c r="D316" s="9" t="s">
        <v>7387</v>
      </c>
    </row>
    <row r="317" ht="15.75" customHeight="1">
      <c r="A317" s="7">
        <v>316.0</v>
      </c>
      <c r="B317" s="8" t="s">
        <v>636</v>
      </c>
      <c r="C317" s="8" t="s">
        <v>637</v>
      </c>
      <c r="D317" s="9" t="s">
        <v>7386</v>
      </c>
    </row>
    <row r="318" ht="15.75" customHeight="1">
      <c r="A318" s="7">
        <v>317.0</v>
      </c>
      <c r="B318" s="8" t="s">
        <v>638</v>
      </c>
      <c r="C318" s="8" t="s">
        <v>639</v>
      </c>
      <c r="D318" s="9" t="s">
        <v>7387</v>
      </c>
    </row>
    <row r="319" ht="15.75" customHeight="1">
      <c r="A319" s="7">
        <v>318.0</v>
      </c>
      <c r="B319" s="8" t="s">
        <v>640</v>
      </c>
      <c r="C319" s="8" t="s">
        <v>641</v>
      </c>
      <c r="D319" s="9" t="s">
        <v>7386</v>
      </c>
    </row>
    <row r="320" ht="15.75" customHeight="1">
      <c r="A320" s="7">
        <v>319.0</v>
      </c>
      <c r="B320" s="8" t="s">
        <v>642</v>
      </c>
      <c r="C320" s="8" t="s">
        <v>643</v>
      </c>
      <c r="D320" s="9" t="s">
        <v>180</v>
      </c>
    </row>
    <row r="321" ht="15.75" customHeight="1">
      <c r="A321" s="7">
        <v>320.0</v>
      </c>
      <c r="B321" s="8" t="s">
        <v>644</v>
      </c>
      <c r="C321" s="8" t="s">
        <v>645</v>
      </c>
      <c r="D321" s="9" t="s">
        <v>7387</v>
      </c>
    </row>
    <row r="322" ht="15.75" customHeight="1">
      <c r="A322" s="7">
        <v>321.0</v>
      </c>
      <c r="B322" s="8" t="s">
        <v>646</v>
      </c>
      <c r="C322" s="8" t="s">
        <v>647</v>
      </c>
      <c r="D322" s="9" t="s">
        <v>180</v>
      </c>
    </row>
    <row r="323" ht="15.75" customHeight="1">
      <c r="A323" s="7">
        <v>322.0</v>
      </c>
      <c r="B323" s="8" t="s">
        <v>648</v>
      </c>
      <c r="C323" s="8" t="s">
        <v>649</v>
      </c>
      <c r="D323" s="9" t="s">
        <v>180</v>
      </c>
    </row>
    <row r="324" ht="15.75" customHeight="1">
      <c r="A324" s="7">
        <v>323.0</v>
      </c>
      <c r="B324" s="8" t="s">
        <v>650</v>
      </c>
      <c r="C324" s="8" t="s">
        <v>651</v>
      </c>
      <c r="D324" s="9" t="s">
        <v>180</v>
      </c>
    </row>
    <row r="325" ht="15.75" customHeight="1">
      <c r="A325" s="7">
        <v>324.0</v>
      </c>
      <c r="B325" s="8" t="s">
        <v>652</v>
      </c>
      <c r="C325" s="8" t="s">
        <v>653</v>
      </c>
      <c r="D325" s="9" t="s">
        <v>7386</v>
      </c>
    </row>
    <row r="326" ht="15.75" customHeight="1">
      <c r="A326" s="7">
        <v>325.0</v>
      </c>
      <c r="B326" s="8" t="s">
        <v>654</v>
      </c>
      <c r="C326" s="8" t="s">
        <v>655</v>
      </c>
      <c r="D326" s="9" t="s">
        <v>7387</v>
      </c>
    </row>
    <row r="327" ht="15.75" customHeight="1">
      <c r="A327" s="7">
        <v>326.0</v>
      </c>
      <c r="B327" s="8" t="s">
        <v>656</v>
      </c>
      <c r="C327" s="8" t="s">
        <v>657</v>
      </c>
      <c r="D327" s="9" t="s">
        <v>7386</v>
      </c>
    </row>
    <row r="328" ht="15.75" customHeight="1">
      <c r="A328" s="7">
        <v>327.0</v>
      </c>
      <c r="B328" s="8" t="s">
        <v>658</v>
      </c>
      <c r="C328" s="8" t="s">
        <v>659</v>
      </c>
      <c r="D328" s="9" t="s">
        <v>7386</v>
      </c>
    </row>
    <row r="329" ht="15.75" customHeight="1">
      <c r="A329" s="7">
        <v>328.0</v>
      </c>
      <c r="B329" s="8" t="s">
        <v>660</v>
      </c>
      <c r="C329" s="8" t="s">
        <v>661</v>
      </c>
      <c r="D329" s="9" t="s">
        <v>7387</v>
      </c>
    </row>
    <row r="330" ht="15.75" customHeight="1">
      <c r="A330" s="7">
        <v>329.0</v>
      </c>
      <c r="B330" s="8" t="s">
        <v>662</v>
      </c>
      <c r="C330" s="8" t="s">
        <v>663</v>
      </c>
      <c r="D330" s="9" t="s">
        <v>180</v>
      </c>
    </row>
    <row r="331" ht="15.75" customHeight="1">
      <c r="A331" s="7">
        <v>330.0</v>
      </c>
      <c r="B331" s="8" t="s">
        <v>664</v>
      </c>
      <c r="C331" s="8" t="s">
        <v>665</v>
      </c>
      <c r="D331" s="9" t="s">
        <v>7387</v>
      </c>
    </row>
    <row r="332" ht="15.75" customHeight="1">
      <c r="A332" s="7">
        <v>331.0</v>
      </c>
      <c r="B332" s="8" t="s">
        <v>666</v>
      </c>
      <c r="C332" s="8" t="s">
        <v>667</v>
      </c>
      <c r="D332" s="9" t="s">
        <v>180</v>
      </c>
    </row>
    <row r="333" ht="15.75" customHeight="1">
      <c r="A333" s="7">
        <v>332.0</v>
      </c>
      <c r="B333" s="8" t="s">
        <v>668</v>
      </c>
      <c r="C333" s="8" t="s">
        <v>669</v>
      </c>
      <c r="D333" s="9" t="s">
        <v>7386</v>
      </c>
    </row>
    <row r="334" ht="15.75" customHeight="1">
      <c r="A334" s="7">
        <v>333.0</v>
      </c>
      <c r="B334" s="8" t="s">
        <v>670</v>
      </c>
      <c r="C334" s="8" t="s">
        <v>671</v>
      </c>
      <c r="D334" s="9" t="s">
        <v>7386</v>
      </c>
    </row>
    <row r="335" ht="15.75" customHeight="1">
      <c r="A335" s="7">
        <v>334.0</v>
      </c>
      <c r="B335" s="8" t="s">
        <v>672</v>
      </c>
      <c r="C335" s="8" t="s">
        <v>673</v>
      </c>
      <c r="D335" s="9" t="s">
        <v>7386</v>
      </c>
    </row>
    <row r="336" ht="15.75" customHeight="1">
      <c r="A336" s="7">
        <v>335.0</v>
      </c>
      <c r="B336" s="8" t="s">
        <v>674</v>
      </c>
      <c r="C336" s="8" t="s">
        <v>675</v>
      </c>
      <c r="D336" s="9" t="s">
        <v>180</v>
      </c>
    </row>
    <row r="337" ht="15.75" customHeight="1">
      <c r="A337" s="7">
        <v>336.0</v>
      </c>
      <c r="B337" s="8" t="s">
        <v>676</v>
      </c>
      <c r="C337" s="8" t="s">
        <v>677</v>
      </c>
      <c r="D337" s="9" t="s">
        <v>7386</v>
      </c>
    </row>
    <row r="338" ht="15.75" customHeight="1">
      <c r="A338" s="7">
        <v>337.0</v>
      </c>
      <c r="B338" s="8" t="s">
        <v>678</v>
      </c>
      <c r="C338" s="8" t="s">
        <v>679</v>
      </c>
      <c r="D338" s="9" t="s">
        <v>180</v>
      </c>
    </row>
    <row r="339" ht="15.75" customHeight="1">
      <c r="A339" s="7">
        <v>338.0</v>
      </c>
      <c r="B339" s="8" t="s">
        <v>680</v>
      </c>
      <c r="C339" s="8" t="s">
        <v>681</v>
      </c>
      <c r="D339" s="9" t="s">
        <v>7386</v>
      </c>
    </row>
    <row r="340" ht="15.75" customHeight="1">
      <c r="A340" s="7">
        <v>339.0</v>
      </c>
      <c r="B340" s="8" t="s">
        <v>682</v>
      </c>
      <c r="C340" s="8" t="s">
        <v>683</v>
      </c>
      <c r="D340" s="9" t="s">
        <v>20</v>
      </c>
    </row>
    <row r="341" ht="15.75" customHeight="1">
      <c r="A341" s="7">
        <v>340.0</v>
      </c>
      <c r="B341" s="8" t="s">
        <v>684</v>
      </c>
      <c r="C341" s="8" t="s">
        <v>685</v>
      </c>
      <c r="D341" s="9" t="s">
        <v>7386</v>
      </c>
    </row>
    <row r="342" ht="15.75" customHeight="1">
      <c r="A342" s="7">
        <v>341.0</v>
      </c>
      <c r="B342" s="8" t="s">
        <v>686</v>
      </c>
      <c r="C342" s="8" t="s">
        <v>687</v>
      </c>
      <c r="D342" s="9" t="s">
        <v>7387</v>
      </c>
    </row>
    <row r="343" ht="15.75" customHeight="1">
      <c r="A343" s="7">
        <v>342.0</v>
      </c>
      <c r="B343" s="8" t="s">
        <v>688</v>
      </c>
      <c r="C343" s="8" t="s">
        <v>689</v>
      </c>
      <c r="D343" s="9" t="s">
        <v>7386</v>
      </c>
    </row>
    <row r="344" ht="15.75" customHeight="1">
      <c r="A344" s="7">
        <v>343.0</v>
      </c>
      <c r="B344" s="8" t="s">
        <v>690</v>
      </c>
      <c r="C344" s="8" t="s">
        <v>691</v>
      </c>
      <c r="D344" s="9" t="s">
        <v>7387</v>
      </c>
    </row>
    <row r="345" ht="15.75" customHeight="1">
      <c r="A345" s="7">
        <v>344.0</v>
      </c>
      <c r="B345" s="8" t="s">
        <v>692</v>
      </c>
      <c r="C345" s="8" t="s">
        <v>693</v>
      </c>
      <c r="D345" s="9" t="s">
        <v>7386</v>
      </c>
    </row>
    <row r="346" ht="15.75" customHeight="1">
      <c r="A346" s="7">
        <v>345.0</v>
      </c>
      <c r="B346" s="8" t="s">
        <v>694</v>
      </c>
      <c r="C346" s="8" t="s">
        <v>695</v>
      </c>
      <c r="D346" s="9" t="s">
        <v>7387</v>
      </c>
    </row>
    <row r="347" ht="15.75" customHeight="1">
      <c r="A347" s="7">
        <v>346.0</v>
      </c>
      <c r="B347" s="8" t="s">
        <v>696</v>
      </c>
      <c r="C347" s="8" t="s">
        <v>697</v>
      </c>
      <c r="D347" s="9" t="s">
        <v>180</v>
      </c>
    </row>
    <row r="348" ht="15.75" customHeight="1">
      <c r="A348" s="7">
        <v>347.0</v>
      </c>
      <c r="B348" s="8" t="s">
        <v>698</v>
      </c>
      <c r="C348" s="8" t="s">
        <v>699</v>
      </c>
      <c r="D348" s="9" t="s">
        <v>20</v>
      </c>
    </row>
    <row r="349" ht="15.75" customHeight="1">
      <c r="A349" s="7">
        <v>348.0</v>
      </c>
      <c r="B349" s="8" t="s">
        <v>700</v>
      </c>
      <c r="C349" s="8" t="s">
        <v>701</v>
      </c>
      <c r="D349" s="9" t="s">
        <v>7387</v>
      </c>
    </row>
    <row r="350" ht="15.75" customHeight="1">
      <c r="A350" s="7">
        <v>349.0</v>
      </c>
      <c r="B350" s="8" t="s">
        <v>702</v>
      </c>
      <c r="C350" s="8" t="s">
        <v>703</v>
      </c>
      <c r="D350" s="9" t="s">
        <v>7386</v>
      </c>
    </row>
    <row r="351" ht="15.75" customHeight="1">
      <c r="A351" s="7">
        <v>350.0</v>
      </c>
      <c r="B351" s="8" t="s">
        <v>704</v>
      </c>
      <c r="C351" s="8" t="s">
        <v>705</v>
      </c>
      <c r="D351" s="9" t="s">
        <v>7386</v>
      </c>
    </row>
    <row r="352" ht="15.75" customHeight="1">
      <c r="A352" s="7">
        <v>351.0</v>
      </c>
      <c r="B352" s="8" t="s">
        <v>706</v>
      </c>
      <c r="C352" s="8" t="s">
        <v>707</v>
      </c>
      <c r="D352" s="9" t="s">
        <v>7386</v>
      </c>
    </row>
    <row r="353" ht="15.75" customHeight="1">
      <c r="A353" s="7">
        <v>352.0</v>
      </c>
      <c r="B353" s="8" t="s">
        <v>708</v>
      </c>
      <c r="C353" s="8" t="s">
        <v>709</v>
      </c>
      <c r="D353" s="9" t="s">
        <v>7386</v>
      </c>
    </row>
    <row r="354" ht="15.75" customHeight="1">
      <c r="A354" s="7">
        <v>353.0</v>
      </c>
      <c r="B354" s="8" t="s">
        <v>710</v>
      </c>
      <c r="C354" s="8" t="s">
        <v>711</v>
      </c>
      <c r="D354" s="9" t="s">
        <v>7386</v>
      </c>
    </row>
    <row r="355" ht="15.75" customHeight="1">
      <c r="A355" s="7">
        <v>354.0</v>
      </c>
      <c r="B355" s="8" t="s">
        <v>712</v>
      </c>
      <c r="C355" s="8" t="s">
        <v>713</v>
      </c>
      <c r="D355" s="9" t="s">
        <v>7386</v>
      </c>
    </row>
    <row r="356" ht="15.75" customHeight="1">
      <c r="A356" s="7">
        <v>355.0</v>
      </c>
      <c r="B356" s="8" t="s">
        <v>714</v>
      </c>
      <c r="C356" s="8" t="s">
        <v>715</v>
      </c>
      <c r="D356" s="9" t="s">
        <v>20</v>
      </c>
    </row>
    <row r="357" ht="15.75" customHeight="1">
      <c r="A357" s="7">
        <v>356.0</v>
      </c>
      <c r="B357" s="8" t="s">
        <v>716</v>
      </c>
      <c r="C357" s="8" t="s">
        <v>717</v>
      </c>
      <c r="D357" s="9" t="s">
        <v>7386</v>
      </c>
    </row>
    <row r="358" ht="15.75" customHeight="1">
      <c r="A358" s="7">
        <v>357.0</v>
      </c>
      <c r="B358" s="8" t="s">
        <v>718</v>
      </c>
      <c r="C358" s="8" t="s">
        <v>719</v>
      </c>
      <c r="D358" s="9" t="s">
        <v>180</v>
      </c>
    </row>
    <row r="359" ht="15.75" customHeight="1">
      <c r="A359" s="7">
        <v>358.0</v>
      </c>
      <c r="B359" s="8" t="s">
        <v>720</v>
      </c>
      <c r="C359" s="8" t="s">
        <v>721</v>
      </c>
      <c r="D359" s="9" t="s">
        <v>7386</v>
      </c>
    </row>
    <row r="360" ht="15.75" customHeight="1">
      <c r="A360" s="7">
        <v>359.0</v>
      </c>
      <c r="B360" s="8" t="s">
        <v>722</v>
      </c>
      <c r="C360" s="8" t="s">
        <v>525</v>
      </c>
      <c r="D360" s="9" t="s">
        <v>7386</v>
      </c>
    </row>
    <row r="361" ht="15.75" customHeight="1">
      <c r="A361" s="7">
        <v>360.0</v>
      </c>
      <c r="B361" s="8" t="s">
        <v>723</v>
      </c>
      <c r="C361" s="8" t="s">
        <v>724</v>
      </c>
      <c r="D361" s="9" t="s">
        <v>7386</v>
      </c>
    </row>
    <row r="362" ht="15.75" customHeight="1">
      <c r="A362" s="7">
        <v>361.0</v>
      </c>
      <c r="B362" s="8" t="s">
        <v>725</v>
      </c>
      <c r="C362" s="8" t="s">
        <v>726</v>
      </c>
      <c r="D362" s="9" t="s">
        <v>7386</v>
      </c>
    </row>
    <row r="363" ht="15.75" customHeight="1">
      <c r="A363" s="7">
        <v>362.0</v>
      </c>
      <c r="B363" s="8" t="s">
        <v>727</v>
      </c>
      <c r="C363" s="8" t="s">
        <v>728</v>
      </c>
      <c r="D363" s="9" t="s">
        <v>180</v>
      </c>
    </row>
    <row r="364" ht="15.75" customHeight="1">
      <c r="A364" s="7">
        <v>363.0</v>
      </c>
      <c r="B364" s="8" t="s">
        <v>729</v>
      </c>
      <c r="C364" s="8" t="s">
        <v>730</v>
      </c>
      <c r="D364" s="9" t="s">
        <v>7386</v>
      </c>
    </row>
    <row r="365" ht="15.75" customHeight="1">
      <c r="A365" s="7">
        <v>364.0</v>
      </c>
      <c r="B365" s="8" t="s">
        <v>731</v>
      </c>
      <c r="C365" s="8" t="s">
        <v>732</v>
      </c>
      <c r="D365" s="9" t="s">
        <v>7386</v>
      </c>
    </row>
    <row r="366" ht="15.75" customHeight="1">
      <c r="A366" s="7">
        <v>365.0</v>
      </c>
      <c r="B366" s="8" t="s">
        <v>733</v>
      </c>
      <c r="C366" s="8" t="s">
        <v>734</v>
      </c>
      <c r="D366" s="9" t="s">
        <v>7386</v>
      </c>
    </row>
    <row r="367" ht="15.75" customHeight="1">
      <c r="A367" s="7">
        <v>366.0</v>
      </c>
      <c r="B367" s="8" t="s">
        <v>735</v>
      </c>
      <c r="C367" s="8" t="s">
        <v>736</v>
      </c>
      <c r="D367" s="9" t="s">
        <v>7386</v>
      </c>
    </row>
    <row r="368" ht="15.75" customHeight="1">
      <c r="A368" s="7">
        <v>367.0</v>
      </c>
      <c r="B368" s="8" t="s">
        <v>737</v>
      </c>
      <c r="C368" s="8" t="s">
        <v>738</v>
      </c>
      <c r="D368" s="9" t="s">
        <v>7386</v>
      </c>
    </row>
    <row r="369" ht="15.75" customHeight="1">
      <c r="A369" s="7">
        <v>368.0</v>
      </c>
      <c r="B369" s="8" t="s">
        <v>739</v>
      </c>
      <c r="C369" s="8" t="s">
        <v>740</v>
      </c>
      <c r="D369" s="9" t="s">
        <v>7386</v>
      </c>
    </row>
    <row r="370" ht="15.75" customHeight="1">
      <c r="A370" s="7">
        <v>369.0</v>
      </c>
      <c r="B370" s="8" t="s">
        <v>741</v>
      </c>
      <c r="C370" s="8" t="s">
        <v>742</v>
      </c>
      <c r="D370" s="9" t="s">
        <v>7386</v>
      </c>
    </row>
    <row r="371" ht="15.75" customHeight="1">
      <c r="A371" s="7">
        <v>370.0</v>
      </c>
      <c r="B371" s="8" t="s">
        <v>743</v>
      </c>
      <c r="C371" s="8" t="s">
        <v>744</v>
      </c>
      <c r="D371" s="9" t="s">
        <v>180</v>
      </c>
    </row>
    <row r="372" ht="15.75" customHeight="1">
      <c r="A372" s="7">
        <v>371.0</v>
      </c>
      <c r="B372" s="8" t="s">
        <v>745</v>
      </c>
      <c r="C372" s="8" t="s">
        <v>746</v>
      </c>
      <c r="D372" s="9" t="s">
        <v>7386</v>
      </c>
    </row>
    <row r="373" ht="15.75" customHeight="1">
      <c r="A373" s="7">
        <v>372.0</v>
      </c>
      <c r="B373" s="8" t="s">
        <v>747</v>
      </c>
      <c r="C373" s="8" t="s">
        <v>748</v>
      </c>
      <c r="D373" s="9" t="s">
        <v>7386</v>
      </c>
    </row>
    <row r="374" ht="15.75" customHeight="1">
      <c r="A374" s="7">
        <v>373.0</v>
      </c>
      <c r="B374" s="8" t="s">
        <v>749</v>
      </c>
      <c r="C374" s="8" t="s">
        <v>750</v>
      </c>
      <c r="D374" s="9" t="s">
        <v>180</v>
      </c>
    </row>
    <row r="375" ht="15.75" customHeight="1">
      <c r="A375" s="7">
        <v>374.0</v>
      </c>
      <c r="B375" s="8" t="s">
        <v>751</v>
      </c>
      <c r="C375" s="8" t="s">
        <v>752</v>
      </c>
      <c r="D375" s="9" t="s">
        <v>7386</v>
      </c>
    </row>
    <row r="376" ht="15.75" customHeight="1">
      <c r="A376" s="7">
        <v>375.0</v>
      </c>
      <c r="B376" s="8" t="s">
        <v>753</v>
      </c>
      <c r="C376" s="8" t="s">
        <v>754</v>
      </c>
      <c r="D376" s="9" t="s">
        <v>7386</v>
      </c>
    </row>
    <row r="377" ht="15.75" customHeight="1">
      <c r="A377" s="7">
        <v>376.0</v>
      </c>
      <c r="B377" s="8" t="s">
        <v>755</v>
      </c>
      <c r="C377" s="8" t="s">
        <v>756</v>
      </c>
      <c r="D377" s="9" t="s">
        <v>20</v>
      </c>
    </row>
    <row r="378" ht="15.75" customHeight="1">
      <c r="A378" s="7">
        <v>377.0</v>
      </c>
      <c r="B378" s="8" t="s">
        <v>757</v>
      </c>
      <c r="C378" s="8" t="s">
        <v>758</v>
      </c>
      <c r="D378" s="9" t="s">
        <v>180</v>
      </c>
    </row>
    <row r="379" ht="15.75" customHeight="1">
      <c r="A379" s="7">
        <v>378.0</v>
      </c>
      <c r="B379" s="8" t="s">
        <v>759</v>
      </c>
      <c r="C379" s="8" t="s">
        <v>760</v>
      </c>
      <c r="D379" s="9" t="s">
        <v>7386</v>
      </c>
    </row>
    <row r="380" ht="15.75" customHeight="1">
      <c r="A380" s="7">
        <v>379.0</v>
      </c>
      <c r="B380" s="8" t="s">
        <v>761</v>
      </c>
      <c r="C380" s="8" t="s">
        <v>762</v>
      </c>
      <c r="D380" s="9" t="s">
        <v>7386</v>
      </c>
    </row>
    <row r="381" ht="15.75" customHeight="1">
      <c r="A381" s="7">
        <v>380.0</v>
      </c>
      <c r="B381" s="8" t="s">
        <v>763</v>
      </c>
      <c r="C381" s="8" t="s">
        <v>764</v>
      </c>
      <c r="D381" s="9" t="s">
        <v>7386</v>
      </c>
    </row>
    <row r="382" ht="15.75" customHeight="1">
      <c r="A382" s="7">
        <v>381.0</v>
      </c>
      <c r="B382" s="8" t="s">
        <v>765</v>
      </c>
      <c r="C382" s="8" t="s">
        <v>766</v>
      </c>
      <c r="D382" s="9" t="s">
        <v>180</v>
      </c>
    </row>
    <row r="383" ht="15.75" customHeight="1">
      <c r="A383" s="7">
        <v>382.0</v>
      </c>
      <c r="B383" s="8" t="s">
        <v>767</v>
      </c>
      <c r="C383" s="8" t="s">
        <v>768</v>
      </c>
      <c r="D383" s="9" t="s">
        <v>7386</v>
      </c>
    </row>
    <row r="384" ht="15.75" customHeight="1">
      <c r="A384" s="7">
        <v>383.0</v>
      </c>
      <c r="B384" s="8" t="s">
        <v>769</v>
      </c>
      <c r="C384" s="8" t="s">
        <v>770</v>
      </c>
      <c r="D384" s="9" t="s">
        <v>7386</v>
      </c>
    </row>
    <row r="385" ht="15.75" customHeight="1">
      <c r="A385" s="7">
        <v>384.0</v>
      </c>
      <c r="B385" s="8" t="s">
        <v>771</v>
      </c>
      <c r="C385" s="8" t="s">
        <v>772</v>
      </c>
      <c r="D385" s="9" t="s">
        <v>20</v>
      </c>
    </row>
    <row r="386" ht="15.75" customHeight="1">
      <c r="A386" s="7">
        <v>385.0</v>
      </c>
      <c r="B386" s="8" t="s">
        <v>773</v>
      </c>
      <c r="C386" s="8" t="s">
        <v>774</v>
      </c>
      <c r="D386" s="9" t="s">
        <v>7386</v>
      </c>
    </row>
    <row r="387" ht="15.75" customHeight="1">
      <c r="A387" s="7">
        <v>386.0</v>
      </c>
      <c r="B387" s="8" t="s">
        <v>775</v>
      </c>
      <c r="C387" s="8" t="s">
        <v>776</v>
      </c>
      <c r="D387" s="9" t="s">
        <v>7386</v>
      </c>
    </row>
    <row r="388" ht="15.75" customHeight="1">
      <c r="A388" s="7">
        <v>387.0</v>
      </c>
      <c r="B388" s="8" t="s">
        <v>777</v>
      </c>
      <c r="C388" s="8" t="s">
        <v>778</v>
      </c>
      <c r="D388" s="9" t="s">
        <v>7387</v>
      </c>
    </row>
    <row r="389" ht="15.75" customHeight="1">
      <c r="A389" s="7">
        <v>388.0</v>
      </c>
      <c r="B389" s="8" t="s">
        <v>779</v>
      </c>
      <c r="C389" s="8" t="s">
        <v>780</v>
      </c>
      <c r="D389" s="9" t="s">
        <v>180</v>
      </c>
    </row>
    <row r="390" ht="15.75" customHeight="1">
      <c r="A390" s="7">
        <v>389.0</v>
      </c>
      <c r="B390" s="8" t="s">
        <v>781</v>
      </c>
      <c r="C390" s="8" t="s">
        <v>782</v>
      </c>
      <c r="D390" s="9" t="s">
        <v>20</v>
      </c>
    </row>
    <row r="391" ht="15.75" customHeight="1">
      <c r="A391" s="7">
        <v>390.0</v>
      </c>
      <c r="B391" s="8" t="s">
        <v>783</v>
      </c>
      <c r="C391" s="8" t="s">
        <v>784</v>
      </c>
      <c r="D391" s="9" t="s">
        <v>7386</v>
      </c>
    </row>
    <row r="392" ht="15.75" customHeight="1">
      <c r="A392" s="7">
        <v>391.0</v>
      </c>
      <c r="B392" s="8" t="s">
        <v>785</v>
      </c>
      <c r="C392" s="8" t="s">
        <v>476</v>
      </c>
      <c r="D392" s="9" t="s">
        <v>20</v>
      </c>
    </row>
    <row r="393" ht="15.75" customHeight="1">
      <c r="A393" s="7">
        <v>392.0</v>
      </c>
      <c r="B393" s="8" t="s">
        <v>786</v>
      </c>
      <c r="C393" s="8" t="s">
        <v>787</v>
      </c>
      <c r="D393" s="9" t="s">
        <v>7386</v>
      </c>
    </row>
    <row r="394" ht="15.75" customHeight="1">
      <c r="A394" s="7">
        <v>393.0</v>
      </c>
      <c r="B394" s="8" t="s">
        <v>788</v>
      </c>
      <c r="C394" s="8" t="s">
        <v>789</v>
      </c>
      <c r="D394" s="9" t="s">
        <v>7386</v>
      </c>
    </row>
    <row r="395" ht="15.75" customHeight="1">
      <c r="A395" s="7">
        <v>394.0</v>
      </c>
      <c r="B395" s="8" t="s">
        <v>790</v>
      </c>
      <c r="C395" s="8" t="s">
        <v>791</v>
      </c>
      <c r="D395" s="9" t="s">
        <v>180</v>
      </c>
    </row>
    <row r="396" ht="15.75" customHeight="1">
      <c r="A396" s="7">
        <v>395.0</v>
      </c>
      <c r="B396" s="8" t="s">
        <v>792</v>
      </c>
      <c r="C396" s="8" t="s">
        <v>793</v>
      </c>
      <c r="D396" s="9" t="s">
        <v>7386</v>
      </c>
    </row>
    <row r="397" ht="15.75" customHeight="1">
      <c r="A397" s="7">
        <v>396.0</v>
      </c>
      <c r="B397" s="8" t="s">
        <v>794</v>
      </c>
      <c r="C397" s="8" t="s">
        <v>795</v>
      </c>
      <c r="D397" s="9" t="s">
        <v>7387</v>
      </c>
    </row>
    <row r="398" ht="15.75" customHeight="1">
      <c r="A398" s="7">
        <v>397.0</v>
      </c>
      <c r="B398" s="8" t="s">
        <v>796</v>
      </c>
      <c r="C398" s="8" t="s">
        <v>797</v>
      </c>
      <c r="D398" s="9" t="s">
        <v>7387</v>
      </c>
    </row>
    <row r="399" ht="15.75" customHeight="1">
      <c r="A399" s="7">
        <v>398.0</v>
      </c>
      <c r="B399" s="8" t="s">
        <v>798</v>
      </c>
      <c r="C399" s="8" t="s">
        <v>799</v>
      </c>
      <c r="D399" s="9" t="s">
        <v>7386</v>
      </c>
    </row>
    <row r="400" ht="15.75" customHeight="1">
      <c r="A400" s="7">
        <v>399.0</v>
      </c>
      <c r="B400" s="8" t="s">
        <v>800</v>
      </c>
      <c r="C400" s="8" t="s">
        <v>801</v>
      </c>
      <c r="D400" s="9" t="s">
        <v>7386</v>
      </c>
    </row>
    <row r="401" ht="15.75" customHeight="1">
      <c r="A401" s="7">
        <v>400.0</v>
      </c>
      <c r="B401" s="8" t="s">
        <v>802</v>
      </c>
      <c r="C401" s="8" t="s">
        <v>803</v>
      </c>
      <c r="D401" s="9" t="s">
        <v>20</v>
      </c>
    </row>
    <row r="402" ht="15.75" customHeight="1">
      <c r="A402" s="7">
        <v>401.0</v>
      </c>
      <c r="B402" s="8" t="s">
        <v>804</v>
      </c>
      <c r="C402" s="8" t="s">
        <v>805</v>
      </c>
      <c r="D402" s="9" t="s">
        <v>180</v>
      </c>
    </row>
    <row r="403" ht="15.75" customHeight="1">
      <c r="A403" s="7">
        <v>402.0</v>
      </c>
      <c r="B403" s="8" t="s">
        <v>806</v>
      </c>
      <c r="C403" s="8" t="s">
        <v>807</v>
      </c>
      <c r="D403" s="9" t="s">
        <v>7386</v>
      </c>
    </row>
    <row r="404" ht="15.75" customHeight="1">
      <c r="A404" s="7">
        <v>403.0</v>
      </c>
      <c r="B404" s="8" t="s">
        <v>808</v>
      </c>
      <c r="C404" s="8" t="s">
        <v>809</v>
      </c>
      <c r="D404" s="9" t="s">
        <v>7386</v>
      </c>
    </row>
    <row r="405" ht="15.75" customHeight="1">
      <c r="A405" s="7">
        <v>404.0</v>
      </c>
      <c r="B405" s="8" t="s">
        <v>810</v>
      </c>
      <c r="C405" s="8" t="s">
        <v>811</v>
      </c>
      <c r="D405" s="9" t="s">
        <v>7386</v>
      </c>
    </row>
    <row r="406" ht="15.75" customHeight="1">
      <c r="A406" s="7">
        <v>405.0</v>
      </c>
      <c r="B406" s="8" t="s">
        <v>812</v>
      </c>
      <c r="C406" s="8" t="s">
        <v>813</v>
      </c>
      <c r="D406" s="9" t="s">
        <v>7386</v>
      </c>
    </row>
    <row r="407" ht="15.75" customHeight="1">
      <c r="A407" s="7">
        <v>406.0</v>
      </c>
      <c r="B407" s="8" t="s">
        <v>814</v>
      </c>
      <c r="C407" s="8" t="s">
        <v>815</v>
      </c>
      <c r="D407" s="9" t="s">
        <v>7386</v>
      </c>
    </row>
    <row r="408" ht="15.75" customHeight="1">
      <c r="A408" s="7">
        <v>407.0</v>
      </c>
      <c r="B408" s="8" t="s">
        <v>816</v>
      </c>
      <c r="C408" s="8" t="s">
        <v>817</v>
      </c>
      <c r="D408" s="9" t="s">
        <v>180</v>
      </c>
    </row>
    <row r="409" ht="15.75" customHeight="1">
      <c r="A409" s="7">
        <v>408.0</v>
      </c>
      <c r="B409" s="8" t="s">
        <v>818</v>
      </c>
      <c r="C409" s="8" t="s">
        <v>819</v>
      </c>
      <c r="D409" s="9" t="s">
        <v>180</v>
      </c>
    </row>
    <row r="410" ht="15.75" customHeight="1">
      <c r="A410" s="7">
        <v>409.0</v>
      </c>
      <c r="B410" s="8" t="s">
        <v>820</v>
      </c>
      <c r="C410" s="8" t="s">
        <v>821</v>
      </c>
      <c r="D410" s="9" t="s">
        <v>20</v>
      </c>
    </row>
    <row r="411" ht="15.75" customHeight="1">
      <c r="A411" s="7">
        <v>410.0</v>
      </c>
      <c r="B411" s="8" t="s">
        <v>822</v>
      </c>
      <c r="C411" s="8" t="s">
        <v>823</v>
      </c>
      <c r="D411" s="9" t="s">
        <v>7386</v>
      </c>
    </row>
    <row r="412" ht="15.75" customHeight="1">
      <c r="A412" s="7">
        <v>411.0</v>
      </c>
      <c r="B412" s="8" t="s">
        <v>824</v>
      </c>
      <c r="C412" s="8" t="s">
        <v>825</v>
      </c>
      <c r="D412" s="9" t="s">
        <v>7386</v>
      </c>
    </row>
    <row r="413" ht="15.75" customHeight="1">
      <c r="A413" s="7">
        <v>412.0</v>
      </c>
      <c r="B413" s="8" t="s">
        <v>826</v>
      </c>
      <c r="C413" s="8" t="s">
        <v>827</v>
      </c>
      <c r="D413" s="9" t="s">
        <v>180</v>
      </c>
    </row>
    <row r="414" ht="15.75" customHeight="1">
      <c r="A414" s="7">
        <v>413.0</v>
      </c>
      <c r="B414" s="8" t="s">
        <v>828</v>
      </c>
      <c r="C414" s="8" t="s">
        <v>829</v>
      </c>
      <c r="D414" s="9" t="s">
        <v>20</v>
      </c>
    </row>
    <row r="415" ht="15.75" customHeight="1">
      <c r="A415" s="7">
        <v>414.0</v>
      </c>
      <c r="B415" s="8" t="s">
        <v>830</v>
      </c>
      <c r="C415" s="8" t="s">
        <v>539</v>
      </c>
      <c r="D415" s="9" t="s">
        <v>7386</v>
      </c>
    </row>
    <row r="416" ht="15.75" customHeight="1">
      <c r="A416" s="7">
        <v>415.0</v>
      </c>
      <c r="B416" s="8" t="s">
        <v>831</v>
      </c>
      <c r="C416" s="8" t="s">
        <v>832</v>
      </c>
      <c r="D416" s="9" t="s">
        <v>7386</v>
      </c>
    </row>
    <row r="417" ht="15.75" customHeight="1">
      <c r="A417" s="7">
        <v>416.0</v>
      </c>
      <c r="B417" s="8" t="s">
        <v>833</v>
      </c>
      <c r="C417" s="8" t="s">
        <v>834</v>
      </c>
      <c r="D417" s="9" t="s">
        <v>180</v>
      </c>
    </row>
    <row r="418" ht="15.75" customHeight="1">
      <c r="A418" s="7">
        <v>417.0</v>
      </c>
      <c r="B418" s="8" t="s">
        <v>835</v>
      </c>
      <c r="C418" s="8" t="s">
        <v>836</v>
      </c>
      <c r="D418" s="9" t="s">
        <v>7386</v>
      </c>
    </row>
    <row r="419" ht="15.75" customHeight="1">
      <c r="A419" s="7">
        <v>418.0</v>
      </c>
      <c r="B419" s="8" t="s">
        <v>837</v>
      </c>
      <c r="C419" s="8" t="s">
        <v>838</v>
      </c>
      <c r="D419" s="9" t="s">
        <v>20</v>
      </c>
    </row>
    <row r="420" ht="15.75" customHeight="1">
      <c r="A420" s="7">
        <v>419.0</v>
      </c>
      <c r="B420" s="8" t="s">
        <v>839</v>
      </c>
      <c r="C420" s="8" t="s">
        <v>840</v>
      </c>
      <c r="D420" s="9" t="s">
        <v>7387</v>
      </c>
    </row>
    <row r="421" ht="15.75" customHeight="1">
      <c r="A421" s="7">
        <v>420.0</v>
      </c>
      <c r="B421" s="8" t="s">
        <v>841</v>
      </c>
      <c r="C421" s="8" t="s">
        <v>842</v>
      </c>
      <c r="D421" s="9" t="s">
        <v>20</v>
      </c>
    </row>
    <row r="422" ht="15.75" customHeight="1">
      <c r="A422" s="7">
        <v>421.0</v>
      </c>
      <c r="B422" s="8" t="s">
        <v>843</v>
      </c>
      <c r="C422" s="8" t="s">
        <v>844</v>
      </c>
      <c r="D422" s="9" t="s">
        <v>20</v>
      </c>
    </row>
    <row r="423" ht="15.75" customHeight="1">
      <c r="A423" s="7">
        <v>422.0</v>
      </c>
      <c r="B423" s="8" t="s">
        <v>845</v>
      </c>
      <c r="C423" s="8" t="s">
        <v>764</v>
      </c>
      <c r="D423" s="9" t="s">
        <v>7386</v>
      </c>
    </row>
    <row r="424" ht="15.75" customHeight="1">
      <c r="A424" s="7">
        <v>423.0</v>
      </c>
      <c r="B424" s="8" t="s">
        <v>846</v>
      </c>
      <c r="C424" s="8" t="s">
        <v>847</v>
      </c>
      <c r="D424" s="9" t="s">
        <v>20</v>
      </c>
    </row>
    <row r="425" ht="15.75" customHeight="1">
      <c r="A425" s="7">
        <v>424.0</v>
      </c>
      <c r="B425" s="8" t="s">
        <v>848</v>
      </c>
      <c r="C425" s="8" t="s">
        <v>849</v>
      </c>
      <c r="D425" s="9" t="s">
        <v>7386</v>
      </c>
    </row>
    <row r="426" ht="15.75" customHeight="1">
      <c r="A426" s="7">
        <v>425.0</v>
      </c>
      <c r="B426" s="8" t="s">
        <v>850</v>
      </c>
      <c r="C426" s="8" t="s">
        <v>851</v>
      </c>
      <c r="D426" s="9" t="s">
        <v>7387</v>
      </c>
    </row>
    <row r="427" ht="15.75" customHeight="1">
      <c r="A427" s="7">
        <v>426.0</v>
      </c>
      <c r="B427" s="8" t="s">
        <v>852</v>
      </c>
      <c r="C427" s="8" t="s">
        <v>853</v>
      </c>
      <c r="D427" s="9" t="s">
        <v>180</v>
      </c>
    </row>
    <row r="428" ht="15.75" customHeight="1">
      <c r="A428" s="7">
        <v>427.0</v>
      </c>
      <c r="B428" s="8" t="s">
        <v>854</v>
      </c>
      <c r="C428" s="8" t="s">
        <v>855</v>
      </c>
      <c r="D428" s="9" t="s">
        <v>180</v>
      </c>
    </row>
    <row r="429" ht="15.75" customHeight="1">
      <c r="A429" s="7">
        <v>428.0</v>
      </c>
      <c r="B429" s="8" t="s">
        <v>856</v>
      </c>
      <c r="C429" s="8" t="s">
        <v>857</v>
      </c>
      <c r="D429" s="9" t="s">
        <v>180</v>
      </c>
    </row>
    <row r="430" ht="15.75" customHeight="1">
      <c r="A430" s="7">
        <v>429.0</v>
      </c>
      <c r="B430" s="8" t="s">
        <v>858</v>
      </c>
      <c r="C430" s="8" t="s">
        <v>859</v>
      </c>
      <c r="D430" s="9" t="s">
        <v>20</v>
      </c>
    </row>
    <row r="431" ht="15.75" customHeight="1">
      <c r="A431" s="7">
        <v>430.0</v>
      </c>
      <c r="B431" s="8" t="s">
        <v>860</v>
      </c>
      <c r="C431" s="8" t="s">
        <v>861</v>
      </c>
      <c r="D431" s="9" t="s">
        <v>7387</v>
      </c>
    </row>
    <row r="432" ht="15.75" customHeight="1">
      <c r="A432" s="7">
        <v>431.0</v>
      </c>
      <c r="B432" s="8" t="s">
        <v>862</v>
      </c>
      <c r="C432" s="8" t="s">
        <v>863</v>
      </c>
      <c r="D432" s="9" t="s">
        <v>180</v>
      </c>
    </row>
    <row r="433" ht="15.75" customHeight="1">
      <c r="A433" s="7">
        <v>432.0</v>
      </c>
      <c r="B433" s="8" t="s">
        <v>864</v>
      </c>
      <c r="C433" s="8" t="s">
        <v>865</v>
      </c>
      <c r="D433" s="9" t="s">
        <v>7386</v>
      </c>
    </row>
    <row r="434" ht="15.75" customHeight="1">
      <c r="A434" s="7">
        <v>433.0</v>
      </c>
      <c r="B434" s="8" t="s">
        <v>866</v>
      </c>
      <c r="C434" s="8" t="s">
        <v>867</v>
      </c>
      <c r="D434" s="9" t="s">
        <v>180</v>
      </c>
    </row>
    <row r="435" ht="15.75" customHeight="1">
      <c r="A435" s="7">
        <v>434.0</v>
      </c>
      <c r="B435" s="8" t="s">
        <v>868</v>
      </c>
      <c r="C435" s="8" t="s">
        <v>869</v>
      </c>
      <c r="D435" s="9" t="s">
        <v>7386</v>
      </c>
    </row>
    <row r="436" ht="15.75" customHeight="1">
      <c r="A436" s="7">
        <v>435.0</v>
      </c>
      <c r="B436" s="8" t="s">
        <v>870</v>
      </c>
      <c r="C436" s="8" t="s">
        <v>871</v>
      </c>
      <c r="D436" s="9" t="s">
        <v>180</v>
      </c>
    </row>
    <row r="437" ht="15.75" customHeight="1">
      <c r="A437" s="7">
        <v>436.0</v>
      </c>
      <c r="B437" s="8" t="s">
        <v>872</v>
      </c>
      <c r="C437" s="8" t="s">
        <v>873</v>
      </c>
      <c r="D437" s="9" t="s">
        <v>7386</v>
      </c>
    </row>
    <row r="438" ht="15.75" customHeight="1">
      <c r="A438" s="7">
        <v>437.0</v>
      </c>
      <c r="B438" s="8" t="s">
        <v>874</v>
      </c>
      <c r="C438" s="8" t="s">
        <v>875</v>
      </c>
      <c r="D438" s="9" t="s">
        <v>7386</v>
      </c>
    </row>
    <row r="439" ht="15.75" customHeight="1">
      <c r="A439" s="7">
        <v>438.0</v>
      </c>
      <c r="B439" s="8" t="s">
        <v>876</v>
      </c>
      <c r="C439" s="8" t="s">
        <v>877</v>
      </c>
      <c r="D439" s="9" t="s">
        <v>7386</v>
      </c>
    </row>
    <row r="440" ht="15.75" customHeight="1">
      <c r="A440" s="7">
        <v>439.0</v>
      </c>
      <c r="B440" s="8" t="s">
        <v>878</v>
      </c>
      <c r="C440" s="8" t="s">
        <v>879</v>
      </c>
      <c r="D440" s="9" t="s">
        <v>180</v>
      </c>
    </row>
    <row r="441" ht="15.75" customHeight="1">
      <c r="A441" s="7">
        <v>440.0</v>
      </c>
      <c r="B441" s="8" t="s">
        <v>880</v>
      </c>
      <c r="C441" s="8" t="s">
        <v>881</v>
      </c>
      <c r="D441" s="9" t="s">
        <v>7386</v>
      </c>
    </row>
    <row r="442" ht="15.75" customHeight="1">
      <c r="A442" s="7">
        <v>441.0</v>
      </c>
      <c r="B442" s="8" t="s">
        <v>882</v>
      </c>
      <c r="C442" s="8" t="s">
        <v>883</v>
      </c>
      <c r="D442" s="9" t="s">
        <v>7386</v>
      </c>
    </row>
    <row r="443" ht="15.75" customHeight="1">
      <c r="A443" s="7">
        <v>442.0</v>
      </c>
      <c r="B443" s="8" t="s">
        <v>884</v>
      </c>
      <c r="C443" s="8" t="s">
        <v>885</v>
      </c>
      <c r="D443" s="9" t="s">
        <v>7386</v>
      </c>
    </row>
    <row r="444" ht="15.75" customHeight="1">
      <c r="A444" s="7">
        <v>443.0</v>
      </c>
      <c r="B444" s="8" t="s">
        <v>886</v>
      </c>
      <c r="C444" s="8" t="s">
        <v>887</v>
      </c>
      <c r="D444" s="9" t="s">
        <v>180</v>
      </c>
    </row>
    <row r="445" ht="15.75" customHeight="1">
      <c r="A445" s="7">
        <v>444.0</v>
      </c>
      <c r="B445" s="8" t="s">
        <v>888</v>
      </c>
      <c r="C445" s="8" t="s">
        <v>889</v>
      </c>
      <c r="D445" s="9" t="s">
        <v>7387</v>
      </c>
    </row>
    <row r="446" ht="15.75" customHeight="1">
      <c r="A446" s="7">
        <v>445.0</v>
      </c>
      <c r="B446" s="8" t="s">
        <v>890</v>
      </c>
      <c r="C446" s="8" t="s">
        <v>891</v>
      </c>
      <c r="D446" s="9" t="s">
        <v>7386</v>
      </c>
    </row>
    <row r="447" ht="15.75" customHeight="1">
      <c r="A447" s="7">
        <v>446.0</v>
      </c>
      <c r="B447" s="8" t="s">
        <v>892</v>
      </c>
      <c r="C447" s="8" t="s">
        <v>893</v>
      </c>
      <c r="D447" s="9" t="s">
        <v>7387</v>
      </c>
    </row>
    <row r="448" ht="15.75" customHeight="1">
      <c r="A448" s="7">
        <v>447.0</v>
      </c>
      <c r="B448" s="8" t="s">
        <v>894</v>
      </c>
      <c r="C448" s="8" t="s">
        <v>895</v>
      </c>
      <c r="D448" s="9" t="s">
        <v>180</v>
      </c>
    </row>
    <row r="449" ht="15.75" customHeight="1">
      <c r="A449" s="7">
        <v>448.0</v>
      </c>
      <c r="B449" s="8" t="s">
        <v>896</v>
      </c>
      <c r="C449" s="8" t="s">
        <v>897</v>
      </c>
      <c r="D449" s="9" t="s">
        <v>7386</v>
      </c>
    </row>
    <row r="450" ht="15.75" customHeight="1">
      <c r="A450" s="7">
        <v>449.0</v>
      </c>
      <c r="B450" s="8" t="s">
        <v>898</v>
      </c>
      <c r="C450" s="8" t="s">
        <v>899</v>
      </c>
      <c r="D450" s="9" t="s">
        <v>7387</v>
      </c>
    </row>
    <row r="451" ht="15.75" customHeight="1">
      <c r="A451" s="7">
        <v>450.0</v>
      </c>
      <c r="B451" s="8" t="s">
        <v>900</v>
      </c>
      <c r="C451" s="8" t="s">
        <v>901</v>
      </c>
      <c r="D451" s="9" t="s">
        <v>7386</v>
      </c>
    </row>
    <row r="452" ht="15.75" customHeight="1">
      <c r="A452" s="7">
        <v>451.0</v>
      </c>
      <c r="B452" s="8" t="s">
        <v>902</v>
      </c>
      <c r="C452" s="8" t="s">
        <v>903</v>
      </c>
      <c r="D452" s="9" t="s">
        <v>180</v>
      </c>
    </row>
    <row r="453" ht="15.75" customHeight="1">
      <c r="A453" s="7">
        <v>452.0</v>
      </c>
      <c r="B453" s="8" t="s">
        <v>904</v>
      </c>
      <c r="C453" s="8" t="s">
        <v>659</v>
      </c>
      <c r="D453" s="9" t="s">
        <v>20</v>
      </c>
    </row>
    <row r="454" ht="15.75" customHeight="1">
      <c r="A454" s="7">
        <v>453.0</v>
      </c>
      <c r="B454" s="8" t="s">
        <v>905</v>
      </c>
      <c r="C454" s="8" t="s">
        <v>906</v>
      </c>
      <c r="D454" s="9" t="s">
        <v>7386</v>
      </c>
    </row>
    <row r="455" ht="15.75" customHeight="1">
      <c r="A455" s="7">
        <v>454.0</v>
      </c>
      <c r="B455" s="8" t="s">
        <v>907</v>
      </c>
      <c r="C455" s="8" t="s">
        <v>908</v>
      </c>
      <c r="D455" s="9" t="s">
        <v>7386</v>
      </c>
    </row>
    <row r="456" ht="15.75" customHeight="1">
      <c r="A456" s="7">
        <v>455.0</v>
      </c>
      <c r="B456" s="8" t="s">
        <v>909</v>
      </c>
      <c r="C456" s="8" t="s">
        <v>910</v>
      </c>
      <c r="D456" s="9" t="s">
        <v>7386</v>
      </c>
    </row>
    <row r="457" ht="15.75" customHeight="1">
      <c r="A457" s="7">
        <v>456.0</v>
      </c>
      <c r="B457" s="8" t="s">
        <v>911</v>
      </c>
      <c r="C457" s="8" t="s">
        <v>912</v>
      </c>
      <c r="D457" s="9" t="s">
        <v>7386</v>
      </c>
    </row>
    <row r="458" ht="15.75" customHeight="1">
      <c r="A458" s="7">
        <v>457.0</v>
      </c>
      <c r="B458" s="8" t="s">
        <v>913</v>
      </c>
      <c r="C458" s="8" t="s">
        <v>914</v>
      </c>
      <c r="D458" s="9" t="s">
        <v>7386</v>
      </c>
    </row>
    <row r="459" ht="15.75" customHeight="1">
      <c r="A459" s="7">
        <v>458.0</v>
      </c>
      <c r="B459" s="8" t="s">
        <v>915</v>
      </c>
      <c r="C459" s="8" t="s">
        <v>916</v>
      </c>
      <c r="D459" s="9" t="s">
        <v>7386</v>
      </c>
    </row>
    <row r="460" ht="15.75" customHeight="1">
      <c r="A460" s="7">
        <v>459.0</v>
      </c>
      <c r="B460" s="8" t="s">
        <v>917</v>
      </c>
      <c r="C460" s="8" t="s">
        <v>918</v>
      </c>
      <c r="D460" s="9" t="s">
        <v>7386</v>
      </c>
    </row>
    <row r="461" ht="15.75" customHeight="1">
      <c r="A461" s="7">
        <v>460.0</v>
      </c>
      <c r="B461" s="8" t="s">
        <v>919</v>
      </c>
      <c r="C461" s="8" t="s">
        <v>920</v>
      </c>
      <c r="D461" s="9" t="s">
        <v>7387</v>
      </c>
    </row>
    <row r="462" ht="15.75" customHeight="1">
      <c r="A462" s="7">
        <v>461.0</v>
      </c>
      <c r="B462" s="8" t="s">
        <v>921</v>
      </c>
      <c r="C462" s="8" t="s">
        <v>922</v>
      </c>
      <c r="D462" s="9" t="s">
        <v>7386</v>
      </c>
    </row>
    <row r="463" ht="15.75" customHeight="1">
      <c r="A463" s="7">
        <v>462.0</v>
      </c>
      <c r="B463" s="8" t="s">
        <v>923</v>
      </c>
      <c r="C463" s="8" t="s">
        <v>924</v>
      </c>
      <c r="D463" s="9" t="s">
        <v>7386</v>
      </c>
    </row>
    <row r="464" ht="15.75" customHeight="1">
      <c r="A464" s="7">
        <v>463.0</v>
      </c>
      <c r="B464" s="8" t="s">
        <v>925</v>
      </c>
      <c r="C464" s="8" t="s">
        <v>926</v>
      </c>
      <c r="D464" s="9" t="s">
        <v>7386</v>
      </c>
    </row>
    <row r="465" ht="15.75" customHeight="1">
      <c r="A465" s="7">
        <v>464.0</v>
      </c>
      <c r="B465" s="8" t="s">
        <v>927</v>
      </c>
      <c r="C465" s="8" t="s">
        <v>928</v>
      </c>
      <c r="D465" s="9" t="s">
        <v>180</v>
      </c>
    </row>
    <row r="466" ht="15.75" customHeight="1">
      <c r="A466" s="7">
        <v>465.0</v>
      </c>
      <c r="B466" s="8" t="s">
        <v>929</v>
      </c>
      <c r="C466" s="8" t="s">
        <v>930</v>
      </c>
      <c r="D466" s="9" t="s">
        <v>7386</v>
      </c>
    </row>
    <row r="467" ht="15.75" customHeight="1">
      <c r="A467" s="7">
        <v>466.0</v>
      </c>
      <c r="B467" s="8" t="s">
        <v>931</v>
      </c>
      <c r="C467" s="8" t="s">
        <v>579</v>
      </c>
      <c r="D467" s="9" t="s">
        <v>7386</v>
      </c>
    </row>
    <row r="468" ht="15.75" customHeight="1">
      <c r="A468" s="7">
        <v>467.0</v>
      </c>
      <c r="B468" s="8" t="s">
        <v>932</v>
      </c>
      <c r="C468" s="8" t="s">
        <v>933</v>
      </c>
      <c r="D468" s="9" t="s">
        <v>7386</v>
      </c>
    </row>
    <row r="469" ht="15.75" customHeight="1">
      <c r="A469" s="7">
        <v>468.0</v>
      </c>
      <c r="B469" s="8" t="s">
        <v>934</v>
      </c>
      <c r="C469" s="8" t="s">
        <v>867</v>
      </c>
      <c r="D469" s="9" t="s">
        <v>7386</v>
      </c>
    </row>
    <row r="470" ht="15.75" customHeight="1">
      <c r="A470" s="7">
        <v>469.0</v>
      </c>
      <c r="B470" s="8" t="s">
        <v>935</v>
      </c>
      <c r="C470" s="8" t="s">
        <v>936</v>
      </c>
      <c r="D470" s="9" t="s">
        <v>7386</v>
      </c>
    </row>
    <row r="471" ht="15.75" customHeight="1">
      <c r="A471" s="7">
        <v>470.0</v>
      </c>
      <c r="B471" s="8" t="s">
        <v>937</v>
      </c>
      <c r="C471" s="8" t="s">
        <v>707</v>
      </c>
      <c r="D471" s="9" t="s">
        <v>180</v>
      </c>
    </row>
    <row r="472" ht="15.75" customHeight="1">
      <c r="A472" s="7">
        <v>471.0</v>
      </c>
      <c r="B472" s="8" t="s">
        <v>938</v>
      </c>
      <c r="C472" s="8" t="s">
        <v>939</v>
      </c>
      <c r="D472" s="9" t="s">
        <v>7386</v>
      </c>
    </row>
    <row r="473" ht="15.75" customHeight="1">
      <c r="A473" s="7">
        <v>472.0</v>
      </c>
      <c r="B473" s="8" t="s">
        <v>940</v>
      </c>
      <c r="C473" s="8" t="s">
        <v>941</v>
      </c>
      <c r="D473" s="9" t="s">
        <v>7386</v>
      </c>
    </row>
    <row r="474" ht="15.75" customHeight="1">
      <c r="A474" s="7">
        <v>473.0</v>
      </c>
      <c r="B474" s="8" t="s">
        <v>942</v>
      </c>
      <c r="C474" s="8" t="s">
        <v>943</v>
      </c>
      <c r="D474" s="9" t="s">
        <v>7387</v>
      </c>
    </row>
    <row r="475" ht="15.75" customHeight="1">
      <c r="A475" s="7">
        <v>474.0</v>
      </c>
      <c r="B475" s="8" t="s">
        <v>944</v>
      </c>
      <c r="C475" s="8" t="s">
        <v>945</v>
      </c>
      <c r="D475" s="9" t="s">
        <v>7386</v>
      </c>
    </row>
    <row r="476" ht="15.75" customHeight="1">
      <c r="A476" s="7">
        <v>475.0</v>
      </c>
      <c r="B476" s="8" t="s">
        <v>946</v>
      </c>
      <c r="C476" s="8" t="s">
        <v>947</v>
      </c>
      <c r="D476" s="9" t="s">
        <v>7386</v>
      </c>
    </row>
    <row r="477" ht="15.75" customHeight="1">
      <c r="A477" s="7">
        <v>476.0</v>
      </c>
      <c r="B477" s="8" t="s">
        <v>948</v>
      </c>
      <c r="C477" s="8" t="s">
        <v>949</v>
      </c>
      <c r="D477" s="9" t="s">
        <v>7386</v>
      </c>
    </row>
    <row r="478" ht="15.75" customHeight="1">
      <c r="A478" s="7">
        <v>477.0</v>
      </c>
      <c r="B478" s="8" t="s">
        <v>950</v>
      </c>
      <c r="C478" s="8" t="s">
        <v>951</v>
      </c>
      <c r="D478" s="9" t="s">
        <v>7386</v>
      </c>
    </row>
    <row r="479" ht="15.75" customHeight="1">
      <c r="A479" s="7">
        <v>478.0</v>
      </c>
      <c r="B479" s="8" t="s">
        <v>952</v>
      </c>
      <c r="C479" s="8" t="s">
        <v>953</v>
      </c>
      <c r="D479" s="9" t="s">
        <v>180</v>
      </c>
    </row>
    <row r="480" ht="15.75" customHeight="1">
      <c r="A480" s="7">
        <v>479.0</v>
      </c>
      <c r="B480" s="8" t="s">
        <v>954</v>
      </c>
      <c r="C480" s="8" t="s">
        <v>955</v>
      </c>
      <c r="D480" s="9" t="s">
        <v>180</v>
      </c>
    </row>
    <row r="481" ht="15.75" customHeight="1">
      <c r="A481" s="7">
        <v>480.0</v>
      </c>
      <c r="B481" s="8" t="s">
        <v>956</v>
      </c>
      <c r="C481" s="8" t="s">
        <v>957</v>
      </c>
      <c r="D481" s="9" t="s">
        <v>7386</v>
      </c>
    </row>
    <row r="482" ht="15.75" customHeight="1">
      <c r="A482" s="7">
        <v>481.0</v>
      </c>
      <c r="B482" s="8" t="s">
        <v>958</v>
      </c>
      <c r="C482" s="8" t="s">
        <v>959</v>
      </c>
      <c r="D482" s="9" t="s">
        <v>20</v>
      </c>
    </row>
    <row r="483" ht="15.75" customHeight="1">
      <c r="A483" s="7">
        <v>482.0</v>
      </c>
      <c r="B483" s="8" t="s">
        <v>961</v>
      </c>
      <c r="C483" s="8" t="s">
        <v>962</v>
      </c>
      <c r="D483" s="9" t="s">
        <v>180</v>
      </c>
    </row>
    <row r="484" ht="15.75" customHeight="1">
      <c r="A484" s="7">
        <v>483.0</v>
      </c>
      <c r="B484" s="8" t="s">
        <v>963</v>
      </c>
      <c r="C484" s="8" t="s">
        <v>964</v>
      </c>
      <c r="D484" s="9" t="s">
        <v>7387</v>
      </c>
    </row>
    <row r="485" ht="15.75" customHeight="1">
      <c r="A485" s="7">
        <v>484.0</v>
      </c>
      <c r="B485" s="8" t="s">
        <v>965</v>
      </c>
      <c r="C485" s="8" t="s">
        <v>966</v>
      </c>
      <c r="D485" s="9" t="s">
        <v>7386</v>
      </c>
    </row>
    <row r="486" ht="15.75" customHeight="1">
      <c r="A486" s="7">
        <v>485.0</v>
      </c>
      <c r="B486" s="8" t="s">
        <v>967</v>
      </c>
      <c r="C486" s="8" t="s">
        <v>968</v>
      </c>
      <c r="D486" s="9" t="s">
        <v>7387</v>
      </c>
    </row>
    <row r="487" ht="15.75" customHeight="1">
      <c r="A487" s="7">
        <v>486.0</v>
      </c>
      <c r="B487" s="8" t="s">
        <v>969</v>
      </c>
      <c r="C487" s="8" t="s">
        <v>970</v>
      </c>
      <c r="D487" s="9" t="s">
        <v>7386</v>
      </c>
    </row>
    <row r="488" ht="15.75" customHeight="1">
      <c r="A488" s="7">
        <v>487.0</v>
      </c>
      <c r="B488" s="8" t="s">
        <v>971</v>
      </c>
      <c r="C488" s="8" t="s">
        <v>972</v>
      </c>
      <c r="D488" s="9" t="s">
        <v>7386</v>
      </c>
    </row>
    <row r="489" ht="15.75" customHeight="1">
      <c r="A489" s="7">
        <v>488.0</v>
      </c>
      <c r="B489" s="8" t="s">
        <v>973</v>
      </c>
      <c r="C489" s="8" t="s">
        <v>974</v>
      </c>
      <c r="D489" s="9" t="s">
        <v>180</v>
      </c>
    </row>
    <row r="490" ht="15.75" customHeight="1">
      <c r="A490" s="7">
        <v>489.0</v>
      </c>
      <c r="B490" s="8" t="s">
        <v>975</v>
      </c>
      <c r="C490" s="8" t="s">
        <v>976</v>
      </c>
      <c r="D490" s="9" t="s">
        <v>180</v>
      </c>
    </row>
    <row r="491" ht="15.75" customHeight="1">
      <c r="A491" s="7">
        <v>490.0</v>
      </c>
      <c r="B491" s="8" t="s">
        <v>977</v>
      </c>
      <c r="C491" s="8" t="s">
        <v>978</v>
      </c>
      <c r="D491" s="9" t="s">
        <v>180</v>
      </c>
    </row>
    <row r="492" ht="15.75" customHeight="1">
      <c r="A492" s="7">
        <v>491.0</v>
      </c>
      <c r="B492" s="8" t="s">
        <v>979</v>
      </c>
      <c r="C492" s="8" t="s">
        <v>980</v>
      </c>
      <c r="D492" s="9" t="s">
        <v>7386</v>
      </c>
    </row>
    <row r="493" ht="15.75" customHeight="1">
      <c r="A493" s="7">
        <v>492.0</v>
      </c>
      <c r="B493" s="8" t="s">
        <v>981</v>
      </c>
      <c r="C493" s="8" t="s">
        <v>982</v>
      </c>
      <c r="D493" s="9" t="s">
        <v>7386</v>
      </c>
    </row>
    <row r="494" ht="15.75" customHeight="1">
      <c r="A494" s="7">
        <v>493.0</v>
      </c>
      <c r="B494" s="8" t="s">
        <v>983</v>
      </c>
      <c r="C494" s="8" t="s">
        <v>984</v>
      </c>
      <c r="D494" s="9" t="s">
        <v>7386</v>
      </c>
    </row>
    <row r="495" ht="15.75" customHeight="1">
      <c r="A495" s="7">
        <v>494.0</v>
      </c>
      <c r="B495" s="8" t="s">
        <v>985</v>
      </c>
      <c r="C495" s="8" t="s">
        <v>986</v>
      </c>
      <c r="D495" s="9" t="s">
        <v>7386</v>
      </c>
    </row>
    <row r="496" ht="15.75" customHeight="1">
      <c r="A496" s="7">
        <v>495.0</v>
      </c>
      <c r="B496" s="8" t="s">
        <v>987</v>
      </c>
      <c r="C496" s="8" t="s">
        <v>988</v>
      </c>
      <c r="D496" s="9" t="s">
        <v>180</v>
      </c>
    </row>
    <row r="497" ht="15.75" customHeight="1">
      <c r="A497" s="7">
        <v>496.0</v>
      </c>
      <c r="B497" s="8" t="s">
        <v>989</v>
      </c>
      <c r="C497" s="8" t="s">
        <v>990</v>
      </c>
      <c r="D497" s="9" t="s">
        <v>180</v>
      </c>
    </row>
    <row r="498" ht="15.75" customHeight="1">
      <c r="A498" s="7">
        <v>497.0</v>
      </c>
      <c r="B498" s="8" t="s">
        <v>991</v>
      </c>
      <c r="C498" s="8" t="s">
        <v>992</v>
      </c>
      <c r="D498" s="9" t="s">
        <v>7386</v>
      </c>
    </row>
    <row r="499" ht="15.75" customHeight="1">
      <c r="A499" s="7">
        <v>498.0</v>
      </c>
      <c r="B499" s="8" t="s">
        <v>993</v>
      </c>
      <c r="C499" s="8" t="s">
        <v>994</v>
      </c>
      <c r="D499" s="9" t="s">
        <v>7387</v>
      </c>
    </row>
    <row r="500" ht="15.75" customHeight="1">
      <c r="A500" s="7">
        <v>499.0</v>
      </c>
      <c r="B500" s="8" t="s">
        <v>995</v>
      </c>
      <c r="C500" s="8" t="s">
        <v>996</v>
      </c>
      <c r="D500" s="9" t="s">
        <v>7386</v>
      </c>
    </row>
    <row r="501" ht="15.75" customHeight="1">
      <c r="A501" s="7">
        <v>500.0</v>
      </c>
      <c r="B501" s="8" t="s">
        <v>997</v>
      </c>
      <c r="C501" s="8" t="s">
        <v>998</v>
      </c>
      <c r="D501" s="9" t="s">
        <v>7386</v>
      </c>
    </row>
    <row r="502" ht="15.75" customHeight="1">
      <c r="A502" s="7">
        <v>501.0</v>
      </c>
      <c r="B502" s="8" t="s">
        <v>999</v>
      </c>
      <c r="C502" s="8" t="s">
        <v>1000</v>
      </c>
      <c r="D502" s="9" t="s">
        <v>180</v>
      </c>
    </row>
    <row r="503" ht="15.75" customHeight="1">
      <c r="A503" s="7">
        <v>502.0</v>
      </c>
      <c r="B503" s="8" t="s">
        <v>1001</v>
      </c>
      <c r="C503" s="8" t="s">
        <v>1002</v>
      </c>
      <c r="D503" s="9" t="s">
        <v>180</v>
      </c>
    </row>
    <row r="504" ht="15.75" customHeight="1">
      <c r="A504" s="7">
        <v>503.0</v>
      </c>
      <c r="B504" s="8" t="s">
        <v>1003</v>
      </c>
      <c r="C504" s="8" t="s">
        <v>1004</v>
      </c>
      <c r="D504" s="9" t="s">
        <v>7386</v>
      </c>
    </row>
    <row r="505" ht="15.75" customHeight="1">
      <c r="A505" s="7">
        <v>504.0</v>
      </c>
      <c r="B505" s="8" t="s">
        <v>1005</v>
      </c>
      <c r="C505" s="8" t="s">
        <v>1006</v>
      </c>
      <c r="D505" s="9" t="s">
        <v>7386</v>
      </c>
    </row>
    <row r="506" ht="15.75" customHeight="1">
      <c r="A506" s="7">
        <v>505.0</v>
      </c>
      <c r="B506" s="8" t="s">
        <v>1007</v>
      </c>
      <c r="C506" s="8" t="s">
        <v>1008</v>
      </c>
      <c r="D506" s="9" t="s">
        <v>20</v>
      </c>
    </row>
    <row r="507" ht="15.75" customHeight="1">
      <c r="A507" s="7">
        <v>506.0</v>
      </c>
      <c r="B507" s="8" t="s">
        <v>1009</v>
      </c>
      <c r="C507" s="8" t="s">
        <v>1010</v>
      </c>
      <c r="D507" s="9" t="s">
        <v>20</v>
      </c>
    </row>
    <row r="508" ht="15.75" customHeight="1">
      <c r="A508" s="7">
        <v>507.0</v>
      </c>
      <c r="B508" s="8" t="s">
        <v>1011</v>
      </c>
      <c r="C508" s="8" t="s">
        <v>1012</v>
      </c>
      <c r="D508" s="9" t="s">
        <v>180</v>
      </c>
    </row>
    <row r="509" ht="15.75" customHeight="1">
      <c r="A509" s="7">
        <v>508.0</v>
      </c>
      <c r="B509" s="8" t="s">
        <v>1013</v>
      </c>
      <c r="C509" s="8" t="s">
        <v>1014</v>
      </c>
      <c r="D509" s="9" t="s">
        <v>180</v>
      </c>
    </row>
    <row r="510" ht="15.75" customHeight="1">
      <c r="A510" s="7">
        <v>509.0</v>
      </c>
      <c r="B510" s="8" t="s">
        <v>1015</v>
      </c>
      <c r="C510" s="8" t="s">
        <v>1016</v>
      </c>
      <c r="D510" s="9" t="s">
        <v>180</v>
      </c>
    </row>
    <row r="511" ht="15.75" customHeight="1">
      <c r="A511" s="7">
        <v>510.0</v>
      </c>
      <c r="B511" s="8" t="s">
        <v>1017</v>
      </c>
      <c r="C511" s="8" t="s">
        <v>1018</v>
      </c>
      <c r="D511" s="9" t="s">
        <v>7386</v>
      </c>
    </row>
    <row r="512" ht="15.75" customHeight="1">
      <c r="A512" s="7">
        <v>511.0</v>
      </c>
      <c r="B512" s="8" t="s">
        <v>1019</v>
      </c>
      <c r="C512" s="8" t="s">
        <v>1020</v>
      </c>
      <c r="D512" s="9" t="s">
        <v>180</v>
      </c>
    </row>
    <row r="513" ht="15.75" customHeight="1">
      <c r="A513" s="7">
        <v>512.0</v>
      </c>
      <c r="B513" s="8" t="s">
        <v>1021</v>
      </c>
      <c r="C513" s="8" t="s">
        <v>1022</v>
      </c>
      <c r="D513" s="9" t="s">
        <v>7386</v>
      </c>
    </row>
    <row r="514" ht="15.75" customHeight="1">
      <c r="A514" s="7">
        <v>513.0</v>
      </c>
      <c r="B514" s="8" t="s">
        <v>1023</v>
      </c>
      <c r="C514" s="8" t="s">
        <v>1024</v>
      </c>
      <c r="D514" s="9" t="s">
        <v>7386</v>
      </c>
    </row>
    <row r="515" ht="15.75" customHeight="1">
      <c r="A515" s="7">
        <v>514.0</v>
      </c>
      <c r="B515" s="8" t="s">
        <v>1025</v>
      </c>
      <c r="C515" s="8" t="s">
        <v>1026</v>
      </c>
      <c r="D515" s="9" t="s">
        <v>7386</v>
      </c>
    </row>
    <row r="516" ht="15.75" customHeight="1">
      <c r="A516" s="7">
        <v>515.0</v>
      </c>
      <c r="B516" s="8" t="s">
        <v>1027</v>
      </c>
      <c r="C516" s="8" t="s">
        <v>1028</v>
      </c>
      <c r="D516" s="9" t="s">
        <v>7386</v>
      </c>
    </row>
    <row r="517" ht="15.75" customHeight="1">
      <c r="A517" s="7">
        <v>516.0</v>
      </c>
      <c r="B517" s="8" t="s">
        <v>1029</v>
      </c>
      <c r="C517" s="8" t="s">
        <v>1030</v>
      </c>
      <c r="D517" s="9" t="s">
        <v>7386</v>
      </c>
    </row>
    <row r="518" ht="15.75" customHeight="1">
      <c r="A518" s="7">
        <v>517.0</v>
      </c>
      <c r="B518" s="8" t="s">
        <v>1031</v>
      </c>
      <c r="C518" s="8" t="s">
        <v>1032</v>
      </c>
      <c r="D518" s="9" t="s">
        <v>7386</v>
      </c>
    </row>
    <row r="519" ht="15.75" customHeight="1">
      <c r="A519" s="7">
        <v>518.0</v>
      </c>
      <c r="B519" s="8" t="s">
        <v>1033</v>
      </c>
      <c r="C519" s="8" t="s">
        <v>1034</v>
      </c>
      <c r="D519" s="9" t="s">
        <v>7386</v>
      </c>
    </row>
    <row r="520" ht="15.75" customHeight="1">
      <c r="A520" s="7">
        <v>519.0</v>
      </c>
      <c r="B520" s="8" t="s">
        <v>1035</v>
      </c>
      <c r="C520" s="8" t="s">
        <v>1036</v>
      </c>
      <c r="D520" s="9" t="s">
        <v>180</v>
      </c>
    </row>
    <row r="521" ht="15.75" customHeight="1">
      <c r="A521" s="7">
        <v>520.0</v>
      </c>
      <c r="B521" s="8" t="s">
        <v>1037</v>
      </c>
      <c r="C521" s="8" t="s">
        <v>1038</v>
      </c>
      <c r="D521" s="9" t="s">
        <v>7386</v>
      </c>
    </row>
    <row r="522" ht="15.75" customHeight="1">
      <c r="A522" s="7">
        <v>521.0</v>
      </c>
      <c r="B522" s="8" t="s">
        <v>1039</v>
      </c>
      <c r="C522" s="8" t="s">
        <v>1040</v>
      </c>
      <c r="D522" s="9" t="s">
        <v>180</v>
      </c>
    </row>
    <row r="523" ht="15.75" customHeight="1">
      <c r="A523" s="7">
        <v>522.0</v>
      </c>
      <c r="B523" s="8" t="s">
        <v>1041</v>
      </c>
      <c r="C523" s="8" t="s">
        <v>1042</v>
      </c>
      <c r="D523" s="9" t="s">
        <v>7386</v>
      </c>
    </row>
    <row r="524" ht="15.75" customHeight="1">
      <c r="A524" s="7">
        <v>523.0</v>
      </c>
      <c r="B524" s="8" t="s">
        <v>1043</v>
      </c>
      <c r="C524" s="8" t="s">
        <v>1044</v>
      </c>
      <c r="D524" s="9" t="s">
        <v>180</v>
      </c>
    </row>
    <row r="525" ht="15.75" customHeight="1">
      <c r="A525" s="7">
        <v>524.0</v>
      </c>
      <c r="B525" s="8" t="s">
        <v>1045</v>
      </c>
      <c r="C525" s="8" t="s">
        <v>1046</v>
      </c>
      <c r="D525" s="9" t="s">
        <v>7386</v>
      </c>
    </row>
    <row r="526" ht="15.75" customHeight="1">
      <c r="A526" s="7">
        <v>525.0</v>
      </c>
      <c r="B526" s="8" t="s">
        <v>1047</v>
      </c>
      <c r="C526" s="8" t="s">
        <v>1048</v>
      </c>
      <c r="D526" s="9" t="s">
        <v>7386</v>
      </c>
    </row>
    <row r="527" ht="15.75" customHeight="1">
      <c r="A527" s="7">
        <v>526.0</v>
      </c>
      <c r="B527" s="8" t="s">
        <v>1049</v>
      </c>
      <c r="C527" s="8" t="s">
        <v>1050</v>
      </c>
      <c r="D527" s="9" t="s">
        <v>180</v>
      </c>
    </row>
    <row r="528" ht="15.75" customHeight="1">
      <c r="A528" s="7">
        <v>527.0</v>
      </c>
      <c r="B528" s="8" t="s">
        <v>1051</v>
      </c>
      <c r="C528" s="8" t="s">
        <v>1052</v>
      </c>
      <c r="D528" s="9" t="s">
        <v>7386</v>
      </c>
    </row>
    <row r="529" ht="15.75" customHeight="1">
      <c r="A529" s="7">
        <v>528.0</v>
      </c>
      <c r="B529" s="8" t="s">
        <v>1053</v>
      </c>
      <c r="C529" s="8" t="s">
        <v>1054</v>
      </c>
      <c r="D529" s="9" t="s">
        <v>7386</v>
      </c>
    </row>
    <row r="530" ht="15.75" customHeight="1">
      <c r="A530" s="7">
        <v>529.0</v>
      </c>
      <c r="B530" s="8" t="s">
        <v>1055</v>
      </c>
      <c r="C530" s="8" t="s">
        <v>1056</v>
      </c>
      <c r="D530" s="9" t="s">
        <v>7387</v>
      </c>
    </row>
    <row r="531" ht="15.75" customHeight="1">
      <c r="A531" s="7">
        <v>530.0</v>
      </c>
      <c r="B531" s="8" t="s">
        <v>1057</v>
      </c>
      <c r="C531" s="8" t="s">
        <v>1058</v>
      </c>
      <c r="D531" s="9" t="s">
        <v>7386</v>
      </c>
    </row>
    <row r="532" ht="15.75" customHeight="1">
      <c r="A532" s="7">
        <v>531.0</v>
      </c>
      <c r="B532" s="8" t="s">
        <v>1059</v>
      </c>
      <c r="C532" s="8" t="s">
        <v>1060</v>
      </c>
      <c r="D532" s="9" t="s">
        <v>7387</v>
      </c>
    </row>
    <row r="533" ht="15.75" customHeight="1">
      <c r="A533" s="7">
        <v>532.0</v>
      </c>
      <c r="B533" s="8" t="s">
        <v>1061</v>
      </c>
      <c r="C533" s="8" t="s">
        <v>1062</v>
      </c>
      <c r="D533" s="9" t="s">
        <v>20</v>
      </c>
    </row>
    <row r="534" ht="15.75" customHeight="1">
      <c r="A534" s="7">
        <v>533.0</v>
      </c>
      <c r="B534" s="8" t="s">
        <v>1063</v>
      </c>
      <c r="C534" s="8" t="s">
        <v>1064</v>
      </c>
      <c r="D534" s="9" t="s">
        <v>180</v>
      </c>
    </row>
    <row r="535" ht="15.75" customHeight="1">
      <c r="A535" s="7">
        <v>534.0</v>
      </c>
      <c r="B535" s="8" t="s">
        <v>1065</v>
      </c>
      <c r="C535" s="8" t="s">
        <v>1066</v>
      </c>
      <c r="D535" s="9" t="s">
        <v>7386</v>
      </c>
    </row>
    <row r="536" ht="15.75" customHeight="1">
      <c r="A536" s="7">
        <v>535.0</v>
      </c>
      <c r="B536" s="8" t="s">
        <v>1067</v>
      </c>
      <c r="C536" s="8" t="s">
        <v>1068</v>
      </c>
      <c r="D536" s="9" t="s">
        <v>180</v>
      </c>
    </row>
    <row r="537" ht="15.75" customHeight="1">
      <c r="A537" s="7">
        <v>536.0</v>
      </c>
      <c r="B537" s="8" t="s">
        <v>1069</v>
      </c>
      <c r="C537" s="8" t="s">
        <v>1070</v>
      </c>
      <c r="D537" s="9" t="s">
        <v>180</v>
      </c>
    </row>
    <row r="538" ht="15.75" customHeight="1">
      <c r="A538" s="7">
        <v>537.0</v>
      </c>
      <c r="B538" s="8" t="s">
        <v>1071</v>
      </c>
      <c r="C538" s="8" t="s">
        <v>1072</v>
      </c>
      <c r="D538" s="9" t="s">
        <v>7386</v>
      </c>
    </row>
    <row r="539" ht="15.75" customHeight="1">
      <c r="A539" s="7">
        <v>538.0</v>
      </c>
      <c r="B539" s="8" t="s">
        <v>1073</v>
      </c>
      <c r="C539" s="8" t="s">
        <v>1074</v>
      </c>
      <c r="D539" s="9" t="s">
        <v>7386</v>
      </c>
    </row>
    <row r="540" ht="15.75" customHeight="1">
      <c r="A540" s="7">
        <v>539.0</v>
      </c>
      <c r="B540" s="8" t="s">
        <v>1075</v>
      </c>
      <c r="C540" s="8" t="s">
        <v>1076</v>
      </c>
      <c r="D540" s="9" t="s">
        <v>7386</v>
      </c>
    </row>
    <row r="541" ht="15.75" customHeight="1">
      <c r="A541" s="7">
        <v>540.0</v>
      </c>
      <c r="B541" s="8" t="s">
        <v>1077</v>
      </c>
      <c r="C541" s="8" t="s">
        <v>986</v>
      </c>
      <c r="D541" s="9" t="s">
        <v>7386</v>
      </c>
    </row>
    <row r="542" ht="15.75" customHeight="1">
      <c r="A542" s="7">
        <v>541.0</v>
      </c>
      <c r="B542" s="8" t="s">
        <v>1078</v>
      </c>
      <c r="C542" s="8" t="s">
        <v>1079</v>
      </c>
      <c r="D542" s="9" t="s">
        <v>7386</v>
      </c>
    </row>
    <row r="543" ht="15.75" customHeight="1">
      <c r="A543" s="7">
        <v>542.0</v>
      </c>
      <c r="B543" s="8" t="s">
        <v>1080</v>
      </c>
      <c r="C543" s="8" t="s">
        <v>1081</v>
      </c>
      <c r="D543" s="9" t="s">
        <v>180</v>
      </c>
    </row>
    <row r="544" ht="15.75" customHeight="1">
      <c r="A544" s="7">
        <v>543.0</v>
      </c>
      <c r="B544" s="8" t="s">
        <v>1082</v>
      </c>
      <c r="C544" s="8" t="s">
        <v>1083</v>
      </c>
      <c r="D544" s="9" t="s">
        <v>180</v>
      </c>
    </row>
    <row r="545" ht="15.75" customHeight="1">
      <c r="A545" s="7">
        <v>544.0</v>
      </c>
      <c r="B545" s="8" t="s">
        <v>1084</v>
      </c>
      <c r="C545" s="8" t="s">
        <v>1085</v>
      </c>
      <c r="D545" s="9" t="s">
        <v>180</v>
      </c>
    </row>
    <row r="546" ht="15.75" customHeight="1">
      <c r="A546" s="7">
        <v>545.0</v>
      </c>
      <c r="B546" s="8" t="s">
        <v>1086</v>
      </c>
      <c r="C546" s="8" t="s">
        <v>1087</v>
      </c>
      <c r="D546" s="9" t="s">
        <v>7387</v>
      </c>
    </row>
    <row r="547" ht="15.75" customHeight="1">
      <c r="A547" s="7">
        <v>546.0</v>
      </c>
      <c r="B547" s="8" t="s">
        <v>1088</v>
      </c>
      <c r="C547" s="8" t="s">
        <v>1089</v>
      </c>
      <c r="D547" s="9" t="s">
        <v>7387</v>
      </c>
    </row>
    <row r="548" ht="15.75" customHeight="1">
      <c r="A548" s="7">
        <v>547.0</v>
      </c>
      <c r="B548" s="8" t="s">
        <v>1090</v>
      </c>
      <c r="C548" s="8" t="s">
        <v>1091</v>
      </c>
      <c r="D548" s="9" t="s">
        <v>7386</v>
      </c>
    </row>
    <row r="549" ht="15.75" customHeight="1">
      <c r="A549" s="7">
        <v>548.0</v>
      </c>
      <c r="B549" s="8" t="s">
        <v>1092</v>
      </c>
      <c r="C549" s="8" t="s">
        <v>1093</v>
      </c>
      <c r="D549" s="9" t="s">
        <v>20</v>
      </c>
    </row>
    <row r="550" ht="15.75" customHeight="1">
      <c r="A550" s="7">
        <v>549.0</v>
      </c>
      <c r="B550" s="8" t="s">
        <v>1094</v>
      </c>
      <c r="C550" s="8" t="s">
        <v>1095</v>
      </c>
      <c r="D550" s="9" t="s">
        <v>180</v>
      </c>
    </row>
    <row r="551" ht="15.75" customHeight="1">
      <c r="A551" s="7">
        <v>550.0</v>
      </c>
      <c r="B551" s="8" t="s">
        <v>1096</v>
      </c>
      <c r="C551" s="8" t="s">
        <v>1097</v>
      </c>
      <c r="D551" s="9" t="s">
        <v>7386</v>
      </c>
    </row>
    <row r="552" ht="15.75" customHeight="1">
      <c r="A552" s="7">
        <v>551.0</v>
      </c>
      <c r="B552" s="8" t="s">
        <v>1098</v>
      </c>
      <c r="C552" s="8" t="s">
        <v>1099</v>
      </c>
      <c r="D552" s="9" t="s">
        <v>20</v>
      </c>
    </row>
    <row r="553" ht="15.75" customHeight="1">
      <c r="A553" s="7">
        <v>552.0</v>
      </c>
      <c r="B553" s="8" t="s">
        <v>1100</v>
      </c>
      <c r="C553" s="8" t="s">
        <v>1101</v>
      </c>
      <c r="D553" s="9" t="s">
        <v>180</v>
      </c>
    </row>
    <row r="554" ht="15.75" customHeight="1">
      <c r="A554" s="7">
        <v>553.0</v>
      </c>
      <c r="B554" s="8" t="s">
        <v>1102</v>
      </c>
      <c r="C554" s="8" t="s">
        <v>1103</v>
      </c>
      <c r="D554" s="9" t="s">
        <v>180</v>
      </c>
    </row>
    <row r="555" ht="15.75" customHeight="1">
      <c r="A555" s="7">
        <v>554.0</v>
      </c>
      <c r="B555" s="8" t="s">
        <v>1104</v>
      </c>
      <c r="C555" s="8" t="s">
        <v>1105</v>
      </c>
      <c r="D555" s="9" t="s">
        <v>7386</v>
      </c>
    </row>
    <row r="556" ht="15.75" customHeight="1">
      <c r="A556" s="7">
        <v>555.0</v>
      </c>
      <c r="B556" s="8" t="s">
        <v>1106</v>
      </c>
      <c r="C556" s="8" t="s">
        <v>1107</v>
      </c>
      <c r="D556" s="9" t="s">
        <v>7387</v>
      </c>
    </row>
    <row r="557" ht="15.75" customHeight="1">
      <c r="A557" s="7">
        <v>556.0</v>
      </c>
      <c r="B557" s="8" t="s">
        <v>1108</v>
      </c>
      <c r="C557" s="8" t="s">
        <v>1109</v>
      </c>
      <c r="D557" s="9" t="s">
        <v>7386</v>
      </c>
    </row>
    <row r="558" ht="15.75" customHeight="1">
      <c r="A558" s="7">
        <v>557.0</v>
      </c>
      <c r="B558" s="8" t="s">
        <v>1110</v>
      </c>
      <c r="C558" s="8" t="s">
        <v>1111</v>
      </c>
      <c r="D558" s="9" t="s">
        <v>180</v>
      </c>
    </row>
    <row r="559" ht="15.75" customHeight="1">
      <c r="A559" s="7">
        <v>558.0</v>
      </c>
      <c r="B559" s="8" t="s">
        <v>1112</v>
      </c>
      <c r="C559" s="8" t="s">
        <v>1113</v>
      </c>
      <c r="D559" s="9" t="s">
        <v>20</v>
      </c>
    </row>
    <row r="560" ht="15.75" customHeight="1">
      <c r="A560" s="7">
        <v>559.0</v>
      </c>
      <c r="B560" s="8" t="s">
        <v>1114</v>
      </c>
      <c r="C560" s="8" t="s">
        <v>1115</v>
      </c>
      <c r="D560" s="9" t="s">
        <v>180</v>
      </c>
    </row>
    <row r="561" ht="15.75" customHeight="1">
      <c r="A561" s="7">
        <v>560.0</v>
      </c>
      <c r="B561" s="8" t="s">
        <v>1116</v>
      </c>
      <c r="C561" s="8" t="s">
        <v>1117</v>
      </c>
      <c r="D561" s="9" t="s">
        <v>20</v>
      </c>
    </row>
    <row r="562" ht="15.75" customHeight="1">
      <c r="A562" s="7">
        <v>561.0</v>
      </c>
      <c r="B562" s="8" t="s">
        <v>1118</v>
      </c>
      <c r="C562" s="8" t="s">
        <v>1119</v>
      </c>
      <c r="D562" s="9" t="s">
        <v>7386</v>
      </c>
    </row>
    <row r="563" ht="15.75" customHeight="1">
      <c r="A563" s="7">
        <v>562.0</v>
      </c>
      <c r="B563" s="8" t="s">
        <v>1120</v>
      </c>
      <c r="C563" s="8" t="s">
        <v>1121</v>
      </c>
      <c r="D563" s="9" t="s">
        <v>7386</v>
      </c>
    </row>
    <row r="564" ht="15.75" customHeight="1">
      <c r="A564" s="7">
        <v>563.0</v>
      </c>
      <c r="B564" s="8" t="s">
        <v>1122</v>
      </c>
      <c r="C564" s="8" t="s">
        <v>1123</v>
      </c>
      <c r="D564" s="9" t="s">
        <v>7386</v>
      </c>
    </row>
    <row r="565" ht="15.75" customHeight="1">
      <c r="A565" s="7">
        <v>564.0</v>
      </c>
      <c r="B565" s="8" t="s">
        <v>1124</v>
      </c>
      <c r="C565" s="8" t="s">
        <v>1125</v>
      </c>
      <c r="D565" s="9" t="s">
        <v>180</v>
      </c>
    </row>
    <row r="566" ht="15.75" customHeight="1">
      <c r="A566" s="7">
        <v>565.0</v>
      </c>
      <c r="B566" s="8" t="s">
        <v>1126</v>
      </c>
      <c r="C566" s="8" t="s">
        <v>1127</v>
      </c>
      <c r="D566" s="9" t="s">
        <v>180</v>
      </c>
    </row>
    <row r="567" ht="15.75" customHeight="1">
      <c r="A567" s="7">
        <v>566.0</v>
      </c>
      <c r="B567" s="8" t="s">
        <v>1128</v>
      </c>
      <c r="C567" s="8" t="s">
        <v>1129</v>
      </c>
      <c r="D567" s="9" t="s">
        <v>7386</v>
      </c>
    </row>
    <row r="568" ht="15.75" customHeight="1">
      <c r="A568" s="7">
        <v>567.0</v>
      </c>
      <c r="B568" s="8" t="s">
        <v>1130</v>
      </c>
      <c r="C568" s="8" t="s">
        <v>1131</v>
      </c>
      <c r="D568" s="9" t="s">
        <v>7386</v>
      </c>
    </row>
    <row r="569" ht="15.75" customHeight="1">
      <c r="A569" s="7">
        <v>568.0</v>
      </c>
      <c r="B569" s="8" t="s">
        <v>1132</v>
      </c>
      <c r="C569" s="8" t="s">
        <v>1133</v>
      </c>
      <c r="D569" s="9" t="s">
        <v>20</v>
      </c>
    </row>
    <row r="570" ht="15.75" customHeight="1">
      <c r="A570" s="7">
        <v>569.0</v>
      </c>
      <c r="B570" s="8" t="s">
        <v>1134</v>
      </c>
      <c r="C570" s="8" t="s">
        <v>1135</v>
      </c>
      <c r="D570" s="9" t="s">
        <v>7386</v>
      </c>
    </row>
    <row r="571" ht="15.75" customHeight="1">
      <c r="A571" s="7">
        <v>570.0</v>
      </c>
      <c r="B571" s="8" t="s">
        <v>1136</v>
      </c>
      <c r="C571" s="8" t="s">
        <v>1137</v>
      </c>
      <c r="D571" s="9" t="s">
        <v>180</v>
      </c>
    </row>
    <row r="572" ht="15.75" customHeight="1">
      <c r="A572" s="7">
        <v>571.0</v>
      </c>
      <c r="B572" s="8" t="s">
        <v>1138</v>
      </c>
      <c r="C572" s="8" t="s">
        <v>1139</v>
      </c>
      <c r="D572" s="9" t="s">
        <v>7387</v>
      </c>
    </row>
    <row r="573" ht="15.75" customHeight="1">
      <c r="A573" s="7">
        <v>572.0</v>
      </c>
      <c r="B573" s="8" t="s">
        <v>1140</v>
      </c>
      <c r="C573" s="8" t="s">
        <v>1141</v>
      </c>
      <c r="D573" s="9" t="s">
        <v>7386</v>
      </c>
    </row>
    <row r="574" ht="15.75" customHeight="1">
      <c r="A574" s="7">
        <v>573.0</v>
      </c>
      <c r="B574" s="8" t="s">
        <v>1142</v>
      </c>
      <c r="C574" s="8" t="s">
        <v>1143</v>
      </c>
      <c r="D574" s="9" t="s">
        <v>180</v>
      </c>
    </row>
    <row r="575" ht="15.75" customHeight="1">
      <c r="A575" s="7">
        <v>574.0</v>
      </c>
      <c r="B575" s="8" t="s">
        <v>1144</v>
      </c>
      <c r="C575" s="8" t="s">
        <v>1145</v>
      </c>
      <c r="D575" s="9" t="s">
        <v>180</v>
      </c>
    </row>
    <row r="576" ht="15.75" customHeight="1">
      <c r="A576" s="7">
        <v>575.0</v>
      </c>
      <c r="B576" s="8" t="s">
        <v>1146</v>
      </c>
      <c r="C576" s="8" t="s">
        <v>1147</v>
      </c>
      <c r="D576" s="9" t="s">
        <v>20</v>
      </c>
    </row>
    <row r="577" ht="15.75" customHeight="1">
      <c r="A577" s="7">
        <v>576.0</v>
      </c>
      <c r="B577" s="8" t="s">
        <v>1148</v>
      </c>
      <c r="C577" s="8" t="s">
        <v>1149</v>
      </c>
      <c r="D577" s="9" t="s">
        <v>7386</v>
      </c>
    </row>
    <row r="578" ht="15.75" customHeight="1">
      <c r="A578" s="7">
        <v>577.0</v>
      </c>
      <c r="B578" s="8" t="s">
        <v>1150</v>
      </c>
      <c r="C578" s="8" t="s">
        <v>1151</v>
      </c>
      <c r="D578" s="9" t="s">
        <v>7386</v>
      </c>
    </row>
    <row r="579" ht="15.75" customHeight="1">
      <c r="A579" s="7">
        <v>578.0</v>
      </c>
      <c r="B579" s="8" t="s">
        <v>1152</v>
      </c>
      <c r="C579" s="8" t="s">
        <v>1153</v>
      </c>
      <c r="D579" s="9" t="s">
        <v>7386</v>
      </c>
    </row>
    <row r="580" ht="15.75" customHeight="1">
      <c r="A580" s="7">
        <v>579.0</v>
      </c>
      <c r="B580" s="8" t="s">
        <v>1154</v>
      </c>
      <c r="C580" s="8" t="s">
        <v>1155</v>
      </c>
      <c r="D580" s="9" t="s">
        <v>7387</v>
      </c>
    </row>
    <row r="581" ht="15.75" customHeight="1">
      <c r="A581" s="7">
        <v>580.0</v>
      </c>
      <c r="B581" s="8" t="s">
        <v>1156</v>
      </c>
      <c r="C581" s="8" t="s">
        <v>1157</v>
      </c>
      <c r="D581" s="9" t="s">
        <v>7386</v>
      </c>
    </row>
    <row r="582" ht="15.75" customHeight="1">
      <c r="A582" s="7">
        <v>581.0</v>
      </c>
      <c r="B582" s="8" t="s">
        <v>1158</v>
      </c>
      <c r="C582" s="8" t="s">
        <v>1159</v>
      </c>
      <c r="D582" s="9" t="s">
        <v>180</v>
      </c>
    </row>
    <row r="583" ht="15.75" customHeight="1">
      <c r="A583" s="7">
        <v>582.0</v>
      </c>
      <c r="B583" s="8" t="s">
        <v>1160</v>
      </c>
      <c r="C583" s="8" t="s">
        <v>1161</v>
      </c>
      <c r="D583" s="9" t="s">
        <v>180</v>
      </c>
    </row>
    <row r="584" ht="15.75" customHeight="1">
      <c r="A584" s="7">
        <v>583.0</v>
      </c>
      <c r="B584" s="8" t="s">
        <v>1162</v>
      </c>
      <c r="C584" s="8" t="s">
        <v>1163</v>
      </c>
      <c r="D584" s="9" t="s">
        <v>7386</v>
      </c>
    </row>
    <row r="585" ht="15.75" customHeight="1">
      <c r="A585" s="7">
        <v>584.0</v>
      </c>
      <c r="B585" s="8" t="s">
        <v>1164</v>
      </c>
      <c r="C585" s="8" t="s">
        <v>1165</v>
      </c>
      <c r="D585" s="9" t="s">
        <v>20</v>
      </c>
    </row>
    <row r="586" ht="15.75" customHeight="1">
      <c r="A586" s="7">
        <v>585.0</v>
      </c>
      <c r="B586" s="8" t="s">
        <v>1166</v>
      </c>
      <c r="C586" s="8" t="s">
        <v>1167</v>
      </c>
      <c r="D586" s="9" t="s">
        <v>7387</v>
      </c>
    </row>
    <row r="587" ht="15.75" customHeight="1">
      <c r="A587" s="7">
        <v>586.0</v>
      </c>
      <c r="B587" s="8" t="s">
        <v>1168</v>
      </c>
      <c r="C587" s="8" t="s">
        <v>1169</v>
      </c>
      <c r="D587" s="9" t="s">
        <v>7387</v>
      </c>
    </row>
    <row r="588" ht="15.75" customHeight="1">
      <c r="A588" s="7">
        <v>587.0</v>
      </c>
      <c r="B588" s="8" t="s">
        <v>1170</v>
      </c>
      <c r="C588" s="8" t="s">
        <v>1171</v>
      </c>
      <c r="D588" s="9" t="s">
        <v>7386</v>
      </c>
    </row>
    <row r="589" ht="15.75" customHeight="1">
      <c r="A589" s="7">
        <v>588.0</v>
      </c>
      <c r="B589" s="8" t="s">
        <v>1172</v>
      </c>
      <c r="C589" s="8" t="s">
        <v>1173</v>
      </c>
      <c r="D589" s="9" t="s">
        <v>180</v>
      </c>
    </row>
    <row r="590" ht="15.75" customHeight="1">
      <c r="A590" s="7">
        <v>589.0</v>
      </c>
      <c r="B590" s="8" t="s">
        <v>1174</v>
      </c>
      <c r="C590" s="8" t="s">
        <v>1175</v>
      </c>
      <c r="D590" s="9" t="s">
        <v>7386</v>
      </c>
    </row>
    <row r="591" ht="15.75" customHeight="1">
      <c r="A591" s="7">
        <v>590.0</v>
      </c>
      <c r="B591" s="8" t="s">
        <v>1176</v>
      </c>
      <c r="C591" s="8" t="s">
        <v>1177</v>
      </c>
      <c r="D591" s="9" t="s">
        <v>7386</v>
      </c>
    </row>
    <row r="592" ht="15.75" customHeight="1">
      <c r="A592" s="7">
        <v>591.0</v>
      </c>
      <c r="B592" s="8" t="s">
        <v>1178</v>
      </c>
      <c r="C592" s="8" t="s">
        <v>1179</v>
      </c>
      <c r="D592" s="9" t="s">
        <v>7386</v>
      </c>
    </row>
    <row r="593" ht="15.75" customHeight="1">
      <c r="A593" s="7">
        <v>592.0</v>
      </c>
      <c r="B593" s="8" t="s">
        <v>1180</v>
      </c>
      <c r="C593" s="8" t="s">
        <v>1181</v>
      </c>
      <c r="D593" s="9" t="s">
        <v>180</v>
      </c>
    </row>
    <row r="594" ht="15.75" customHeight="1">
      <c r="A594" s="7">
        <v>593.0</v>
      </c>
      <c r="B594" s="8" t="s">
        <v>1182</v>
      </c>
      <c r="C594" s="8" t="s">
        <v>1183</v>
      </c>
      <c r="D594" s="9" t="s">
        <v>180</v>
      </c>
    </row>
    <row r="595" ht="15.75" customHeight="1">
      <c r="A595" s="7">
        <v>594.0</v>
      </c>
      <c r="B595" s="8" t="s">
        <v>1184</v>
      </c>
      <c r="C595" s="8" t="s">
        <v>1185</v>
      </c>
      <c r="D595" s="9" t="s">
        <v>7386</v>
      </c>
    </row>
    <row r="596" ht="15.75" customHeight="1">
      <c r="A596" s="7">
        <v>595.0</v>
      </c>
      <c r="B596" s="8" t="s">
        <v>1186</v>
      </c>
      <c r="C596" s="8" t="s">
        <v>1187</v>
      </c>
      <c r="D596" s="9" t="s">
        <v>180</v>
      </c>
    </row>
    <row r="597" ht="15.75" customHeight="1">
      <c r="A597" s="7">
        <v>596.0</v>
      </c>
      <c r="B597" s="8" t="s">
        <v>1188</v>
      </c>
      <c r="C597" s="8" t="s">
        <v>1189</v>
      </c>
      <c r="D597" s="9" t="s">
        <v>20</v>
      </c>
    </row>
    <row r="598" ht="15.75" customHeight="1">
      <c r="A598" s="7">
        <v>597.0</v>
      </c>
      <c r="B598" s="8" t="s">
        <v>1190</v>
      </c>
      <c r="C598" s="8" t="s">
        <v>1191</v>
      </c>
      <c r="D598" s="9" t="s">
        <v>7387</v>
      </c>
    </row>
    <row r="599" ht="15.75" customHeight="1">
      <c r="A599" s="7">
        <v>598.0</v>
      </c>
      <c r="B599" s="8" t="s">
        <v>1192</v>
      </c>
      <c r="C599" s="8" t="s">
        <v>1193</v>
      </c>
      <c r="D599" s="9" t="s">
        <v>20</v>
      </c>
    </row>
    <row r="600" ht="15.75" customHeight="1">
      <c r="A600" s="7">
        <v>599.0</v>
      </c>
      <c r="B600" s="8" t="s">
        <v>1194</v>
      </c>
      <c r="C600" s="8" t="s">
        <v>1195</v>
      </c>
      <c r="D600" s="9" t="s">
        <v>180</v>
      </c>
    </row>
    <row r="601" ht="15.75" customHeight="1">
      <c r="A601" s="7">
        <v>600.0</v>
      </c>
      <c r="B601" s="8" t="s">
        <v>1196</v>
      </c>
      <c r="C601" s="8" t="s">
        <v>1197</v>
      </c>
      <c r="D601" s="9" t="s">
        <v>7387</v>
      </c>
    </row>
    <row r="602" ht="15.75" customHeight="1">
      <c r="A602" s="7">
        <v>601.0</v>
      </c>
      <c r="B602" s="8" t="s">
        <v>1198</v>
      </c>
      <c r="C602" s="8" t="s">
        <v>986</v>
      </c>
      <c r="D602" s="9" t="s">
        <v>7386</v>
      </c>
    </row>
    <row r="603" ht="15.75" customHeight="1">
      <c r="A603" s="7">
        <v>602.0</v>
      </c>
      <c r="B603" s="8" t="s">
        <v>1199</v>
      </c>
      <c r="C603" s="8" t="s">
        <v>1200</v>
      </c>
      <c r="D603" s="9" t="s">
        <v>7386</v>
      </c>
    </row>
    <row r="604" ht="15.75" customHeight="1">
      <c r="A604" s="7">
        <v>603.0</v>
      </c>
      <c r="B604" s="8" t="s">
        <v>1201</v>
      </c>
      <c r="C604" s="8" t="s">
        <v>1202</v>
      </c>
      <c r="D604" s="9" t="s">
        <v>180</v>
      </c>
    </row>
    <row r="605" ht="15.75" customHeight="1">
      <c r="A605" s="7">
        <v>604.0</v>
      </c>
      <c r="B605" s="8" t="s">
        <v>1203</v>
      </c>
      <c r="C605" s="8" t="s">
        <v>1204</v>
      </c>
      <c r="D605" s="9" t="s">
        <v>180</v>
      </c>
    </row>
    <row r="606" ht="15.75" customHeight="1">
      <c r="A606" s="7">
        <v>605.0</v>
      </c>
      <c r="B606" s="8" t="s">
        <v>1205</v>
      </c>
      <c r="C606" s="8" t="s">
        <v>1206</v>
      </c>
      <c r="D606" s="9" t="s">
        <v>7386</v>
      </c>
    </row>
    <row r="607" ht="15.75" customHeight="1">
      <c r="A607" s="7">
        <v>606.0</v>
      </c>
      <c r="B607" s="8" t="s">
        <v>1207</v>
      </c>
      <c r="C607" s="8" t="s">
        <v>1208</v>
      </c>
      <c r="D607" s="9" t="s">
        <v>7386</v>
      </c>
    </row>
    <row r="608" ht="15.75" customHeight="1">
      <c r="A608" s="7">
        <v>607.0</v>
      </c>
      <c r="B608" s="8" t="s">
        <v>1209</v>
      </c>
      <c r="C608" s="8" t="s">
        <v>1210</v>
      </c>
      <c r="D608" s="9" t="s">
        <v>7386</v>
      </c>
    </row>
    <row r="609" ht="15.75" customHeight="1">
      <c r="A609" s="7">
        <v>608.0</v>
      </c>
      <c r="B609" s="8" t="s">
        <v>1211</v>
      </c>
      <c r="C609" s="8" t="s">
        <v>1212</v>
      </c>
      <c r="D609" s="9" t="s">
        <v>7387</v>
      </c>
    </row>
    <row r="610" ht="15.75" customHeight="1">
      <c r="A610" s="7">
        <v>609.0</v>
      </c>
      <c r="B610" s="8" t="s">
        <v>1213</v>
      </c>
      <c r="C610" s="8" t="s">
        <v>1214</v>
      </c>
      <c r="D610" s="9" t="s">
        <v>7386</v>
      </c>
    </row>
    <row r="611" ht="15.75" customHeight="1">
      <c r="A611" s="7">
        <v>610.0</v>
      </c>
      <c r="B611" s="8" t="s">
        <v>1215</v>
      </c>
      <c r="C611" s="8" t="s">
        <v>1216</v>
      </c>
      <c r="D611" s="9" t="s">
        <v>180</v>
      </c>
    </row>
    <row r="612" ht="15.75" customHeight="1">
      <c r="A612" s="7">
        <v>611.0</v>
      </c>
      <c r="B612" s="8" t="s">
        <v>1217</v>
      </c>
      <c r="C612" s="8" t="s">
        <v>1218</v>
      </c>
      <c r="D612" s="9" t="s">
        <v>180</v>
      </c>
    </row>
    <row r="613" ht="15.75" customHeight="1">
      <c r="A613" s="7">
        <v>612.0</v>
      </c>
      <c r="B613" s="8" t="s">
        <v>1219</v>
      </c>
      <c r="C613" s="8" t="s">
        <v>1220</v>
      </c>
      <c r="D613" s="9" t="s">
        <v>7386</v>
      </c>
    </row>
    <row r="614" ht="15.75" customHeight="1">
      <c r="A614" s="7">
        <v>613.0</v>
      </c>
      <c r="B614" s="8" t="s">
        <v>1221</v>
      </c>
      <c r="C614" s="8" t="s">
        <v>1222</v>
      </c>
      <c r="D614" s="9" t="s">
        <v>7387</v>
      </c>
    </row>
    <row r="615" ht="15.75" customHeight="1">
      <c r="A615" s="7">
        <v>614.0</v>
      </c>
      <c r="B615" s="8" t="s">
        <v>1223</v>
      </c>
      <c r="C615" s="8" t="s">
        <v>1224</v>
      </c>
      <c r="D615" s="9" t="s">
        <v>180</v>
      </c>
    </row>
    <row r="616" ht="15.75" customHeight="1">
      <c r="A616" s="7">
        <v>615.0</v>
      </c>
      <c r="B616" s="8" t="s">
        <v>1225</v>
      </c>
      <c r="C616" s="8" t="s">
        <v>1226</v>
      </c>
      <c r="D616" s="9" t="s">
        <v>180</v>
      </c>
    </row>
    <row r="617" ht="15.75" customHeight="1">
      <c r="A617" s="7">
        <v>616.0</v>
      </c>
      <c r="B617" s="8" t="s">
        <v>1227</v>
      </c>
      <c r="C617" s="8" t="s">
        <v>1228</v>
      </c>
      <c r="D617" s="9" t="s">
        <v>7386</v>
      </c>
    </row>
    <row r="618" ht="15.75" customHeight="1">
      <c r="A618" s="7">
        <v>617.0</v>
      </c>
      <c r="B618" s="8" t="s">
        <v>1229</v>
      </c>
      <c r="C618" s="8" t="s">
        <v>1230</v>
      </c>
      <c r="D618" s="9" t="s">
        <v>7386</v>
      </c>
    </row>
    <row r="619" ht="15.75" customHeight="1">
      <c r="A619" s="7">
        <v>618.0</v>
      </c>
      <c r="B619" s="8" t="s">
        <v>1231</v>
      </c>
      <c r="C619" s="8" t="s">
        <v>1232</v>
      </c>
      <c r="D619" s="9" t="s">
        <v>7386</v>
      </c>
    </row>
    <row r="620" ht="15.75" customHeight="1">
      <c r="A620" s="7">
        <v>619.0</v>
      </c>
      <c r="B620" s="8" t="s">
        <v>1233</v>
      </c>
      <c r="C620" s="8" t="s">
        <v>1234</v>
      </c>
      <c r="D620" s="9" t="s">
        <v>20</v>
      </c>
    </row>
    <row r="621" ht="15.75" customHeight="1">
      <c r="A621" s="7">
        <v>620.0</v>
      </c>
      <c r="B621" s="8" t="s">
        <v>1235</v>
      </c>
      <c r="C621" s="8" t="s">
        <v>1236</v>
      </c>
      <c r="D621" s="9" t="s">
        <v>7387</v>
      </c>
    </row>
    <row r="622" ht="15.75" customHeight="1">
      <c r="A622" s="7">
        <v>621.0</v>
      </c>
      <c r="B622" s="8" t="s">
        <v>1237</v>
      </c>
      <c r="C622" s="8" t="s">
        <v>1238</v>
      </c>
      <c r="D622" s="9" t="s">
        <v>7386</v>
      </c>
    </row>
    <row r="623" ht="15.75" customHeight="1">
      <c r="A623" s="7">
        <v>622.0</v>
      </c>
      <c r="B623" s="8" t="s">
        <v>1239</v>
      </c>
      <c r="C623" s="8" t="s">
        <v>1240</v>
      </c>
      <c r="D623" s="9" t="s">
        <v>180</v>
      </c>
    </row>
    <row r="624" ht="15.75" customHeight="1">
      <c r="A624" s="7">
        <v>623.0</v>
      </c>
      <c r="B624" s="8" t="s">
        <v>1241</v>
      </c>
      <c r="C624" s="8" t="s">
        <v>964</v>
      </c>
      <c r="D624" s="9" t="s">
        <v>180</v>
      </c>
    </row>
    <row r="625" ht="15.75" customHeight="1">
      <c r="A625" s="7">
        <v>624.0</v>
      </c>
      <c r="B625" s="8" t="s">
        <v>1242</v>
      </c>
      <c r="C625" s="8" t="s">
        <v>1243</v>
      </c>
      <c r="D625" s="9" t="s">
        <v>7387</v>
      </c>
    </row>
    <row r="626" ht="15.75" customHeight="1">
      <c r="A626" s="7">
        <v>625.0</v>
      </c>
      <c r="B626" s="8" t="s">
        <v>1244</v>
      </c>
      <c r="C626" s="8" t="s">
        <v>1245</v>
      </c>
      <c r="D626" s="9" t="s">
        <v>180</v>
      </c>
    </row>
    <row r="627" ht="15.75" customHeight="1">
      <c r="A627" s="7">
        <v>626.0</v>
      </c>
      <c r="B627" s="8" t="s">
        <v>1246</v>
      </c>
      <c r="C627" s="8" t="s">
        <v>1247</v>
      </c>
      <c r="D627" s="9" t="s">
        <v>7386</v>
      </c>
    </row>
    <row r="628" ht="15.75" customHeight="1">
      <c r="A628" s="7">
        <v>627.0</v>
      </c>
      <c r="B628" s="8" t="s">
        <v>1248</v>
      </c>
      <c r="C628" s="8" t="s">
        <v>1249</v>
      </c>
      <c r="D628" s="9" t="s">
        <v>7386</v>
      </c>
    </row>
    <row r="629" ht="15.75" customHeight="1">
      <c r="A629" s="7">
        <v>628.0</v>
      </c>
      <c r="B629" s="8" t="s">
        <v>1250</v>
      </c>
      <c r="C629" s="8" t="s">
        <v>1251</v>
      </c>
      <c r="D629" s="9" t="s">
        <v>7387</v>
      </c>
    </row>
    <row r="630" ht="15.75" customHeight="1">
      <c r="A630" s="7">
        <v>629.0</v>
      </c>
      <c r="B630" s="8" t="s">
        <v>1252</v>
      </c>
      <c r="C630" s="8" t="s">
        <v>1253</v>
      </c>
      <c r="D630" s="9" t="s">
        <v>7386</v>
      </c>
    </row>
    <row r="631" ht="15.75" customHeight="1">
      <c r="A631" s="7">
        <v>630.0</v>
      </c>
      <c r="B631" s="8" t="s">
        <v>1254</v>
      </c>
      <c r="C631" s="8" t="s">
        <v>1255</v>
      </c>
      <c r="D631" s="9" t="s">
        <v>7387</v>
      </c>
    </row>
    <row r="632" ht="15.75" customHeight="1">
      <c r="A632" s="7">
        <v>631.0</v>
      </c>
      <c r="B632" s="8" t="s">
        <v>1256</v>
      </c>
      <c r="C632" s="8" t="s">
        <v>1257</v>
      </c>
      <c r="D632" s="9" t="s">
        <v>180</v>
      </c>
    </row>
    <row r="633" ht="15.75" customHeight="1">
      <c r="A633" s="7">
        <v>632.0</v>
      </c>
      <c r="B633" s="8" t="s">
        <v>1258</v>
      </c>
      <c r="C633" s="8" t="s">
        <v>1259</v>
      </c>
      <c r="D633" s="9" t="s">
        <v>7387</v>
      </c>
    </row>
    <row r="634" ht="15.75" customHeight="1">
      <c r="A634" s="7">
        <v>633.0</v>
      </c>
      <c r="B634" s="8" t="s">
        <v>1260</v>
      </c>
      <c r="C634" s="8" t="s">
        <v>1261</v>
      </c>
      <c r="D634" s="9" t="s">
        <v>180</v>
      </c>
    </row>
    <row r="635" ht="15.75" customHeight="1">
      <c r="A635" s="7">
        <v>634.0</v>
      </c>
      <c r="B635" s="8" t="s">
        <v>1262</v>
      </c>
      <c r="C635" s="8" t="s">
        <v>1263</v>
      </c>
      <c r="D635" s="9" t="s">
        <v>7386</v>
      </c>
    </row>
    <row r="636" ht="15.75" customHeight="1">
      <c r="A636" s="7">
        <v>635.0</v>
      </c>
      <c r="B636" s="8" t="s">
        <v>1264</v>
      </c>
      <c r="C636" s="8" t="s">
        <v>1265</v>
      </c>
      <c r="D636" s="9" t="s">
        <v>7387</v>
      </c>
    </row>
    <row r="637" ht="15.75" customHeight="1">
      <c r="A637" s="7">
        <v>636.0</v>
      </c>
      <c r="B637" s="8" t="s">
        <v>1266</v>
      </c>
      <c r="C637" s="8" t="s">
        <v>1267</v>
      </c>
      <c r="D637" s="9" t="s">
        <v>7387</v>
      </c>
    </row>
    <row r="638" ht="15.75" customHeight="1">
      <c r="A638" s="7">
        <v>637.0</v>
      </c>
      <c r="B638" s="8" t="s">
        <v>1268</v>
      </c>
      <c r="C638" s="8" t="s">
        <v>1269</v>
      </c>
      <c r="D638" s="9" t="s">
        <v>7386</v>
      </c>
    </row>
    <row r="639" ht="15.75" customHeight="1">
      <c r="A639" s="7">
        <v>638.0</v>
      </c>
      <c r="B639" s="8" t="s">
        <v>1270</v>
      </c>
      <c r="C639" s="8" t="s">
        <v>1271</v>
      </c>
      <c r="D639" s="9" t="s">
        <v>180</v>
      </c>
    </row>
    <row r="640" ht="15.75" customHeight="1">
      <c r="A640" s="7">
        <v>639.0</v>
      </c>
      <c r="B640" s="8" t="s">
        <v>1272</v>
      </c>
      <c r="C640" s="8" t="s">
        <v>1273</v>
      </c>
      <c r="D640" s="9" t="s">
        <v>7386</v>
      </c>
    </row>
    <row r="641" ht="15.75" customHeight="1">
      <c r="A641" s="7">
        <v>640.0</v>
      </c>
      <c r="B641" s="8" t="s">
        <v>1274</v>
      </c>
      <c r="C641" s="8" t="s">
        <v>1275</v>
      </c>
      <c r="D641" s="9" t="s">
        <v>7386</v>
      </c>
    </row>
    <row r="642" ht="15.75" customHeight="1">
      <c r="A642" s="7">
        <v>641.0</v>
      </c>
      <c r="B642" s="8" t="s">
        <v>1276</v>
      </c>
      <c r="C642" s="8" t="s">
        <v>1277</v>
      </c>
      <c r="D642" s="9" t="s">
        <v>7387</v>
      </c>
    </row>
    <row r="643" ht="15.75" customHeight="1">
      <c r="A643" s="7">
        <v>642.0</v>
      </c>
      <c r="B643" s="8" t="s">
        <v>1278</v>
      </c>
      <c r="C643" s="8" t="s">
        <v>1279</v>
      </c>
      <c r="D643" s="9" t="s">
        <v>7387</v>
      </c>
    </row>
    <row r="644" ht="15.75" customHeight="1">
      <c r="A644" s="7">
        <v>643.0</v>
      </c>
      <c r="B644" s="8" t="s">
        <v>1280</v>
      </c>
      <c r="C644" s="8" t="s">
        <v>1281</v>
      </c>
      <c r="D644" s="9" t="s">
        <v>7386</v>
      </c>
    </row>
    <row r="645" ht="15.75" customHeight="1">
      <c r="A645" s="7">
        <v>644.0</v>
      </c>
      <c r="B645" s="8" t="s">
        <v>1282</v>
      </c>
      <c r="C645" s="8" t="s">
        <v>1283</v>
      </c>
      <c r="D645" s="9" t="s">
        <v>7387</v>
      </c>
    </row>
    <row r="646" ht="15.75" customHeight="1">
      <c r="A646" s="7">
        <v>645.0</v>
      </c>
      <c r="B646" s="8" t="s">
        <v>1284</v>
      </c>
      <c r="C646" s="8" t="s">
        <v>1285</v>
      </c>
      <c r="D646" s="9" t="s">
        <v>7386</v>
      </c>
    </row>
    <row r="647" ht="15.75" customHeight="1">
      <c r="A647" s="7">
        <v>646.0</v>
      </c>
      <c r="B647" s="8" t="s">
        <v>1286</v>
      </c>
      <c r="C647" s="8" t="s">
        <v>1287</v>
      </c>
      <c r="D647" s="9" t="s">
        <v>7386</v>
      </c>
    </row>
    <row r="648" ht="15.75" customHeight="1">
      <c r="A648" s="7">
        <v>647.0</v>
      </c>
      <c r="B648" s="8" t="s">
        <v>1288</v>
      </c>
      <c r="C648" s="8" t="s">
        <v>1289</v>
      </c>
      <c r="D648" s="9" t="s">
        <v>7386</v>
      </c>
    </row>
    <row r="649" ht="15.75" customHeight="1">
      <c r="A649" s="7">
        <v>648.0</v>
      </c>
      <c r="B649" s="8" t="s">
        <v>1290</v>
      </c>
      <c r="C649" s="8" t="s">
        <v>1291</v>
      </c>
      <c r="D649" s="9" t="s">
        <v>7386</v>
      </c>
    </row>
    <row r="650" ht="15.75" customHeight="1">
      <c r="A650" s="7">
        <v>649.0</v>
      </c>
      <c r="B650" s="8" t="s">
        <v>1292</v>
      </c>
      <c r="C650" s="8" t="s">
        <v>1293</v>
      </c>
      <c r="D650" s="9" t="s">
        <v>180</v>
      </c>
    </row>
    <row r="651" ht="15.75" customHeight="1">
      <c r="A651" s="7">
        <v>650.0</v>
      </c>
      <c r="B651" s="8" t="s">
        <v>1294</v>
      </c>
      <c r="C651" s="8" t="s">
        <v>1295</v>
      </c>
      <c r="D651" s="9" t="s">
        <v>180</v>
      </c>
    </row>
    <row r="652" ht="15.75" customHeight="1">
      <c r="A652" s="7">
        <v>651.0</v>
      </c>
      <c r="B652" s="8" t="s">
        <v>1296</v>
      </c>
      <c r="C652" s="8" t="s">
        <v>1297</v>
      </c>
      <c r="D652" s="9" t="s">
        <v>7386</v>
      </c>
    </row>
    <row r="653" ht="15.75" customHeight="1">
      <c r="A653" s="7">
        <v>652.0</v>
      </c>
      <c r="B653" s="8" t="s">
        <v>1298</v>
      </c>
      <c r="C653" s="8" t="s">
        <v>1299</v>
      </c>
      <c r="D653" s="9" t="s">
        <v>7386</v>
      </c>
    </row>
    <row r="654" ht="15.75" customHeight="1">
      <c r="A654" s="7">
        <v>653.0</v>
      </c>
      <c r="B654" s="8" t="s">
        <v>1300</v>
      </c>
      <c r="C654" s="8" t="s">
        <v>1301</v>
      </c>
      <c r="D654" s="9" t="s">
        <v>7386</v>
      </c>
    </row>
    <row r="655" ht="15.75" customHeight="1">
      <c r="A655" s="7">
        <v>654.0</v>
      </c>
      <c r="B655" s="8" t="s">
        <v>1302</v>
      </c>
      <c r="C655" s="8" t="s">
        <v>1303</v>
      </c>
      <c r="D655" s="9" t="s">
        <v>7386</v>
      </c>
    </row>
    <row r="656" ht="15.75" customHeight="1">
      <c r="A656" s="7">
        <v>655.0</v>
      </c>
      <c r="B656" s="8" t="s">
        <v>1304</v>
      </c>
      <c r="C656" s="8" t="s">
        <v>1305</v>
      </c>
      <c r="D656" s="9" t="s">
        <v>180</v>
      </c>
    </row>
    <row r="657" ht="15.75" customHeight="1">
      <c r="A657" s="7">
        <v>656.0</v>
      </c>
      <c r="B657" s="8" t="s">
        <v>1306</v>
      </c>
      <c r="C657" s="8" t="s">
        <v>986</v>
      </c>
      <c r="D657" s="9" t="s">
        <v>7386</v>
      </c>
    </row>
    <row r="658" ht="15.75" customHeight="1">
      <c r="A658" s="7">
        <v>657.0</v>
      </c>
      <c r="B658" s="8" t="s">
        <v>1307</v>
      </c>
      <c r="C658" s="8" t="s">
        <v>1308</v>
      </c>
      <c r="D658" s="9" t="s">
        <v>20</v>
      </c>
    </row>
    <row r="659" ht="15.75" customHeight="1">
      <c r="A659" s="7">
        <v>658.0</v>
      </c>
      <c r="B659" s="8" t="s">
        <v>1309</v>
      </c>
      <c r="C659" s="8" t="s">
        <v>1310</v>
      </c>
      <c r="D659" s="9" t="s">
        <v>7386</v>
      </c>
    </row>
    <row r="660" ht="15.75" customHeight="1">
      <c r="A660" s="7">
        <v>659.0</v>
      </c>
      <c r="B660" s="8" t="s">
        <v>1311</v>
      </c>
      <c r="C660" s="8" t="s">
        <v>1312</v>
      </c>
      <c r="D660" s="9" t="s">
        <v>180</v>
      </c>
    </row>
    <row r="661" ht="15.75" customHeight="1">
      <c r="A661" s="7">
        <v>660.0</v>
      </c>
      <c r="B661" s="8" t="s">
        <v>1313</v>
      </c>
      <c r="C661" s="8" t="s">
        <v>1314</v>
      </c>
      <c r="D661" s="9" t="s">
        <v>180</v>
      </c>
    </row>
    <row r="662" ht="15.75" customHeight="1">
      <c r="A662" s="7">
        <v>661.0</v>
      </c>
      <c r="B662" s="8" t="s">
        <v>1315</v>
      </c>
      <c r="C662" s="8" t="s">
        <v>1316</v>
      </c>
      <c r="D662" s="9" t="s">
        <v>180</v>
      </c>
    </row>
    <row r="663" ht="15.75" customHeight="1">
      <c r="A663" s="7">
        <v>662.0</v>
      </c>
      <c r="B663" s="8" t="s">
        <v>1317</v>
      </c>
      <c r="C663" s="8" t="s">
        <v>1318</v>
      </c>
      <c r="D663" s="9" t="s">
        <v>7386</v>
      </c>
    </row>
    <row r="664" ht="15.75" customHeight="1">
      <c r="A664" s="7">
        <v>663.0</v>
      </c>
      <c r="B664" s="8" t="s">
        <v>1319</v>
      </c>
      <c r="C664" s="8" t="s">
        <v>1320</v>
      </c>
      <c r="D664" s="9" t="s">
        <v>7387</v>
      </c>
    </row>
    <row r="665" ht="15.75" customHeight="1">
      <c r="A665" s="7">
        <v>664.0</v>
      </c>
      <c r="B665" s="8" t="s">
        <v>1321</v>
      </c>
      <c r="C665" s="8" t="s">
        <v>1322</v>
      </c>
      <c r="D665" s="9" t="s">
        <v>7386</v>
      </c>
    </row>
    <row r="666" ht="15.75" customHeight="1">
      <c r="A666" s="7">
        <v>665.0</v>
      </c>
      <c r="B666" s="8" t="s">
        <v>1323</v>
      </c>
      <c r="C666" s="8" t="s">
        <v>1324</v>
      </c>
      <c r="D666" s="9" t="s">
        <v>180</v>
      </c>
    </row>
    <row r="667" ht="15.75" customHeight="1">
      <c r="A667" s="7">
        <v>666.0</v>
      </c>
      <c r="B667" s="8" t="s">
        <v>1325</v>
      </c>
      <c r="C667" s="8" t="s">
        <v>1326</v>
      </c>
      <c r="D667" s="9" t="s">
        <v>7386</v>
      </c>
    </row>
    <row r="668" ht="15.75" customHeight="1">
      <c r="A668" s="7">
        <v>667.0</v>
      </c>
      <c r="B668" s="8" t="s">
        <v>1327</v>
      </c>
      <c r="C668" s="8" t="s">
        <v>1328</v>
      </c>
      <c r="D668" s="9" t="s">
        <v>7386</v>
      </c>
    </row>
    <row r="669" ht="15.75" customHeight="1">
      <c r="A669" s="7">
        <v>668.0</v>
      </c>
      <c r="B669" s="8" t="s">
        <v>1329</v>
      </c>
      <c r="C669" s="8" t="s">
        <v>1330</v>
      </c>
      <c r="D669" s="9" t="s">
        <v>180</v>
      </c>
    </row>
    <row r="670" ht="15.75" customHeight="1">
      <c r="A670" s="7">
        <v>669.0</v>
      </c>
      <c r="B670" s="8" t="s">
        <v>1331</v>
      </c>
      <c r="C670" s="8" t="s">
        <v>1332</v>
      </c>
      <c r="D670" s="9" t="s">
        <v>180</v>
      </c>
    </row>
    <row r="671" ht="15.75" customHeight="1">
      <c r="A671" s="7">
        <v>670.0</v>
      </c>
      <c r="B671" s="8" t="s">
        <v>1333</v>
      </c>
      <c r="C671" s="8" t="s">
        <v>1334</v>
      </c>
      <c r="D671" s="9" t="s">
        <v>7386</v>
      </c>
    </row>
    <row r="672" ht="15.75" customHeight="1">
      <c r="A672" s="7">
        <v>671.0</v>
      </c>
      <c r="B672" s="8" t="s">
        <v>1335</v>
      </c>
      <c r="C672" s="8" t="s">
        <v>1336</v>
      </c>
      <c r="D672" s="9" t="s">
        <v>7386</v>
      </c>
    </row>
    <row r="673" ht="15.75" customHeight="1">
      <c r="A673" s="7">
        <v>672.0</v>
      </c>
      <c r="B673" s="8" t="s">
        <v>1337</v>
      </c>
      <c r="C673" s="8" t="s">
        <v>1338</v>
      </c>
      <c r="D673" s="9" t="s">
        <v>20</v>
      </c>
    </row>
    <row r="674" ht="15.75" customHeight="1">
      <c r="A674" s="7">
        <v>673.0</v>
      </c>
      <c r="B674" s="8" t="s">
        <v>1340</v>
      </c>
      <c r="C674" s="8" t="s">
        <v>1341</v>
      </c>
      <c r="D674" s="9" t="s">
        <v>7386</v>
      </c>
    </row>
    <row r="675" ht="15.75" customHeight="1">
      <c r="A675" s="7">
        <v>674.0</v>
      </c>
      <c r="B675" s="8" t="s">
        <v>1342</v>
      </c>
      <c r="C675" s="8" t="s">
        <v>1343</v>
      </c>
      <c r="D675" s="9" t="s">
        <v>7386</v>
      </c>
    </row>
    <row r="676" ht="15.75" customHeight="1">
      <c r="A676" s="7">
        <v>675.0</v>
      </c>
      <c r="B676" s="8" t="s">
        <v>1344</v>
      </c>
      <c r="C676" s="8" t="s">
        <v>1345</v>
      </c>
      <c r="D676" s="9" t="s">
        <v>7386</v>
      </c>
    </row>
    <row r="677" ht="15.75" customHeight="1">
      <c r="A677" s="7">
        <v>676.0</v>
      </c>
      <c r="B677" s="8" t="s">
        <v>1346</v>
      </c>
      <c r="C677" s="8" t="s">
        <v>1347</v>
      </c>
      <c r="D677" s="9" t="s">
        <v>7386</v>
      </c>
    </row>
    <row r="678" ht="15.75" customHeight="1">
      <c r="A678" s="7">
        <v>677.0</v>
      </c>
      <c r="B678" s="8" t="s">
        <v>1348</v>
      </c>
      <c r="C678" s="8" t="s">
        <v>1349</v>
      </c>
      <c r="D678" s="9" t="s">
        <v>7386</v>
      </c>
    </row>
    <row r="679" ht="15.75" customHeight="1">
      <c r="A679" s="7">
        <v>678.0</v>
      </c>
      <c r="B679" s="8" t="s">
        <v>1350</v>
      </c>
      <c r="C679" s="8" t="s">
        <v>1351</v>
      </c>
      <c r="D679" s="9" t="s">
        <v>7387</v>
      </c>
    </row>
    <row r="680" ht="15.75" customHeight="1">
      <c r="A680" s="7">
        <v>679.0</v>
      </c>
      <c r="B680" s="8" t="s">
        <v>1352</v>
      </c>
      <c r="C680" s="8" t="s">
        <v>1353</v>
      </c>
      <c r="D680" s="9" t="s">
        <v>7386</v>
      </c>
    </row>
    <row r="681" ht="15.75" customHeight="1">
      <c r="A681" s="7">
        <v>680.0</v>
      </c>
      <c r="B681" s="8" t="s">
        <v>1354</v>
      </c>
      <c r="C681" s="8" t="s">
        <v>1355</v>
      </c>
      <c r="D681" s="9" t="s">
        <v>7386</v>
      </c>
    </row>
    <row r="682" ht="15.75" customHeight="1">
      <c r="A682" s="7">
        <v>681.0</v>
      </c>
      <c r="B682" s="8" t="s">
        <v>1356</v>
      </c>
      <c r="C682" s="8" t="s">
        <v>1357</v>
      </c>
      <c r="D682" s="9" t="s">
        <v>7386</v>
      </c>
    </row>
    <row r="683" ht="15.75" customHeight="1">
      <c r="A683" s="7">
        <v>682.0</v>
      </c>
      <c r="B683" s="8" t="s">
        <v>1358</v>
      </c>
      <c r="C683" s="8" t="s">
        <v>1359</v>
      </c>
      <c r="D683" s="9" t="s">
        <v>7387</v>
      </c>
    </row>
    <row r="684" ht="15.75" customHeight="1">
      <c r="A684" s="7">
        <v>683.0</v>
      </c>
      <c r="B684" s="8" t="s">
        <v>1360</v>
      </c>
      <c r="C684" s="8" t="s">
        <v>1361</v>
      </c>
      <c r="D684" s="9" t="s">
        <v>7387</v>
      </c>
    </row>
    <row r="685" ht="15.75" customHeight="1">
      <c r="A685" s="7">
        <v>684.0</v>
      </c>
      <c r="B685" s="8" t="s">
        <v>1362</v>
      </c>
      <c r="C685" s="8" t="s">
        <v>1363</v>
      </c>
      <c r="D685" s="9" t="s">
        <v>7386</v>
      </c>
    </row>
    <row r="686" ht="15.75" customHeight="1">
      <c r="A686" s="7">
        <v>685.0</v>
      </c>
      <c r="B686" s="8" t="s">
        <v>1364</v>
      </c>
      <c r="C686" s="8" t="s">
        <v>1365</v>
      </c>
      <c r="D686" s="9" t="s">
        <v>7386</v>
      </c>
    </row>
    <row r="687" ht="15.75" customHeight="1">
      <c r="A687" s="7">
        <v>686.0</v>
      </c>
      <c r="B687" s="8" t="s">
        <v>1366</v>
      </c>
      <c r="C687" s="8" t="s">
        <v>1367</v>
      </c>
      <c r="D687" s="9" t="s">
        <v>20</v>
      </c>
    </row>
    <row r="688" ht="15.75" customHeight="1">
      <c r="A688" s="7">
        <v>687.0</v>
      </c>
      <c r="B688" s="8" t="s">
        <v>1368</v>
      </c>
      <c r="C688" s="8" t="s">
        <v>1369</v>
      </c>
      <c r="D688" s="9" t="s">
        <v>7386</v>
      </c>
    </row>
    <row r="689" ht="15.75" customHeight="1">
      <c r="A689" s="7">
        <v>688.0</v>
      </c>
      <c r="B689" s="8" t="s">
        <v>1370</v>
      </c>
      <c r="C689" s="8" t="s">
        <v>1371</v>
      </c>
      <c r="D689" s="9" t="s">
        <v>180</v>
      </c>
    </row>
    <row r="690" ht="15.75" customHeight="1">
      <c r="A690" s="7">
        <v>689.0</v>
      </c>
      <c r="B690" s="8" t="s">
        <v>1372</v>
      </c>
      <c r="C690" s="8" t="s">
        <v>1373</v>
      </c>
      <c r="D690" s="9" t="s">
        <v>7386</v>
      </c>
    </row>
    <row r="691" ht="15.75" customHeight="1">
      <c r="A691" s="7">
        <v>690.0</v>
      </c>
      <c r="B691" s="8" t="s">
        <v>1374</v>
      </c>
      <c r="C691" s="8" t="s">
        <v>1375</v>
      </c>
      <c r="D691" s="9" t="s">
        <v>180</v>
      </c>
    </row>
    <row r="692" ht="15.75" customHeight="1">
      <c r="A692" s="7">
        <v>691.0</v>
      </c>
      <c r="B692" s="8" t="s">
        <v>1376</v>
      </c>
      <c r="C692" s="8" t="s">
        <v>1377</v>
      </c>
      <c r="D692" s="9" t="s">
        <v>7386</v>
      </c>
    </row>
    <row r="693" ht="15.75" customHeight="1">
      <c r="A693" s="7">
        <v>692.0</v>
      </c>
      <c r="B693" s="8" t="s">
        <v>1378</v>
      </c>
      <c r="C693" s="8" t="s">
        <v>1379</v>
      </c>
      <c r="D693" s="9" t="s">
        <v>7386</v>
      </c>
    </row>
    <row r="694" ht="15.75" customHeight="1">
      <c r="A694" s="7">
        <v>693.0</v>
      </c>
      <c r="B694" s="8" t="s">
        <v>1380</v>
      </c>
      <c r="C694" s="8" t="s">
        <v>1381</v>
      </c>
      <c r="D694" s="9" t="s">
        <v>180</v>
      </c>
    </row>
    <row r="695" ht="15.75" customHeight="1">
      <c r="A695" s="7">
        <v>694.0</v>
      </c>
      <c r="B695" s="8" t="s">
        <v>1382</v>
      </c>
      <c r="C695" s="8" t="s">
        <v>1383</v>
      </c>
      <c r="D695" s="9" t="s">
        <v>7386</v>
      </c>
    </row>
    <row r="696" ht="15.75" customHeight="1">
      <c r="A696" s="7">
        <v>695.0</v>
      </c>
      <c r="B696" s="8" t="s">
        <v>1384</v>
      </c>
      <c r="C696" s="8" t="s">
        <v>1385</v>
      </c>
      <c r="D696" s="9" t="s">
        <v>7386</v>
      </c>
    </row>
    <row r="697" ht="15.75" customHeight="1">
      <c r="A697" s="7">
        <v>696.0</v>
      </c>
      <c r="B697" s="8" t="s">
        <v>1386</v>
      </c>
      <c r="C697" s="8" t="s">
        <v>1387</v>
      </c>
      <c r="D697" s="9" t="s">
        <v>7386</v>
      </c>
    </row>
    <row r="698" ht="15.75" customHeight="1">
      <c r="A698" s="7">
        <v>697.0</v>
      </c>
      <c r="B698" s="8" t="s">
        <v>1388</v>
      </c>
      <c r="C698" s="8" t="s">
        <v>1389</v>
      </c>
      <c r="D698" s="9" t="s">
        <v>180</v>
      </c>
    </row>
    <row r="699" ht="15.75" customHeight="1">
      <c r="A699" s="7">
        <v>698.0</v>
      </c>
      <c r="B699" s="8" t="s">
        <v>1390</v>
      </c>
      <c r="C699" s="8" t="s">
        <v>1391</v>
      </c>
      <c r="D699" s="9" t="s">
        <v>7386</v>
      </c>
    </row>
    <row r="700" ht="15.75" customHeight="1">
      <c r="A700" s="7">
        <v>699.0</v>
      </c>
      <c r="B700" s="8" t="s">
        <v>1392</v>
      </c>
      <c r="C700" s="8" t="s">
        <v>1393</v>
      </c>
      <c r="D700" s="9" t="s">
        <v>7386</v>
      </c>
    </row>
    <row r="701" ht="15.75" customHeight="1">
      <c r="A701" s="7">
        <v>700.0</v>
      </c>
      <c r="B701" s="8" t="s">
        <v>1394</v>
      </c>
      <c r="C701" s="8" t="s">
        <v>1395</v>
      </c>
      <c r="D701" s="9" t="s">
        <v>180</v>
      </c>
    </row>
    <row r="702" ht="15.75" customHeight="1">
      <c r="A702" s="7">
        <v>701.0</v>
      </c>
      <c r="B702" s="8" t="s">
        <v>1396</v>
      </c>
      <c r="C702" s="8" t="s">
        <v>1397</v>
      </c>
      <c r="D702" s="9" t="s">
        <v>20</v>
      </c>
    </row>
    <row r="703" ht="15.75" customHeight="1">
      <c r="A703" s="7">
        <v>702.0</v>
      </c>
      <c r="B703" s="8" t="s">
        <v>1398</v>
      </c>
      <c r="C703" s="8" t="s">
        <v>1399</v>
      </c>
      <c r="D703" s="9" t="s">
        <v>180</v>
      </c>
    </row>
    <row r="704" ht="15.75" customHeight="1">
      <c r="A704" s="7">
        <v>703.0</v>
      </c>
      <c r="B704" s="8" t="s">
        <v>1400</v>
      </c>
      <c r="C704" s="8" t="s">
        <v>1401</v>
      </c>
      <c r="D704" s="9" t="s">
        <v>20</v>
      </c>
    </row>
    <row r="705" ht="15.75" customHeight="1">
      <c r="A705" s="7">
        <v>704.0</v>
      </c>
      <c r="B705" s="8" t="s">
        <v>1402</v>
      </c>
      <c r="C705" s="8" t="s">
        <v>1403</v>
      </c>
      <c r="D705" s="9" t="s">
        <v>20</v>
      </c>
    </row>
    <row r="706" ht="15.75" customHeight="1">
      <c r="A706" s="7">
        <v>705.0</v>
      </c>
      <c r="B706" s="8" t="s">
        <v>1404</v>
      </c>
      <c r="C706" s="8" t="s">
        <v>1405</v>
      </c>
      <c r="D706" s="9" t="s">
        <v>20</v>
      </c>
    </row>
    <row r="707" ht="15.75" customHeight="1">
      <c r="A707" s="7">
        <v>706.0</v>
      </c>
      <c r="B707" s="8" t="s">
        <v>1406</v>
      </c>
      <c r="C707" s="8" t="s">
        <v>1407</v>
      </c>
      <c r="D707" s="9" t="s">
        <v>7386</v>
      </c>
    </row>
    <row r="708" ht="15.75" customHeight="1">
      <c r="A708" s="7">
        <v>707.0</v>
      </c>
      <c r="B708" s="8" t="s">
        <v>1408</v>
      </c>
      <c r="C708" s="8" t="s">
        <v>1409</v>
      </c>
      <c r="D708" s="9" t="s">
        <v>180</v>
      </c>
    </row>
    <row r="709" ht="15.75" customHeight="1">
      <c r="A709" s="7">
        <v>708.0</v>
      </c>
      <c r="B709" s="8" t="s">
        <v>1410</v>
      </c>
      <c r="C709" s="8" t="s">
        <v>1411</v>
      </c>
      <c r="D709" s="9" t="s">
        <v>180</v>
      </c>
    </row>
    <row r="710" ht="15.75" customHeight="1">
      <c r="A710" s="7">
        <v>709.0</v>
      </c>
      <c r="B710" s="8" t="s">
        <v>1412</v>
      </c>
      <c r="C710" s="8" t="s">
        <v>1413</v>
      </c>
      <c r="D710" s="9" t="s">
        <v>180</v>
      </c>
    </row>
    <row r="711" ht="15.75" customHeight="1">
      <c r="A711" s="7">
        <v>710.0</v>
      </c>
      <c r="B711" s="8" t="s">
        <v>1414</v>
      </c>
      <c r="C711" s="8" t="s">
        <v>1369</v>
      </c>
      <c r="D711" s="9" t="s">
        <v>7387</v>
      </c>
    </row>
    <row r="712" ht="15.75" customHeight="1">
      <c r="A712" s="7">
        <v>711.0</v>
      </c>
      <c r="B712" s="8" t="s">
        <v>1415</v>
      </c>
      <c r="C712" s="8" t="s">
        <v>1416</v>
      </c>
      <c r="D712" s="9" t="s">
        <v>20</v>
      </c>
    </row>
    <row r="713" ht="15.75" customHeight="1">
      <c r="A713" s="7">
        <v>712.0</v>
      </c>
      <c r="B713" s="8" t="s">
        <v>1417</v>
      </c>
      <c r="C713" s="8" t="s">
        <v>1418</v>
      </c>
      <c r="D713" s="9" t="s">
        <v>7387</v>
      </c>
    </row>
    <row r="714" ht="15.75" customHeight="1">
      <c r="A714" s="7">
        <v>713.0</v>
      </c>
      <c r="B714" s="8" t="s">
        <v>1419</v>
      </c>
      <c r="C714" s="8" t="s">
        <v>1420</v>
      </c>
      <c r="D714" s="9" t="s">
        <v>7387</v>
      </c>
    </row>
    <row r="715" ht="15.75" customHeight="1">
      <c r="A715" s="7">
        <v>714.0</v>
      </c>
      <c r="B715" s="8" t="s">
        <v>1421</v>
      </c>
      <c r="C715" s="8" t="s">
        <v>1422</v>
      </c>
      <c r="D715" s="9" t="s">
        <v>180</v>
      </c>
    </row>
    <row r="716" ht="15.75" customHeight="1">
      <c r="A716" s="7">
        <v>715.0</v>
      </c>
      <c r="B716" s="8" t="s">
        <v>1423</v>
      </c>
      <c r="C716" s="8" t="s">
        <v>1424</v>
      </c>
      <c r="D716" s="9" t="s">
        <v>7386</v>
      </c>
    </row>
    <row r="717" ht="15.75" customHeight="1">
      <c r="A717" s="7">
        <v>716.0</v>
      </c>
      <c r="B717" s="8" t="s">
        <v>1425</v>
      </c>
      <c r="C717" s="8" t="s">
        <v>1426</v>
      </c>
      <c r="D717" s="9" t="s">
        <v>7386</v>
      </c>
    </row>
    <row r="718" ht="15.75" customHeight="1">
      <c r="A718" s="7">
        <v>717.0</v>
      </c>
      <c r="B718" s="8" t="s">
        <v>1427</v>
      </c>
      <c r="C718" s="8" t="s">
        <v>1428</v>
      </c>
      <c r="D718" s="9" t="s">
        <v>180</v>
      </c>
    </row>
    <row r="719" ht="15.75" customHeight="1">
      <c r="A719" s="7">
        <v>718.0</v>
      </c>
      <c r="B719" s="8" t="s">
        <v>1429</v>
      </c>
      <c r="C719" s="8" t="s">
        <v>1430</v>
      </c>
      <c r="D719" s="9" t="s">
        <v>7386</v>
      </c>
    </row>
    <row r="720" ht="15.75" customHeight="1">
      <c r="A720" s="7">
        <v>719.0</v>
      </c>
      <c r="B720" s="8" t="s">
        <v>1431</v>
      </c>
      <c r="C720" s="8" t="s">
        <v>1432</v>
      </c>
      <c r="D720" s="9" t="s">
        <v>7386</v>
      </c>
    </row>
    <row r="721" ht="15.75" customHeight="1">
      <c r="A721" s="7">
        <v>720.0</v>
      </c>
      <c r="B721" s="8" t="s">
        <v>1433</v>
      </c>
      <c r="C721" s="8" t="s">
        <v>1434</v>
      </c>
      <c r="D721" s="9" t="s">
        <v>7386</v>
      </c>
    </row>
    <row r="722" ht="15.75" customHeight="1">
      <c r="A722" s="7">
        <v>721.0</v>
      </c>
      <c r="B722" s="8" t="s">
        <v>1435</v>
      </c>
      <c r="C722" s="8" t="s">
        <v>1436</v>
      </c>
      <c r="D722" s="9" t="s">
        <v>7386</v>
      </c>
    </row>
    <row r="723" ht="15.75" customHeight="1">
      <c r="A723" s="7">
        <v>722.0</v>
      </c>
      <c r="B723" s="8" t="s">
        <v>1437</v>
      </c>
      <c r="C723" s="8" t="s">
        <v>1438</v>
      </c>
      <c r="D723" s="9" t="s">
        <v>180</v>
      </c>
    </row>
    <row r="724" ht="15.75" customHeight="1">
      <c r="A724" s="7">
        <v>723.0</v>
      </c>
      <c r="B724" s="8" t="s">
        <v>1439</v>
      </c>
      <c r="C724" s="8" t="s">
        <v>1440</v>
      </c>
      <c r="D724" s="9" t="s">
        <v>7387</v>
      </c>
    </row>
    <row r="725" ht="15.75" customHeight="1">
      <c r="A725" s="7">
        <v>724.0</v>
      </c>
      <c r="B725" s="8" t="s">
        <v>1441</v>
      </c>
      <c r="C725" s="8" t="s">
        <v>1442</v>
      </c>
      <c r="D725" s="9" t="s">
        <v>180</v>
      </c>
    </row>
    <row r="726" ht="15.75" customHeight="1">
      <c r="A726" s="7">
        <v>725.0</v>
      </c>
      <c r="B726" s="8" t="s">
        <v>1443</v>
      </c>
      <c r="C726" s="8" t="s">
        <v>1444</v>
      </c>
      <c r="D726" s="9" t="s">
        <v>7386</v>
      </c>
    </row>
    <row r="727" ht="15.75" customHeight="1">
      <c r="A727" s="7">
        <v>726.0</v>
      </c>
      <c r="B727" s="8" t="s">
        <v>1445</v>
      </c>
      <c r="C727" s="8" t="s">
        <v>1446</v>
      </c>
      <c r="D727" s="9" t="s">
        <v>180</v>
      </c>
    </row>
    <row r="728" ht="15.75" customHeight="1">
      <c r="A728" s="7">
        <v>727.0</v>
      </c>
      <c r="B728" s="8" t="s">
        <v>1447</v>
      </c>
      <c r="C728" s="8" t="s">
        <v>1448</v>
      </c>
      <c r="D728" s="9" t="s">
        <v>180</v>
      </c>
    </row>
    <row r="729" ht="15.75" customHeight="1">
      <c r="A729" s="7">
        <v>728.0</v>
      </c>
      <c r="B729" s="8" t="s">
        <v>1449</v>
      </c>
      <c r="C729" s="8" t="s">
        <v>1450</v>
      </c>
      <c r="D729" s="9" t="s">
        <v>7386</v>
      </c>
    </row>
    <row r="730" ht="15.75" customHeight="1">
      <c r="A730" s="7">
        <v>729.0</v>
      </c>
      <c r="B730" s="8" t="s">
        <v>1451</v>
      </c>
      <c r="C730" s="8" t="s">
        <v>1452</v>
      </c>
      <c r="D730" s="9" t="s">
        <v>7386</v>
      </c>
    </row>
    <row r="731" ht="15.75" customHeight="1">
      <c r="A731" s="7">
        <v>730.0</v>
      </c>
      <c r="B731" s="8" t="s">
        <v>1453</v>
      </c>
      <c r="C731" s="8" t="s">
        <v>1454</v>
      </c>
      <c r="D731" s="9" t="s">
        <v>7387</v>
      </c>
    </row>
    <row r="732" ht="15.75" customHeight="1">
      <c r="A732" s="7">
        <v>731.0</v>
      </c>
      <c r="B732" s="8" t="s">
        <v>1455</v>
      </c>
      <c r="C732" s="8" t="s">
        <v>1456</v>
      </c>
      <c r="D732" s="9" t="s">
        <v>7386</v>
      </c>
    </row>
    <row r="733" ht="15.75" customHeight="1">
      <c r="A733" s="7">
        <v>732.0</v>
      </c>
      <c r="B733" s="8" t="s">
        <v>1457</v>
      </c>
      <c r="C733" s="8" t="s">
        <v>1458</v>
      </c>
      <c r="D733" s="9" t="s">
        <v>20</v>
      </c>
    </row>
    <row r="734" ht="15.75" customHeight="1">
      <c r="A734" s="7">
        <v>733.0</v>
      </c>
      <c r="B734" s="8" t="s">
        <v>1459</v>
      </c>
      <c r="C734" s="8" t="s">
        <v>1460</v>
      </c>
      <c r="D734" s="9" t="s">
        <v>7387</v>
      </c>
    </row>
    <row r="735" ht="15.75" customHeight="1">
      <c r="A735" s="7">
        <v>734.0</v>
      </c>
      <c r="B735" s="8" t="s">
        <v>1461</v>
      </c>
      <c r="C735" s="8" t="s">
        <v>1462</v>
      </c>
      <c r="D735" s="9" t="s">
        <v>7386</v>
      </c>
    </row>
    <row r="736" ht="15.75" customHeight="1">
      <c r="A736" s="7">
        <v>735.0</v>
      </c>
      <c r="B736" s="8" t="s">
        <v>1463</v>
      </c>
      <c r="C736" s="8" t="s">
        <v>1464</v>
      </c>
      <c r="D736" s="9" t="s">
        <v>7386</v>
      </c>
    </row>
    <row r="737" ht="15.75" customHeight="1">
      <c r="A737" s="7">
        <v>736.0</v>
      </c>
      <c r="B737" s="8" t="s">
        <v>1465</v>
      </c>
      <c r="C737" s="8" t="s">
        <v>1466</v>
      </c>
      <c r="D737" s="9" t="s">
        <v>7387</v>
      </c>
    </row>
    <row r="738" ht="15.75" customHeight="1">
      <c r="A738" s="7">
        <v>737.0</v>
      </c>
      <c r="B738" s="8" t="s">
        <v>1467</v>
      </c>
      <c r="C738" s="8" t="s">
        <v>1468</v>
      </c>
      <c r="D738" s="9" t="s">
        <v>7386</v>
      </c>
    </row>
    <row r="739" ht="15.75" customHeight="1">
      <c r="A739" s="7">
        <v>738.0</v>
      </c>
      <c r="B739" s="8" t="s">
        <v>1469</v>
      </c>
      <c r="C739" s="8" t="s">
        <v>1470</v>
      </c>
      <c r="D739" s="9" t="s">
        <v>7386</v>
      </c>
    </row>
    <row r="740" ht="15.75" customHeight="1">
      <c r="A740" s="7">
        <v>739.0</v>
      </c>
      <c r="B740" s="8" t="s">
        <v>1471</v>
      </c>
      <c r="C740" s="8" t="s">
        <v>1472</v>
      </c>
      <c r="D740" s="9" t="s">
        <v>7387</v>
      </c>
    </row>
    <row r="741" ht="15.75" customHeight="1">
      <c r="A741" s="7">
        <v>740.0</v>
      </c>
      <c r="B741" s="8" t="s">
        <v>1473</v>
      </c>
      <c r="C741" s="8" t="s">
        <v>1474</v>
      </c>
      <c r="D741" s="9" t="s">
        <v>180</v>
      </c>
    </row>
    <row r="742" ht="15.75" customHeight="1">
      <c r="A742" s="7">
        <v>741.0</v>
      </c>
      <c r="B742" s="8" t="s">
        <v>1475</v>
      </c>
      <c r="C742" s="8" t="s">
        <v>1476</v>
      </c>
      <c r="D742" s="9" t="s">
        <v>180</v>
      </c>
    </row>
    <row r="743" ht="15.75" customHeight="1">
      <c r="A743" s="7">
        <v>742.0</v>
      </c>
      <c r="B743" s="8" t="s">
        <v>1477</v>
      </c>
      <c r="C743" s="8" t="s">
        <v>1478</v>
      </c>
      <c r="D743" s="9" t="s">
        <v>7386</v>
      </c>
    </row>
    <row r="744" ht="15.75" customHeight="1">
      <c r="A744" s="7">
        <v>743.0</v>
      </c>
      <c r="B744" s="8" t="s">
        <v>1479</v>
      </c>
      <c r="C744" s="8" t="s">
        <v>1480</v>
      </c>
      <c r="D744" s="9" t="s">
        <v>7386</v>
      </c>
    </row>
    <row r="745" ht="15.75" customHeight="1">
      <c r="A745" s="7">
        <v>744.0</v>
      </c>
      <c r="B745" s="8" t="s">
        <v>1481</v>
      </c>
      <c r="C745" s="8" t="s">
        <v>1482</v>
      </c>
      <c r="D745" s="9" t="s">
        <v>7387</v>
      </c>
    </row>
    <row r="746" ht="15.75" customHeight="1">
      <c r="A746" s="7">
        <v>745.0</v>
      </c>
      <c r="B746" s="8" t="s">
        <v>1483</v>
      </c>
      <c r="C746" s="8" t="s">
        <v>1484</v>
      </c>
      <c r="D746" s="9" t="s">
        <v>20</v>
      </c>
    </row>
    <row r="747" ht="15.75" customHeight="1">
      <c r="A747" s="7">
        <v>746.0</v>
      </c>
      <c r="B747" s="8" t="s">
        <v>1485</v>
      </c>
      <c r="C747" s="8" t="s">
        <v>1486</v>
      </c>
      <c r="D747" s="9" t="s">
        <v>7386</v>
      </c>
    </row>
    <row r="748" ht="15.75" customHeight="1">
      <c r="A748" s="7">
        <v>747.0</v>
      </c>
      <c r="B748" s="8" t="s">
        <v>1487</v>
      </c>
      <c r="C748" s="8" t="s">
        <v>1488</v>
      </c>
      <c r="D748" s="9" t="s">
        <v>7386</v>
      </c>
    </row>
    <row r="749" ht="15.75" customHeight="1">
      <c r="A749" s="7">
        <v>748.0</v>
      </c>
      <c r="B749" s="8" t="s">
        <v>1489</v>
      </c>
      <c r="C749" s="8" t="s">
        <v>1490</v>
      </c>
      <c r="D749" s="9" t="s">
        <v>7386</v>
      </c>
    </row>
    <row r="750" ht="15.75" customHeight="1">
      <c r="A750" s="7">
        <v>749.0</v>
      </c>
      <c r="B750" s="8" t="s">
        <v>1491</v>
      </c>
      <c r="C750" s="8" t="s">
        <v>1492</v>
      </c>
      <c r="D750" s="9" t="s">
        <v>7386</v>
      </c>
    </row>
    <row r="751" ht="15.75" customHeight="1">
      <c r="A751" s="7">
        <v>750.0</v>
      </c>
      <c r="B751" s="8" t="s">
        <v>1493</v>
      </c>
      <c r="C751" s="8" t="s">
        <v>1494</v>
      </c>
      <c r="D751" s="9" t="s">
        <v>180</v>
      </c>
    </row>
    <row r="752" ht="15.75" customHeight="1">
      <c r="A752" s="7">
        <v>751.0</v>
      </c>
      <c r="B752" s="8" t="s">
        <v>1495</v>
      </c>
      <c r="C752" s="8" t="s">
        <v>1496</v>
      </c>
      <c r="D752" s="9" t="s">
        <v>20</v>
      </c>
    </row>
    <row r="753" ht="15.75" customHeight="1">
      <c r="A753" s="7">
        <v>752.0</v>
      </c>
      <c r="B753" s="8" t="s">
        <v>1497</v>
      </c>
      <c r="C753" s="8" t="s">
        <v>1498</v>
      </c>
      <c r="D753" s="9" t="s">
        <v>7386</v>
      </c>
    </row>
    <row r="754" ht="15.75" customHeight="1">
      <c r="A754" s="7">
        <v>753.0</v>
      </c>
      <c r="B754" s="8" t="s">
        <v>1499</v>
      </c>
      <c r="C754" s="8" t="s">
        <v>1490</v>
      </c>
      <c r="D754" s="9" t="s">
        <v>7386</v>
      </c>
    </row>
    <row r="755" ht="15.75" customHeight="1">
      <c r="A755" s="7">
        <v>754.0</v>
      </c>
      <c r="B755" s="8" t="s">
        <v>1500</v>
      </c>
      <c r="C755" s="8" t="s">
        <v>1501</v>
      </c>
      <c r="D755" s="9" t="s">
        <v>180</v>
      </c>
    </row>
    <row r="756" ht="15.75" customHeight="1">
      <c r="A756" s="7">
        <v>755.0</v>
      </c>
      <c r="B756" s="8" t="s">
        <v>1502</v>
      </c>
      <c r="C756" s="8" t="s">
        <v>1503</v>
      </c>
      <c r="D756" s="9" t="s">
        <v>180</v>
      </c>
    </row>
    <row r="757" ht="15.75" customHeight="1">
      <c r="A757" s="7">
        <v>756.0</v>
      </c>
      <c r="B757" s="8" t="s">
        <v>1504</v>
      </c>
      <c r="C757" s="8" t="s">
        <v>1505</v>
      </c>
      <c r="D757" s="9" t="s">
        <v>7386</v>
      </c>
    </row>
    <row r="758" ht="15.75" customHeight="1">
      <c r="A758" s="7">
        <v>757.0</v>
      </c>
      <c r="B758" s="8" t="s">
        <v>1506</v>
      </c>
      <c r="C758" s="8" t="s">
        <v>1507</v>
      </c>
      <c r="D758" s="9" t="s">
        <v>7386</v>
      </c>
    </row>
    <row r="759" ht="15.75" customHeight="1">
      <c r="A759" s="7">
        <v>758.0</v>
      </c>
      <c r="B759" s="8" t="s">
        <v>1508</v>
      </c>
      <c r="C759" s="8" t="s">
        <v>1509</v>
      </c>
      <c r="D759" s="9" t="s">
        <v>7386</v>
      </c>
    </row>
    <row r="760" ht="15.75" customHeight="1">
      <c r="A760" s="7">
        <v>759.0</v>
      </c>
      <c r="B760" s="8" t="s">
        <v>1510</v>
      </c>
      <c r="C760" s="8" t="s">
        <v>1511</v>
      </c>
      <c r="D760" s="9" t="s">
        <v>180</v>
      </c>
    </row>
    <row r="761" ht="15.75" customHeight="1">
      <c r="A761" s="7">
        <v>760.0</v>
      </c>
      <c r="B761" s="8" t="s">
        <v>1512</v>
      </c>
      <c r="C761" s="8" t="s">
        <v>1513</v>
      </c>
      <c r="D761" s="9" t="s">
        <v>7386</v>
      </c>
    </row>
    <row r="762" ht="15.75" customHeight="1">
      <c r="A762" s="7">
        <v>761.0</v>
      </c>
      <c r="B762" s="8" t="s">
        <v>1514</v>
      </c>
      <c r="C762" s="8" t="s">
        <v>1515</v>
      </c>
      <c r="D762" s="9" t="s">
        <v>7387</v>
      </c>
    </row>
    <row r="763" ht="15.75" customHeight="1">
      <c r="A763" s="7">
        <v>762.0</v>
      </c>
      <c r="B763" s="8" t="s">
        <v>1516</v>
      </c>
      <c r="C763" s="8" t="s">
        <v>1517</v>
      </c>
      <c r="D763" s="9" t="s">
        <v>7387</v>
      </c>
    </row>
    <row r="764" ht="15.75" customHeight="1">
      <c r="A764" s="7">
        <v>763.0</v>
      </c>
      <c r="B764" s="8" t="s">
        <v>1518</v>
      </c>
      <c r="C764" s="8" t="s">
        <v>1519</v>
      </c>
      <c r="D764" s="9" t="s">
        <v>7387</v>
      </c>
    </row>
    <row r="765" ht="15.75" customHeight="1">
      <c r="A765" s="7">
        <v>764.0</v>
      </c>
      <c r="B765" s="8" t="s">
        <v>1520</v>
      </c>
      <c r="C765" s="8" t="s">
        <v>1521</v>
      </c>
      <c r="D765" s="9" t="s">
        <v>180</v>
      </c>
    </row>
    <row r="766" ht="15.75" customHeight="1">
      <c r="A766" s="7">
        <v>765.0</v>
      </c>
      <c r="B766" s="8" t="s">
        <v>1522</v>
      </c>
      <c r="C766" s="8" t="s">
        <v>1523</v>
      </c>
      <c r="D766" s="9" t="s">
        <v>7386</v>
      </c>
    </row>
    <row r="767" ht="15.75" customHeight="1">
      <c r="A767" s="7">
        <v>766.0</v>
      </c>
      <c r="B767" s="8" t="s">
        <v>1524</v>
      </c>
      <c r="C767" s="8" t="s">
        <v>1525</v>
      </c>
      <c r="D767" s="9" t="s">
        <v>20</v>
      </c>
    </row>
    <row r="768" ht="15.75" customHeight="1">
      <c r="A768" s="7">
        <v>767.0</v>
      </c>
      <c r="B768" s="8" t="s">
        <v>1526</v>
      </c>
      <c r="C768" s="8" t="s">
        <v>1527</v>
      </c>
      <c r="D768" s="9" t="s">
        <v>180</v>
      </c>
    </row>
    <row r="769" ht="15.75" customHeight="1">
      <c r="A769" s="7">
        <v>768.0</v>
      </c>
      <c r="B769" s="8" t="s">
        <v>1528</v>
      </c>
      <c r="C769" s="8" t="s">
        <v>1529</v>
      </c>
      <c r="D769" s="9" t="s">
        <v>7386</v>
      </c>
    </row>
    <row r="770" ht="15.75" customHeight="1">
      <c r="A770" s="7">
        <v>769.0</v>
      </c>
      <c r="B770" s="8" t="s">
        <v>1530</v>
      </c>
      <c r="C770" s="8" t="s">
        <v>1531</v>
      </c>
      <c r="D770" s="9" t="s">
        <v>7386</v>
      </c>
    </row>
    <row r="771" ht="15.75" customHeight="1">
      <c r="A771" s="7">
        <v>770.0</v>
      </c>
      <c r="B771" s="8" t="s">
        <v>1532</v>
      </c>
      <c r="C771" s="8" t="s">
        <v>1533</v>
      </c>
      <c r="D771" s="9" t="s">
        <v>7387</v>
      </c>
    </row>
    <row r="772" ht="15.75" customHeight="1">
      <c r="A772" s="7">
        <v>771.0</v>
      </c>
      <c r="B772" s="8" t="s">
        <v>1534</v>
      </c>
      <c r="C772" s="8" t="s">
        <v>1535</v>
      </c>
      <c r="D772" s="9" t="s">
        <v>7386</v>
      </c>
    </row>
    <row r="773" ht="15.75" customHeight="1">
      <c r="A773" s="7">
        <v>772.0</v>
      </c>
      <c r="B773" s="8" t="s">
        <v>1536</v>
      </c>
      <c r="C773" s="8" t="s">
        <v>1537</v>
      </c>
      <c r="D773" s="9" t="s">
        <v>7386</v>
      </c>
    </row>
    <row r="774" ht="15.75" customHeight="1">
      <c r="A774" s="7">
        <v>773.0</v>
      </c>
      <c r="B774" s="8" t="s">
        <v>1538</v>
      </c>
      <c r="C774" s="8" t="s">
        <v>1539</v>
      </c>
      <c r="D774" s="9" t="s">
        <v>7386</v>
      </c>
    </row>
    <row r="775" ht="15.75" customHeight="1">
      <c r="A775" s="7">
        <v>774.0</v>
      </c>
      <c r="B775" s="8" t="s">
        <v>1540</v>
      </c>
      <c r="C775" s="8" t="s">
        <v>1541</v>
      </c>
      <c r="D775" s="9" t="s">
        <v>7386</v>
      </c>
    </row>
    <row r="776" ht="15.75" customHeight="1">
      <c r="A776" s="7">
        <v>775.0</v>
      </c>
      <c r="B776" s="8" t="s">
        <v>1542</v>
      </c>
      <c r="C776" s="8" t="s">
        <v>1543</v>
      </c>
      <c r="D776" s="9" t="s">
        <v>20</v>
      </c>
    </row>
    <row r="777" ht="15.75" customHeight="1">
      <c r="A777" s="7">
        <v>776.0</v>
      </c>
      <c r="B777" s="8" t="s">
        <v>1544</v>
      </c>
      <c r="C777" s="8" t="s">
        <v>1545</v>
      </c>
      <c r="D777" s="9" t="s">
        <v>7386</v>
      </c>
    </row>
    <row r="778" ht="15.75" customHeight="1">
      <c r="A778" s="7">
        <v>777.0</v>
      </c>
      <c r="B778" s="8" t="s">
        <v>1546</v>
      </c>
      <c r="C778" s="8" t="s">
        <v>1547</v>
      </c>
      <c r="D778" s="9" t="s">
        <v>7387</v>
      </c>
    </row>
    <row r="779" ht="15.75" customHeight="1">
      <c r="A779" s="7">
        <v>778.0</v>
      </c>
      <c r="B779" s="8" t="s">
        <v>1548</v>
      </c>
      <c r="C779" s="8" t="s">
        <v>1549</v>
      </c>
      <c r="D779" s="9" t="s">
        <v>7386</v>
      </c>
    </row>
    <row r="780" ht="15.75" customHeight="1">
      <c r="A780" s="7">
        <v>779.0</v>
      </c>
      <c r="B780" s="8" t="s">
        <v>1550</v>
      </c>
      <c r="C780" s="8" t="s">
        <v>1551</v>
      </c>
      <c r="D780" s="9" t="s">
        <v>180</v>
      </c>
    </row>
    <row r="781" ht="15.75" customHeight="1">
      <c r="A781" s="7">
        <v>780.0</v>
      </c>
      <c r="B781" s="8" t="s">
        <v>1552</v>
      </c>
      <c r="C781" s="8" t="s">
        <v>1553</v>
      </c>
      <c r="D781" s="9" t="s">
        <v>180</v>
      </c>
    </row>
    <row r="782" ht="15.75" customHeight="1">
      <c r="A782" s="7">
        <v>781.0</v>
      </c>
      <c r="B782" s="8" t="s">
        <v>1554</v>
      </c>
      <c r="C782" s="8" t="s">
        <v>1521</v>
      </c>
      <c r="D782" s="9" t="s">
        <v>180</v>
      </c>
    </row>
    <row r="783" ht="15.75" customHeight="1">
      <c r="A783" s="7">
        <v>782.0</v>
      </c>
      <c r="B783" s="8" t="s">
        <v>1555</v>
      </c>
      <c r="C783" s="8" t="s">
        <v>1556</v>
      </c>
      <c r="D783" s="9" t="s">
        <v>7386</v>
      </c>
    </row>
    <row r="784" ht="15.75" customHeight="1">
      <c r="A784" s="7">
        <v>783.0</v>
      </c>
      <c r="B784" s="8" t="s">
        <v>1557</v>
      </c>
      <c r="C784" s="8" t="s">
        <v>1343</v>
      </c>
      <c r="D784" s="9" t="s">
        <v>180</v>
      </c>
    </row>
    <row r="785" ht="15.75" customHeight="1">
      <c r="A785" s="7">
        <v>784.0</v>
      </c>
      <c r="B785" s="8" t="s">
        <v>1558</v>
      </c>
      <c r="C785" s="8" t="s">
        <v>1559</v>
      </c>
      <c r="D785" s="9" t="s">
        <v>180</v>
      </c>
    </row>
    <row r="786" ht="15.75" customHeight="1">
      <c r="A786" s="7">
        <v>785.0</v>
      </c>
      <c r="B786" s="8" t="s">
        <v>1560</v>
      </c>
      <c r="C786" s="8" t="s">
        <v>1561</v>
      </c>
      <c r="D786" s="9" t="s">
        <v>7386</v>
      </c>
    </row>
    <row r="787" ht="15.75" customHeight="1">
      <c r="A787" s="7">
        <v>786.0</v>
      </c>
      <c r="B787" s="8" t="s">
        <v>1562</v>
      </c>
      <c r="C787" s="8" t="s">
        <v>1563</v>
      </c>
      <c r="D787" s="9" t="s">
        <v>7386</v>
      </c>
    </row>
    <row r="788" ht="15.75" customHeight="1">
      <c r="A788" s="7">
        <v>787.0</v>
      </c>
      <c r="B788" s="8" t="s">
        <v>1564</v>
      </c>
      <c r="C788" s="8" t="s">
        <v>1565</v>
      </c>
      <c r="D788" s="9" t="s">
        <v>7387</v>
      </c>
    </row>
    <row r="789" ht="15.75" customHeight="1">
      <c r="A789" s="7">
        <v>788.0</v>
      </c>
      <c r="B789" s="8" t="s">
        <v>1566</v>
      </c>
      <c r="C789" s="8" t="s">
        <v>1567</v>
      </c>
      <c r="D789" s="9" t="s">
        <v>7386</v>
      </c>
    </row>
    <row r="790" ht="15.75" customHeight="1">
      <c r="A790" s="7">
        <v>789.0</v>
      </c>
      <c r="B790" s="8" t="s">
        <v>1568</v>
      </c>
      <c r="C790" s="8" t="s">
        <v>1569</v>
      </c>
      <c r="D790" s="9" t="s">
        <v>180</v>
      </c>
    </row>
    <row r="791" ht="15.75" customHeight="1">
      <c r="A791" s="7">
        <v>790.0</v>
      </c>
      <c r="B791" s="8" t="s">
        <v>1570</v>
      </c>
      <c r="C791" s="8" t="s">
        <v>1571</v>
      </c>
      <c r="D791" s="9" t="s">
        <v>180</v>
      </c>
    </row>
    <row r="792" ht="15.75" customHeight="1">
      <c r="A792" s="7">
        <v>791.0</v>
      </c>
      <c r="B792" s="8" t="s">
        <v>1572</v>
      </c>
      <c r="C792" s="8" t="s">
        <v>1573</v>
      </c>
      <c r="D792" s="9" t="s">
        <v>7386</v>
      </c>
    </row>
    <row r="793" ht="15.75" customHeight="1">
      <c r="A793" s="7">
        <v>792.0</v>
      </c>
      <c r="B793" s="8" t="s">
        <v>1574</v>
      </c>
      <c r="C793" s="8" t="s">
        <v>1575</v>
      </c>
      <c r="D793" s="9" t="s">
        <v>20</v>
      </c>
    </row>
    <row r="794" ht="15.75" customHeight="1">
      <c r="A794" s="7">
        <v>793.0</v>
      </c>
      <c r="B794" s="8" t="s">
        <v>1576</v>
      </c>
      <c r="C794" s="8" t="s">
        <v>1577</v>
      </c>
      <c r="D794" s="9" t="s">
        <v>7386</v>
      </c>
    </row>
    <row r="795" ht="15.75" customHeight="1">
      <c r="A795" s="7">
        <v>794.0</v>
      </c>
      <c r="B795" s="8" t="s">
        <v>1578</v>
      </c>
      <c r="C795" s="8" t="s">
        <v>1579</v>
      </c>
      <c r="D795" s="9" t="s">
        <v>7386</v>
      </c>
    </row>
    <row r="796" ht="15.75" customHeight="1">
      <c r="A796" s="7">
        <v>795.0</v>
      </c>
      <c r="B796" s="8" t="s">
        <v>1580</v>
      </c>
      <c r="C796" s="8" t="s">
        <v>1581</v>
      </c>
      <c r="D796" s="9" t="s">
        <v>180</v>
      </c>
    </row>
    <row r="797" ht="15.75" customHeight="1">
      <c r="A797" s="7">
        <v>796.0</v>
      </c>
      <c r="B797" s="8" t="s">
        <v>1582</v>
      </c>
      <c r="C797" s="8" t="s">
        <v>1583</v>
      </c>
      <c r="D797" s="9" t="s">
        <v>180</v>
      </c>
    </row>
    <row r="798" ht="15.75" customHeight="1">
      <c r="A798" s="7">
        <v>797.0</v>
      </c>
      <c r="B798" s="8" t="s">
        <v>1584</v>
      </c>
      <c r="C798" s="8" t="s">
        <v>1585</v>
      </c>
      <c r="D798" s="9" t="s">
        <v>180</v>
      </c>
    </row>
    <row r="799" ht="15.75" customHeight="1">
      <c r="A799" s="7">
        <v>798.0</v>
      </c>
      <c r="B799" s="8" t="s">
        <v>1586</v>
      </c>
      <c r="C799" s="8" t="s">
        <v>1587</v>
      </c>
      <c r="D799" s="9" t="s">
        <v>180</v>
      </c>
    </row>
    <row r="800" ht="15.75" customHeight="1">
      <c r="A800" s="7">
        <v>799.0</v>
      </c>
      <c r="B800" s="8" t="s">
        <v>1588</v>
      </c>
      <c r="C800" s="8" t="s">
        <v>1589</v>
      </c>
      <c r="D800" s="9" t="s">
        <v>180</v>
      </c>
    </row>
    <row r="801" ht="15.75" customHeight="1">
      <c r="A801" s="7">
        <v>800.0</v>
      </c>
      <c r="B801" s="8" t="s">
        <v>1590</v>
      </c>
      <c r="C801" s="8" t="s">
        <v>1591</v>
      </c>
      <c r="D801" s="9" t="s">
        <v>7386</v>
      </c>
    </row>
    <row r="802" ht="15.75" customHeight="1">
      <c r="A802" s="7">
        <v>801.0</v>
      </c>
      <c r="B802" s="8" t="s">
        <v>1592</v>
      </c>
      <c r="C802" s="8" t="s">
        <v>1593</v>
      </c>
      <c r="D802" s="9" t="s">
        <v>7386</v>
      </c>
    </row>
    <row r="803" ht="15.75" customHeight="1">
      <c r="A803" s="7">
        <v>802.0</v>
      </c>
      <c r="B803" s="8" t="s">
        <v>1594</v>
      </c>
      <c r="C803" s="8" t="s">
        <v>1595</v>
      </c>
      <c r="D803" s="9" t="s">
        <v>7386</v>
      </c>
    </row>
    <row r="804" ht="15.75" customHeight="1">
      <c r="A804" s="7">
        <v>803.0</v>
      </c>
      <c r="B804" s="8" t="s">
        <v>1596</v>
      </c>
      <c r="C804" s="8" t="s">
        <v>1597</v>
      </c>
      <c r="D804" s="9" t="s">
        <v>180</v>
      </c>
    </row>
    <row r="805" ht="15.75" customHeight="1">
      <c r="A805" s="7">
        <v>804.0</v>
      </c>
      <c r="B805" s="8" t="s">
        <v>1598</v>
      </c>
      <c r="C805" s="8" t="s">
        <v>1599</v>
      </c>
      <c r="D805" s="9" t="s">
        <v>7386</v>
      </c>
    </row>
    <row r="806" ht="15.75" customHeight="1">
      <c r="A806" s="7">
        <v>805.0</v>
      </c>
      <c r="B806" s="8" t="s">
        <v>1600</v>
      </c>
      <c r="C806" s="8" t="s">
        <v>1601</v>
      </c>
      <c r="D806" s="9" t="s">
        <v>7386</v>
      </c>
    </row>
    <row r="807" ht="15.75" customHeight="1">
      <c r="A807" s="7">
        <v>806.0</v>
      </c>
      <c r="B807" s="8" t="s">
        <v>1602</v>
      </c>
      <c r="C807" s="8" t="s">
        <v>1603</v>
      </c>
      <c r="D807" s="9" t="s">
        <v>7386</v>
      </c>
    </row>
    <row r="808" ht="15.75" customHeight="1">
      <c r="A808" s="7">
        <v>807.0</v>
      </c>
      <c r="B808" s="8" t="s">
        <v>1604</v>
      </c>
      <c r="C808" s="8" t="s">
        <v>1605</v>
      </c>
      <c r="D808" s="9" t="s">
        <v>7387</v>
      </c>
    </row>
    <row r="809" ht="15.75" customHeight="1">
      <c r="A809" s="7">
        <v>808.0</v>
      </c>
      <c r="B809" s="8" t="s">
        <v>1606</v>
      </c>
      <c r="C809" s="8" t="s">
        <v>1607</v>
      </c>
      <c r="D809" s="9" t="s">
        <v>7386</v>
      </c>
    </row>
    <row r="810" ht="15.75" customHeight="1">
      <c r="A810" s="7">
        <v>809.0</v>
      </c>
      <c r="B810" s="8" t="s">
        <v>1608</v>
      </c>
      <c r="C810" s="8" t="s">
        <v>1609</v>
      </c>
      <c r="D810" s="9" t="s">
        <v>180</v>
      </c>
    </row>
    <row r="811" ht="15.75" customHeight="1">
      <c r="A811" s="7">
        <v>810.0</v>
      </c>
      <c r="B811" s="8" t="s">
        <v>1610</v>
      </c>
      <c r="C811" s="8" t="s">
        <v>1611</v>
      </c>
      <c r="D811" s="9" t="s">
        <v>20</v>
      </c>
    </row>
    <row r="812" ht="15.75" customHeight="1">
      <c r="A812" s="7">
        <v>811.0</v>
      </c>
      <c r="B812" s="8" t="s">
        <v>1612</v>
      </c>
      <c r="C812" s="8" t="s">
        <v>1613</v>
      </c>
      <c r="D812" s="9" t="s">
        <v>180</v>
      </c>
    </row>
    <row r="813" ht="15.75" customHeight="1">
      <c r="A813" s="7">
        <v>812.0</v>
      </c>
      <c r="B813" s="8" t="s">
        <v>1614</v>
      </c>
      <c r="C813" s="8" t="s">
        <v>1615</v>
      </c>
      <c r="D813" s="9" t="s">
        <v>7386</v>
      </c>
    </row>
    <row r="814" ht="15.75" customHeight="1">
      <c r="A814" s="7">
        <v>813.0</v>
      </c>
      <c r="B814" s="8" t="s">
        <v>1616</v>
      </c>
      <c r="C814" s="8" t="s">
        <v>1617</v>
      </c>
      <c r="D814" s="9" t="s">
        <v>7386</v>
      </c>
    </row>
    <row r="815" ht="15.75" customHeight="1">
      <c r="A815" s="7">
        <v>814.0</v>
      </c>
      <c r="B815" s="8" t="s">
        <v>1618</v>
      </c>
      <c r="C815" s="8" t="s">
        <v>1619</v>
      </c>
      <c r="D815" s="9" t="s">
        <v>7386</v>
      </c>
    </row>
    <row r="816" ht="15.75" customHeight="1">
      <c r="A816" s="7">
        <v>815.0</v>
      </c>
      <c r="B816" s="8" t="s">
        <v>1620</v>
      </c>
      <c r="C816" s="8" t="s">
        <v>1621</v>
      </c>
      <c r="D816" s="9" t="s">
        <v>7386</v>
      </c>
    </row>
    <row r="817" ht="15.75" customHeight="1">
      <c r="A817" s="7">
        <v>816.0</v>
      </c>
      <c r="B817" s="8" t="s">
        <v>1622</v>
      </c>
      <c r="C817" s="8" t="s">
        <v>1623</v>
      </c>
      <c r="D817" s="9" t="s">
        <v>180</v>
      </c>
    </row>
    <row r="818" ht="15.75" customHeight="1">
      <c r="A818" s="7">
        <v>817.0</v>
      </c>
      <c r="B818" s="8" t="s">
        <v>1624</v>
      </c>
      <c r="C818" s="8" t="s">
        <v>1625</v>
      </c>
      <c r="D818" s="9" t="s">
        <v>7386</v>
      </c>
    </row>
    <row r="819" ht="15.75" customHeight="1">
      <c r="A819" s="7">
        <v>818.0</v>
      </c>
      <c r="B819" s="8" t="s">
        <v>1626</v>
      </c>
      <c r="C819" s="8" t="s">
        <v>1627</v>
      </c>
      <c r="D819" s="9" t="s">
        <v>20</v>
      </c>
    </row>
    <row r="820" ht="15.75" customHeight="1">
      <c r="A820" s="7">
        <v>819.0</v>
      </c>
      <c r="B820" s="8" t="s">
        <v>1628</v>
      </c>
      <c r="C820" s="8" t="s">
        <v>1629</v>
      </c>
      <c r="D820" s="9" t="s">
        <v>180</v>
      </c>
    </row>
    <row r="821" ht="15.75" customHeight="1">
      <c r="A821" s="7">
        <v>820.0</v>
      </c>
      <c r="B821" s="8" t="s">
        <v>1630</v>
      </c>
      <c r="C821" s="8" t="s">
        <v>1631</v>
      </c>
      <c r="D821" s="9" t="s">
        <v>180</v>
      </c>
    </row>
    <row r="822" ht="15.75" customHeight="1">
      <c r="A822" s="7">
        <v>821.0</v>
      </c>
      <c r="B822" s="8" t="s">
        <v>1632</v>
      </c>
      <c r="C822" s="8" t="s">
        <v>1633</v>
      </c>
      <c r="D822" s="9" t="s">
        <v>180</v>
      </c>
    </row>
    <row r="823" ht="15.75" customHeight="1">
      <c r="A823" s="7">
        <v>822.0</v>
      </c>
      <c r="B823" s="8" t="s">
        <v>1634</v>
      </c>
      <c r="C823" s="8" t="s">
        <v>1635</v>
      </c>
      <c r="D823" s="9" t="s">
        <v>7386</v>
      </c>
    </row>
    <row r="824" ht="15.75" customHeight="1">
      <c r="A824" s="7">
        <v>823.0</v>
      </c>
      <c r="B824" s="8" t="s">
        <v>1636</v>
      </c>
      <c r="C824" s="8" t="s">
        <v>1637</v>
      </c>
      <c r="D824" s="9" t="s">
        <v>7386</v>
      </c>
    </row>
    <row r="825" ht="15.75" customHeight="1">
      <c r="A825" s="7">
        <v>824.0</v>
      </c>
      <c r="B825" s="8" t="s">
        <v>1638</v>
      </c>
      <c r="C825" s="8" t="s">
        <v>1639</v>
      </c>
      <c r="D825" s="9" t="s">
        <v>180</v>
      </c>
    </row>
    <row r="826" ht="15.75" customHeight="1">
      <c r="A826" s="7">
        <v>825.0</v>
      </c>
      <c r="B826" s="8" t="s">
        <v>1640</v>
      </c>
      <c r="C826" s="8" t="s">
        <v>1641</v>
      </c>
      <c r="D826" s="9" t="s">
        <v>7386</v>
      </c>
    </row>
    <row r="827" ht="15.75" customHeight="1">
      <c r="A827" s="7">
        <v>826.0</v>
      </c>
      <c r="B827" s="8" t="s">
        <v>1642</v>
      </c>
      <c r="C827" s="8" t="s">
        <v>1643</v>
      </c>
      <c r="D827" s="9" t="s">
        <v>7386</v>
      </c>
    </row>
    <row r="828" ht="15.75" customHeight="1">
      <c r="A828" s="7">
        <v>827.0</v>
      </c>
      <c r="B828" s="8" t="s">
        <v>1644</v>
      </c>
      <c r="C828" s="8" t="s">
        <v>1645</v>
      </c>
      <c r="D828" s="9" t="s">
        <v>180</v>
      </c>
    </row>
    <row r="829" ht="15.75" customHeight="1">
      <c r="A829" s="7">
        <v>828.0</v>
      </c>
      <c r="B829" s="8" t="s">
        <v>1646</v>
      </c>
      <c r="C829" s="8" t="s">
        <v>1647</v>
      </c>
      <c r="D829" s="9" t="s">
        <v>7386</v>
      </c>
    </row>
    <row r="830" ht="15.75" customHeight="1">
      <c r="A830" s="7">
        <v>829.0</v>
      </c>
      <c r="B830" s="8" t="s">
        <v>1648</v>
      </c>
      <c r="C830" s="8" t="s">
        <v>1649</v>
      </c>
      <c r="D830" s="9" t="s">
        <v>180</v>
      </c>
    </row>
    <row r="831" ht="15.75" customHeight="1">
      <c r="A831" s="7">
        <v>830.0</v>
      </c>
      <c r="B831" s="8" t="s">
        <v>1650</v>
      </c>
      <c r="C831" s="8" t="s">
        <v>1651</v>
      </c>
      <c r="D831" s="9" t="s">
        <v>7386</v>
      </c>
    </row>
    <row r="832" ht="15.75" customHeight="1">
      <c r="A832" s="7">
        <v>831.0</v>
      </c>
      <c r="B832" s="8" t="s">
        <v>1652</v>
      </c>
      <c r="C832" s="8" t="s">
        <v>1653</v>
      </c>
      <c r="D832" s="9" t="s">
        <v>20</v>
      </c>
    </row>
    <row r="833" ht="15.75" customHeight="1">
      <c r="A833" s="7">
        <v>832.0</v>
      </c>
      <c r="B833" s="8" t="s">
        <v>1654</v>
      </c>
      <c r="C833" s="8" t="s">
        <v>1655</v>
      </c>
      <c r="D833" s="9" t="s">
        <v>7386</v>
      </c>
    </row>
    <row r="834" ht="15.75" customHeight="1">
      <c r="A834" s="7">
        <v>833.0</v>
      </c>
      <c r="B834" s="8" t="s">
        <v>1656</v>
      </c>
      <c r="C834" s="8" t="s">
        <v>1657</v>
      </c>
      <c r="D834" s="9" t="s">
        <v>7386</v>
      </c>
    </row>
    <row r="835" ht="15.75" customHeight="1">
      <c r="A835" s="7">
        <v>834.0</v>
      </c>
      <c r="B835" s="8" t="s">
        <v>1658</v>
      </c>
      <c r="C835" s="8" t="s">
        <v>1659</v>
      </c>
      <c r="D835" s="9" t="s">
        <v>180</v>
      </c>
    </row>
    <row r="836" ht="15.75" customHeight="1">
      <c r="A836" s="7">
        <v>835.0</v>
      </c>
      <c r="B836" s="8" t="s">
        <v>1660</v>
      </c>
      <c r="C836" s="8" t="s">
        <v>1661</v>
      </c>
      <c r="D836" s="9" t="s">
        <v>7386</v>
      </c>
    </row>
    <row r="837" ht="15.75" customHeight="1">
      <c r="A837" s="7">
        <v>836.0</v>
      </c>
      <c r="B837" s="8" t="s">
        <v>1662</v>
      </c>
      <c r="C837" s="8" t="s">
        <v>1663</v>
      </c>
      <c r="D837" s="9" t="s">
        <v>7386</v>
      </c>
    </row>
    <row r="838" ht="15.75" customHeight="1">
      <c r="A838" s="7">
        <v>837.0</v>
      </c>
      <c r="B838" s="8" t="s">
        <v>1664</v>
      </c>
      <c r="C838" s="8" t="s">
        <v>1665</v>
      </c>
      <c r="D838" s="9" t="s">
        <v>7386</v>
      </c>
    </row>
    <row r="839" ht="15.75" customHeight="1">
      <c r="A839" s="7">
        <v>838.0</v>
      </c>
      <c r="B839" s="8" t="s">
        <v>1666</v>
      </c>
      <c r="C839" s="8" t="s">
        <v>1667</v>
      </c>
      <c r="D839" s="9" t="s">
        <v>7386</v>
      </c>
    </row>
    <row r="840" ht="15.75" customHeight="1">
      <c r="A840" s="7">
        <v>839.0</v>
      </c>
      <c r="B840" s="8" t="s">
        <v>1668</v>
      </c>
      <c r="C840" s="8" t="s">
        <v>1669</v>
      </c>
      <c r="D840" s="9" t="s">
        <v>180</v>
      </c>
    </row>
    <row r="841" ht="15.75" customHeight="1">
      <c r="A841" s="7">
        <v>840.0</v>
      </c>
      <c r="B841" s="8" t="s">
        <v>1670</v>
      </c>
      <c r="C841" s="8" t="s">
        <v>1671</v>
      </c>
      <c r="D841" s="9" t="s">
        <v>7386</v>
      </c>
    </row>
    <row r="842" ht="15.75" customHeight="1">
      <c r="A842" s="7">
        <v>841.0</v>
      </c>
      <c r="B842" s="8" t="s">
        <v>1672</v>
      </c>
      <c r="C842" s="8" t="s">
        <v>1673</v>
      </c>
      <c r="D842" s="9" t="s">
        <v>7386</v>
      </c>
    </row>
    <row r="843" ht="15.75" customHeight="1">
      <c r="A843" s="7">
        <v>842.0</v>
      </c>
      <c r="B843" s="8" t="s">
        <v>1674</v>
      </c>
      <c r="C843" s="8" t="s">
        <v>1675</v>
      </c>
      <c r="D843" s="9" t="s">
        <v>7386</v>
      </c>
    </row>
    <row r="844" ht="15.75" customHeight="1">
      <c r="A844" s="7">
        <v>843.0</v>
      </c>
      <c r="B844" s="8" t="s">
        <v>1676</v>
      </c>
      <c r="C844" s="8" t="s">
        <v>1677</v>
      </c>
      <c r="D844" s="9" t="s">
        <v>7387</v>
      </c>
    </row>
    <row r="845" ht="15.75" customHeight="1">
      <c r="A845" s="7">
        <v>844.0</v>
      </c>
      <c r="B845" s="8" t="s">
        <v>1678</v>
      </c>
      <c r="C845" s="8" t="s">
        <v>1679</v>
      </c>
      <c r="D845" s="9" t="s">
        <v>180</v>
      </c>
    </row>
    <row r="846" ht="15.75" customHeight="1">
      <c r="A846" s="7">
        <v>845.0</v>
      </c>
      <c r="B846" s="8" t="s">
        <v>1680</v>
      </c>
      <c r="C846" s="8" t="s">
        <v>1681</v>
      </c>
      <c r="D846" s="9" t="s">
        <v>180</v>
      </c>
    </row>
    <row r="847" ht="15.75" customHeight="1">
      <c r="A847" s="7">
        <v>846.0</v>
      </c>
      <c r="B847" s="8" t="s">
        <v>1682</v>
      </c>
      <c r="C847" s="8" t="s">
        <v>1683</v>
      </c>
      <c r="D847" s="9" t="s">
        <v>180</v>
      </c>
    </row>
    <row r="848" ht="15.75" customHeight="1">
      <c r="A848" s="7">
        <v>847.0</v>
      </c>
      <c r="B848" s="8" t="s">
        <v>1684</v>
      </c>
      <c r="C848" s="8" t="s">
        <v>1685</v>
      </c>
      <c r="D848" s="9" t="s">
        <v>180</v>
      </c>
    </row>
    <row r="849" ht="15.75" customHeight="1">
      <c r="A849" s="7">
        <v>848.0</v>
      </c>
      <c r="B849" s="8" t="s">
        <v>1686</v>
      </c>
      <c r="C849" s="8" t="s">
        <v>1687</v>
      </c>
      <c r="D849" s="9" t="s">
        <v>7386</v>
      </c>
    </row>
    <row r="850" ht="15.75" customHeight="1">
      <c r="A850" s="7">
        <v>849.0</v>
      </c>
      <c r="B850" s="8" t="s">
        <v>1688</v>
      </c>
      <c r="C850" s="8" t="s">
        <v>1689</v>
      </c>
      <c r="D850" s="9" t="s">
        <v>180</v>
      </c>
    </row>
    <row r="851" ht="15.75" customHeight="1">
      <c r="A851" s="7">
        <v>850.0</v>
      </c>
      <c r="B851" s="8" t="s">
        <v>1690</v>
      </c>
      <c r="C851" s="8" t="s">
        <v>1691</v>
      </c>
      <c r="D851" s="9" t="s">
        <v>7386</v>
      </c>
    </row>
    <row r="852" ht="15.75" customHeight="1">
      <c r="A852" s="7">
        <v>851.0</v>
      </c>
      <c r="B852" s="8" t="s">
        <v>1692</v>
      </c>
      <c r="C852" s="8" t="s">
        <v>1693</v>
      </c>
      <c r="D852" s="9" t="s">
        <v>180</v>
      </c>
    </row>
    <row r="853" ht="15.75" customHeight="1">
      <c r="A853" s="7">
        <v>852.0</v>
      </c>
      <c r="B853" s="8" t="s">
        <v>1694</v>
      </c>
      <c r="C853" s="8" t="s">
        <v>1695</v>
      </c>
      <c r="D853" s="9" t="s">
        <v>7386</v>
      </c>
    </row>
    <row r="854" ht="15.75" customHeight="1">
      <c r="A854" s="7">
        <v>853.0</v>
      </c>
      <c r="B854" s="8" t="s">
        <v>1696</v>
      </c>
      <c r="C854" s="8" t="s">
        <v>1697</v>
      </c>
      <c r="D854" s="9" t="s">
        <v>7386</v>
      </c>
    </row>
    <row r="855" ht="15.75" customHeight="1">
      <c r="A855" s="7">
        <v>854.0</v>
      </c>
      <c r="B855" s="8" t="s">
        <v>1698</v>
      </c>
      <c r="C855" s="8" t="s">
        <v>1699</v>
      </c>
      <c r="D855" s="9" t="s">
        <v>180</v>
      </c>
    </row>
    <row r="856" ht="15.75" customHeight="1">
      <c r="A856" s="7">
        <v>855.0</v>
      </c>
      <c r="B856" s="8" t="s">
        <v>1700</v>
      </c>
      <c r="C856" s="8" t="s">
        <v>1490</v>
      </c>
      <c r="D856" s="9" t="s">
        <v>7386</v>
      </c>
    </row>
    <row r="857" ht="15.75" customHeight="1">
      <c r="A857" s="7">
        <v>856.0</v>
      </c>
      <c r="B857" s="8" t="s">
        <v>1701</v>
      </c>
      <c r="C857" s="8" t="s">
        <v>1702</v>
      </c>
      <c r="D857" s="9" t="s">
        <v>180</v>
      </c>
    </row>
    <row r="858" ht="15.75" customHeight="1">
      <c r="A858" s="7">
        <v>857.0</v>
      </c>
      <c r="B858" s="8" t="s">
        <v>1703</v>
      </c>
      <c r="C858" s="8" t="s">
        <v>1704</v>
      </c>
      <c r="D858" s="9" t="s">
        <v>180</v>
      </c>
    </row>
    <row r="859" ht="15.75" customHeight="1">
      <c r="A859" s="7">
        <v>858.0</v>
      </c>
      <c r="B859" s="8" t="s">
        <v>1705</v>
      </c>
      <c r="C859" s="8" t="s">
        <v>1706</v>
      </c>
      <c r="D859" s="9" t="s">
        <v>7386</v>
      </c>
    </row>
    <row r="860" ht="15.75" customHeight="1">
      <c r="A860" s="7">
        <v>859.0</v>
      </c>
      <c r="B860" s="8" t="s">
        <v>1707</v>
      </c>
      <c r="C860" s="8" t="s">
        <v>1708</v>
      </c>
      <c r="D860" s="9" t="s">
        <v>7386</v>
      </c>
    </row>
    <row r="861" ht="15.75" customHeight="1">
      <c r="A861" s="7">
        <v>860.0</v>
      </c>
      <c r="B861" s="8" t="s">
        <v>1709</v>
      </c>
      <c r="C861" s="8" t="s">
        <v>1710</v>
      </c>
      <c r="D861" s="9" t="s">
        <v>180</v>
      </c>
    </row>
    <row r="862" ht="15.75" customHeight="1">
      <c r="A862" s="7">
        <v>861.0</v>
      </c>
      <c r="B862" s="8" t="s">
        <v>1711</v>
      </c>
      <c r="C862" s="8" t="s">
        <v>1712</v>
      </c>
      <c r="D862" s="9" t="s">
        <v>180</v>
      </c>
    </row>
    <row r="863" ht="15.75" customHeight="1">
      <c r="A863" s="7">
        <v>862.0</v>
      </c>
      <c r="B863" s="8" t="s">
        <v>1713</v>
      </c>
      <c r="C863" s="8" t="s">
        <v>1714</v>
      </c>
      <c r="D863" s="9" t="s">
        <v>180</v>
      </c>
    </row>
    <row r="864" ht="15.75" customHeight="1">
      <c r="A864" s="7">
        <v>863.0</v>
      </c>
      <c r="B864" s="8" t="s">
        <v>1715</v>
      </c>
      <c r="C864" s="8" t="s">
        <v>1716</v>
      </c>
      <c r="D864" s="9" t="s">
        <v>180</v>
      </c>
    </row>
    <row r="865" ht="15.75" customHeight="1">
      <c r="A865" s="7">
        <v>864.0</v>
      </c>
      <c r="B865" s="8" t="s">
        <v>1717</v>
      </c>
      <c r="C865" s="8" t="s">
        <v>1718</v>
      </c>
      <c r="D865" s="9" t="s">
        <v>7386</v>
      </c>
    </row>
    <row r="866" ht="15.75" customHeight="1">
      <c r="A866" s="7">
        <v>865.0</v>
      </c>
      <c r="B866" s="8" t="s">
        <v>1719</v>
      </c>
      <c r="C866" s="8" t="s">
        <v>1720</v>
      </c>
      <c r="D866" s="9" t="s">
        <v>180</v>
      </c>
    </row>
    <row r="867" ht="15.75" customHeight="1">
      <c r="A867" s="7">
        <v>866.0</v>
      </c>
      <c r="B867" s="8" t="s">
        <v>1721</v>
      </c>
      <c r="C867" s="8" t="s">
        <v>1722</v>
      </c>
      <c r="D867" s="9" t="s">
        <v>180</v>
      </c>
    </row>
    <row r="868" ht="15.75" customHeight="1">
      <c r="A868" s="7">
        <v>867.0</v>
      </c>
      <c r="B868" s="8" t="s">
        <v>1723</v>
      </c>
      <c r="C868" s="8" t="s">
        <v>1724</v>
      </c>
      <c r="D868" s="9" t="s">
        <v>7386</v>
      </c>
    </row>
    <row r="869" ht="15.75" customHeight="1">
      <c r="A869" s="7">
        <v>868.0</v>
      </c>
      <c r="B869" s="8" t="s">
        <v>1725</v>
      </c>
      <c r="C869" s="8" t="s">
        <v>1726</v>
      </c>
      <c r="D869" s="9" t="s">
        <v>180</v>
      </c>
    </row>
    <row r="870" ht="15.75" customHeight="1">
      <c r="A870" s="7">
        <v>869.0</v>
      </c>
      <c r="B870" s="8" t="s">
        <v>1727</v>
      </c>
      <c r="C870" s="8" t="s">
        <v>1728</v>
      </c>
      <c r="D870" s="9" t="s">
        <v>7386</v>
      </c>
    </row>
    <row r="871" ht="15.75" customHeight="1">
      <c r="A871" s="7">
        <v>870.0</v>
      </c>
      <c r="B871" s="8" t="s">
        <v>1729</v>
      </c>
      <c r="C871" s="8" t="s">
        <v>1730</v>
      </c>
      <c r="D871" s="9" t="s">
        <v>180</v>
      </c>
    </row>
    <row r="872" ht="15.75" customHeight="1">
      <c r="A872" s="7">
        <v>871.0</v>
      </c>
      <c r="B872" s="8" t="s">
        <v>1731</v>
      </c>
      <c r="C872" s="8" t="s">
        <v>1732</v>
      </c>
      <c r="D872" s="9" t="s">
        <v>20</v>
      </c>
    </row>
    <row r="873" ht="15.75" customHeight="1">
      <c r="A873" s="7">
        <v>872.0</v>
      </c>
      <c r="B873" s="8" t="s">
        <v>1733</v>
      </c>
      <c r="C873" s="8" t="s">
        <v>1734</v>
      </c>
      <c r="D873" s="9" t="s">
        <v>7386</v>
      </c>
    </row>
    <row r="874" ht="15.75" customHeight="1">
      <c r="A874" s="7">
        <v>873.0</v>
      </c>
      <c r="B874" s="8" t="s">
        <v>1735</v>
      </c>
      <c r="C874" s="8" t="s">
        <v>1736</v>
      </c>
      <c r="D874" s="9" t="s">
        <v>7386</v>
      </c>
    </row>
    <row r="875" ht="15.75" customHeight="1">
      <c r="A875" s="7">
        <v>874.0</v>
      </c>
      <c r="B875" s="8" t="s">
        <v>1737</v>
      </c>
      <c r="C875" s="8" t="s">
        <v>1738</v>
      </c>
      <c r="D875" s="9" t="s">
        <v>7386</v>
      </c>
    </row>
    <row r="876" ht="15.75" customHeight="1">
      <c r="A876" s="7">
        <v>875.0</v>
      </c>
      <c r="B876" s="8" t="s">
        <v>1739</v>
      </c>
      <c r="C876" s="8" t="s">
        <v>1740</v>
      </c>
      <c r="D876" s="9" t="s">
        <v>7386</v>
      </c>
    </row>
    <row r="877" ht="15.75" customHeight="1">
      <c r="A877" s="7">
        <v>876.0</v>
      </c>
      <c r="B877" s="8" t="s">
        <v>1741</v>
      </c>
      <c r="C877" s="8" t="s">
        <v>1742</v>
      </c>
      <c r="D877" s="9" t="s">
        <v>7386</v>
      </c>
    </row>
    <row r="878" ht="15.75" customHeight="1">
      <c r="A878" s="7">
        <v>877.0</v>
      </c>
      <c r="B878" s="8" t="s">
        <v>1743</v>
      </c>
      <c r="C878" s="8" t="s">
        <v>1744</v>
      </c>
      <c r="D878" s="9" t="s">
        <v>20</v>
      </c>
    </row>
    <row r="879" ht="15.75" customHeight="1">
      <c r="A879" s="7">
        <v>878.0</v>
      </c>
      <c r="B879" s="8" t="s">
        <v>1745</v>
      </c>
      <c r="C879" s="8" t="s">
        <v>1746</v>
      </c>
      <c r="D879" s="9" t="s">
        <v>180</v>
      </c>
    </row>
    <row r="880" ht="15.75" customHeight="1">
      <c r="A880" s="7">
        <v>879.0</v>
      </c>
      <c r="B880" s="8" t="s">
        <v>1747</v>
      </c>
      <c r="C880" s="8" t="s">
        <v>1748</v>
      </c>
      <c r="D880" s="9" t="s">
        <v>180</v>
      </c>
    </row>
    <row r="881" ht="15.75" customHeight="1">
      <c r="A881" s="7">
        <v>880.0</v>
      </c>
      <c r="B881" s="8" t="s">
        <v>1749</v>
      </c>
      <c r="C881" s="8" t="s">
        <v>1521</v>
      </c>
      <c r="D881" s="9" t="s">
        <v>7386</v>
      </c>
    </row>
    <row r="882" ht="15.75" customHeight="1">
      <c r="A882" s="7">
        <v>881.0</v>
      </c>
      <c r="B882" s="8" t="s">
        <v>1750</v>
      </c>
      <c r="C882" s="8" t="s">
        <v>1751</v>
      </c>
      <c r="D882" s="9" t="s">
        <v>180</v>
      </c>
    </row>
    <row r="883" ht="15.75" customHeight="1">
      <c r="A883" s="7">
        <v>882.0</v>
      </c>
      <c r="B883" s="8" t="s">
        <v>1752</v>
      </c>
      <c r="C883" s="8" t="s">
        <v>1753</v>
      </c>
      <c r="D883" s="9" t="s">
        <v>7386</v>
      </c>
    </row>
    <row r="884" ht="15.75" customHeight="1">
      <c r="A884" s="7">
        <v>883.0</v>
      </c>
      <c r="B884" s="8" t="s">
        <v>1754</v>
      </c>
      <c r="C884" s="8" t="s">
        <v>1755</v>
      </c>
      <c r="D884" s="9" t="s">
        <v>7386</v>
      </c>
    </row>
    <row r="885" ht="15.75" customHeight="1">
      <c r="A885" s="7">
        <v>884.0</v>
      </c>
      <c r="B885" s="8" t="s">
        <v>1756</v>
      </c>
      <c r="C885" s="8" t="s">
        <v>1757</v>
      </c>
      <c r="D885" s="9" t="s">
        <v>7386</v>
      </c>
    </row>
    <row r="886" ht="15.75" customHeight="1">
      <c r="A886" s="7">
        <v>885.0</v>
      </c>
      <c r="B886" s="8" t="s">
        <v>1758</v>
      </c>
      <c r="C886" s="8" t="s">
        <v>1759</v>
      </c>
      <c r="D886" s="9" t="s">
        <v>180</v>
      </c>
    </row>
    <row r="887" ht="15.75" customHeight="1">
      <c r="A887" s="7">
        <v>886.0</v>
      </c>
      <c r="B887" s="8" t="s">
        <v>1760</v>
      </c>
      <c r="C887" s="8" t="s">
        <v>1761</v>
      </c>
      <c r="D887" s="9" t="s">
        <v>7386</v>
      </c>
    </row>
    <row r="888" ht="15.75" customHeight="1">
      <c r="A888" s="7">
        <v>887.0</v>
      </c>
      <c r="B888" s="8" t="s">
        <v>1762</v>
      </c>
      <c r="C888" s="8" t="s">
        <v>1763</v>
      </c>
      <c r="D888" s="9" t="s">
        <v>7386</v>
      </c>
    </row>
    <row r="889" ht="15.75" customHeight="1">
      <c r="A889" s="7">
        <v>888.0</v>
      </c>
      <c r="B889" s="8" t="s">
        <v>1764</v>
      </c>
      <c r="C889" s="8" t="s">
        <v>1765</v>
      </c>
      <c r="D889" s="9" t="s">
        <v>180</v>
      </c>
    </row>
    <row r="890" ht="15.75" customHeight="1">
      <c r="A890" s="7">
        <v>889.0</v>
      </c>
      <c r="B890" s="8" t="s">
        <v>1766</v>
      </c>
      <c r="C890" s="8" t="s">
        <v>1767</v>
      </c>
      <c r="D890" s="9" t="s">
        <v>7386</v>
      </c>
    </row>
    <row r="891" ht="15.75" customHeight="1">
      <c r="A891" s="7">
        <v>890.0</v>
      </c>
      <c r="B891" s="8" t="s">
        <v>1768</v>
      </c>
      <c r="C891" s="8" t="s">
        <v>1769</v>
      </c>
      <c r="D891" s="9" t="s">
        <v>180</v>
      </c>
    </row>
    <row r="892" ht="15.75" customHeight="1">
      <c r="A892" s="7">
        <v>891.0</v>
      </c>
      <c r="B892" s="8" t="s">
        <v>1770</v>
      </c>
      <c r="C892" s="8" t="s">
        <v>1771</v>
      </c>
      <c r="D892" s="9" t="s">
        <v>180</v>
      </c>
    </row>
    <row r="893" ht="15.75" customHeight="1">
      <c r="A893" s="7">
        <v>892.0</v>
      </c>
      <c r="B893" s="8" t="s">
        <v>1772</v>
      </c>
      <c r="C893" s="8" t="s">
        <v>1773</v>
      </c>
      <c r="D893" s="9" t="s">
        <v>180</v>
      </c>
    </row>
    <row r="894" ht="15.75" customHeight="1">
      <c r="A894" s="7">
        <v>893.0</v>
      </c>
      <c r="B894" s="8" t="s">
        <v>1774</v>
      </c>
      <c r="C894" s="8" t="s">
        <v>1775</v>
      </c>
      <c r="D894" s="9" t="s">
        <v>7386</v>
      </c>
    </row>
    <row r="895" ht="15.75" customHeight="1">
      <c r="A895" s="7">
        <v>894.0</v>
      </c>
      <c r="B895" s="8" t="s">
        <v>1776</v>
      </c>
      <c r="C895" s="8" t="s">
        <v>1777</v>
      </c>
      <c r="D895" s="9" t="s">
        <v>20</v>
      </c>
    </row>
    <row r="896" ht="15.75" customHeight="1">
      <c r="A896" s="7">
        <v>895.0</v>
      </c>
      <c r="B896" s="8" t="s">
        <v>1778</v>
      </c>
      <c r="C896" s="8" t="s">
        <v>1779</v>
      </c>
      <c r="D896" s="9" t="s">
        <v>180</v>
      </c>
    </row>
    <row r="897" ht="15.75" customHeight="1">
      <c r="A897" s="7">
        <v>896.0</v>
      </c>
      <c r="B897" s="8" t="s">
        <v>1780</v>
      </c>
      <c r="C897" s="8" t="s">
        <v>1781</v>
      </c>
      <c r="D897" s="9" t="s">
        <v>7386</v>
      </c>
    </row>
    <row r="898" ht="15.75" customHeight="1">
      <c r="A898" s="7">
        <v>897.0</v>
      </c>
      <c r="B898" s="8" t="s">
        <v>1782</v>
      </c>
      <c r="C898" s="8" t="s">
        <v>1783</v>
      </c>
      <c r="D898" s="9" t="s">
        <v>7387</v>
      </c>
    </row>
    <row r="899" ht="15.75" customHeight="1">
      <c r="A899" s="7">
        <v>898.0</v>
      </c>
      <c r="B899" s="8" t="s">
        <v>1784</v>
      </c>
      <c r="C899" s="8" t="s">
        <v>1785</v>
      </c>
      <c r="D899" s="9" t="s">
        <v>180</v>
      </c>
    </row>
    <row r="900" ht="15.75" customHeight="1">
      <c r="A900" s="7">
        <v>899.0</v>
      </c>
      <c r="B900" s="8" t="s">
        <v>1786</v>
      </c>
      <c r="C900" s="8" t="s">
        <v>1787</v>
      </c>
      <c r="D900" s="9" t="s">
        <v>180</v>
      </c>
    </row>
    <row r="901" ht="15.75" customHeight="1">
      <c r="A901" s="7">
        <v>900.0</v>
      </c>
      <c r="B901" s="8" t="s">
        <v>1788</v>
      </c>
      <c r="C901" s="8" t="s">
        <v>1789</v>
      </c>
      <c r="D901" s="9" t="s">
        <v>7386</v>
      </c>
    </row>
    <row r="902" ht="15.75" customHeight="1">
      <c r="A902" s="7">
        <v>901.0</v>
      </c>
      <c r="B902" s="8" t="s">
        <v>1790</v>
      </c>
      <c r="C902" s="8" t="s">
        <v>1791</v>
      </c>
      <c r="D902" s="9" t="s">
        <v>7386</v>
      </c>
    </row>
    <row r="903" ht="15.75" customHeight="1">
      <c r="A903" s="7">
        <v>902.0</v>
      </c>
      <c r="B903" s="8" t="s">
        <v>1792</v>
      </c>
      <c r="C903" s="8" t="s">
        <v>1793</v>
      </c>
      <c r="D903" s="9" t="s">
        <v>7386</v>
      </c>
    </row>
    <row r="904" ht="15.75" customHeight="1">
      <c r="A904" s="7">
        <v>903.0</v>
      </c>
      <c r="B904" s="8" t="s">
        <v>1794</v>
      </c>
      <c r="C904" s="8" t="s">
        <v>1759</v>
      </c>
      <c r="D904" s="9" t="s">
        <v>7387</v>
      </c>
    </row>
    <row r="905" ht="15.75" customHeight="1">
      <c r="A905" s="7">
        <v>904.0</v>
      </c>
      <c r="B905" s="8" t="s">
        <v>1795</v>
      </c>
      <c r="C905" s="8" t="s">
        <v>1796</v>
      </c>
      <c r="D905" s="9" t="s">
        <v>7386</v>
      </c>
    </row>
    <row r="906" ht="15.75" customHeight="1">
      <c r="A906" s="7">
        <v>905.0</v>
      </c>
      <c r="B906" s="8" t="s">
        <v>1797</v>
      </c>
      <c r="C906" s="8" t="s">
        <v>1798</v>
      </c>
      <c r="D906" s="9" t="s">
        <v>7386</v>
      </c>
    </row>
    <row r="907" ht="15.75" customHeight="1">
      <c r="A907" s="7">
        <v>906.0</v>
      </c>
      <c r="B907" s="8" t="s">
        <v>1799</v>
      </c>
      <c r="C907" s="8" t="s">
        <v>1800</v>
      </c>
      <c r="D907" s="9" t="s">
        <v>180</v>
      </c>
    </row>
    <row r="908" ht="15.75" customHeight="1">
      <c r="A908" s="7">
        <v>907.0</v>
      </c>
      <c r="B908" s="8" t="s">
        <v>1801</v>
      </c>
      <c r="C908" s="8" t="s">
        <v>1802</v>
      </c>
      <c r="D908" s="9" t="s">
        <v>180</v>
      </c>
    </row>
    <row r="909" ht="15.75" customHeight="1">
      <c r="A909" s="7">
        <v>908.0</v>
      </c>
      <c r="B909" s="8" t="s">
        <v>1803</v>
      </c>
      <c r="C909" s="8" t="s">
        <v>1804</v>
      </c>
      <c r="D909" s="9" t="s">
        <v>180</v>
      </c>
    </row>
    <row r="910" ht="15.75" customHeight="1">
      <c r="A910" s="7">
        <v>909.0</v>
      </c>
      <c r="B910" s="8" t="s">
        <v>1805</v>
      </c>
      <c r="C910" s="8" t="s">
        <v>1806</v>
      </c>
      <c r="D910" s="9" t="s">
        <v>180</v>
      </c>
    </row>
    <row r="911" ht="15.75" customHeight="1">
      <c r="A911" s="7">
        <v>910.0</v>
      </c>
      <c r="B911" s="8" t="s">
        <v>1807</v>
      </c>
      <c r="C911" s="8" t="s">
        <v>1808</v>
      </c>
      <c r="D911" s="9" t="s">
        <v>180</v>
      </c>
    </row>
    <row r="912" ht="15.75" customHeight="1">
      <c r="A912" s="7">
        <v>911.0</v>
      </c>
      <c r="B912" s="8" t="s">
        <v>1809</v>
      </c>
      <c r="C912" s="8" t="s">
        <v>1810</v>
      </c>
      <c r="D912" s="9" t="s">
        <v>180</v>
      </c>
    </row>
    <row r="913" ht="15.75" customHeight="1">
      <c r="A913" s="7">
        <v>912.0</v>
      </c>
      <c r="B913" s="8" t="s">
        <v>1811</v>
      </c>
      <c r="C913" s="8" t="s">
        <v>1812</v>
      </c>
      <c r="D913" s="9" t="s">
        <v>7386</v>
      </c>
    </row>
    <row r="914" ht="15.75" customHeight="1">
      <c r="A914" s="7">
        <v>913.0</v>
      </c>
      <c r="B914" s="8" t="s">
        <v>1813</v>
      </c>
      <c r="C914" s="8" t="s">
        <v>1814</v>
      </c>
      <c r="D914" s="9" t="s">
        <v>180</v>
      </c>
    </row>
    <row r="915" ht="15.75" customHeight="1">
      <c r="A915" s="7">
        <v>914.0</v>
      </c>
      <c r="B915" s="8" t="s">
        <v>1815</v>
      </c>
      <c r="C915" s="8" t="s">
        <v>1816</v>
      </c>
      <c r="D915" s="9" t="s">
        <v>180</v>
      </c>
    </row>
    <row r="916" ht="15.75" customHeight="1">
      <c r="A916" s="7">
        <v>915.0</v>
      </c>
      <c r="B916" s="8" t="s">
        <v>1817</v>
      </c>
      <c r="C916" s="8" t="s">
        <v>1818</v>
      </c>
      <c r="D916" s="9" t="s">
        <v>7386</v>
      </c>
    </row>
    <row r="917" ht="15.75" customHeight="1">
      <c r="A917" s="7">
        <v>916.0</v>
      </c>
      <c r="B917" s="8" t="s">
        <v>1819</v>
      </c>
      <c r="C917" s="8" t="s">
        <v>1820</v>
      </c>
      <c r="D917" s="9" t="s">
        <v>7386</v>
      </c>
    </row>
    <row r="918" ht="15.75" customHeight="1">
      <c r="A918" s="7">
        <v>917.0</v>
      </c>
      <c r="B918" s="8" t="s">
        <v>1821</v>
      </c>
      <c r="C918" s="8" t="s">
        <v>1759</v>
      </c>
      <c r="D918" s="9" t="s">
        <v>180</v>
      </c>
    </row>
    <row r="919" ht="15.75" customHeight="1">
      <c r="A919" s="7">
        <v>918.0</v>
      </c>
      <c r="B919" s="8" t="s">
        <v>1822</v>
      </c>
      <c r="C919" s="8" t="s">
        <v>1823</v>
      </c>
      <c r="D919" s="9" t="s">
        <v>180</v>
      </c>
    </row>
    <row r="920" ht="15.75" customHeight="1">
      <c r="A920" s="7">
        <v>919.0</v>
      </c>
      <c r="B920" s="8" t="s">
        <v>1824</v>
      </c>
      <c r="C920" s="8" t="s">
        <v>1825</v>
      </c>
      <c r="D920" s="9" t="s">
        <v>7386</v>
      </c>
    </row>
    <row r="921" ht="15.75" customHeight="1">
      <c r="A921" s="7">
        <v>920.0</v>
      </c>
      <c r="B921" s="8" t="s">
        <v>1826</v>
      </c>
      <c r="C921" s="8" t="s">
        <v>1827</v>
      </c>
      <c r="D921" s="9" t="s">
        <v>7386</v>
      </c>
    </row>
    <row r="922" ht="15.75" customHeight="1">
      <c r="A922" s="7">
        <v>921.0</v>
      </c>
      <c r="B922" s="8" t="s">
        <v>1828</v>
      </c>
      <c r="C922" s="8" t="s">
        <v>1829</v>
      </c>
      <c r="D922" s="9" t="s">
        <v>7386</v>
      </c>
    </row>
    <row r="923" ht="15.75" customHeight="1">
      <c r="A923" s="7">
        <v>922.0</v>
      </c>
      <c r="B923" s="8" t="s">
        <v>1830</v>
      </c>
      <c r="C923" s="8" t="s">
        <v>1831</v>
      </c>
      <c r="D923" s="9" t="s">
        <v>7386</v>
      </c>
    </row>
    <row r="924" ht="15.75" customHeight="1">
      <c r="A924" s="7">
        <v>923.0</v>
      </c>
      <c r="B924" s="8" t="s">
        <v>1832</v>
      </c>
      <c r="C924" s="8" t="s">
        <v>1833</v>
      </c>
      <c r="D924" s="9" t="s">
        <v>180</v>
      </c>
    </row>
    <row r="925" ht="15.75" customHeight="1">
      <c r="A925" s="7">
        <v>924.0</v>
      </c>
      <c r="B925" s="8" t="s">
        <v>1834</v>
      </c>
      <c r="C925" s="8" t="s">
        <v>1835</v>
      </c>
      <c r="D925" s="9" t="s">
        <v>7386</v>
      </c>
    </row>
    <row r="926" ht="15.75" customHeight="1">
      <c r="A926" s="7">
        <v>925.0</v>
      </c>
      <c r="B926" s="8" t="s">
        <v>1836</v>
      </c>
      <c r="C926" s="8" t="s">
        <v>1837</v>
      </c>
      <c r="D926" s="9" t="s">
        <v>7386</v>
      </c>
    </row>
    <row r="927" ht="15.75" customHeight="1">
      <c r="A927" s="7">
        <v>926.0</v>
      </c>
      <c r="B927" s="8" t="s">
        <v>1838</v>
      </c>
      <c r="C927" s="8" t="s">
        <v>1839</v>
      </c>
      <c r="D927" s="9" t="s">
        <v>7386</v>
      </c>
    </row>
    <row r="928" ht="15.75" customHeight="1">
      <c r="A928" s="7">
        <v>927.0</v>
      </c>
      <c r="B928" s="8" t="s">
        <v>1840</v>
      </c>
      <c r="C928" s="8" t="s">
        <v>1841</v>
      </c>
      <c r="D928" s="9" t="s">
        <v>180</v>
      </c>
    </row>
    <row r="929" ht="15.75" customHeight="1">
      <c r="A929" s="7">
        <v>928.0</v>
      </c>
      <c r="B929" s="8" t="s">
        <v>1842</v>
      </c>
      <c r="C929" s="8" t="s">
        <v>1843</v>
      </c>
      <c r="D929" s="9" t="s">
        <v>7386</v>
      </c>
    </row>
    <row r="930" ht="15.75" customHeight="1">
      <c r="A930" s="7">
        <v>929.0</v>
      </c>
      <c r="B930" s="8" t="s">
        <v>1844</v>
      </c>
      <c r="C930" s="8" t="s">
        <v>1845</v>
      </c>
      <c r="D930" s="9" t="s">
        <v>7386</v>
      </c>
    </row>
    <row r="931" ht="15.75" customHeight="1">
      <c r="A931" s="7">
        <v>930.0</v>
      </c>
      <c r="B931" s="8" t="s">
        <v>1846</v>
      </c>
      <c r="C931" s="8" t="s">
        <v>1847</v>
      </c>
      <c r="D931" s="9" t="s">
        <v>7386</v>
      </c>
    </row>
    <row r="932" ht="15.75" customHeight="1">
      <c r="A932" s="7">
        <v>931.0</v>
      </c>
      <c r="B932" s="8" t="s">
        <v>1848</v>
      </c>
      <c r="C932" s="8" t="s">
        <v>1849</v>
      </c>
      <c r="D932" s="9" t="s">
        <v>180</v>
      </c>
    </row>
    <row r="933" ht="15.75" customHeight="1">
      <c r="A933" s="7">
        <v>932.0</v>
      </c>
      <c r="B933" s="8" t="s">
        <v>1850</v>
      </c>
      <c r="C933" s="8" t="s">
        <v>1851</v>
      </c>
      <c r="D933" s="9" t="s">
        <v>7386</v>
      </c>
    </row>
    <row r="934" ht="15.75" customHeight="1">
      <c r="A934" s="7">
        <v>933.0</v>
      </c>
      <c r="B934" s="8" t="s">
        <v>1852</v>
      </c>
      <c r="C934" s="8" t="s">
        <v>1853</v>
      </c>
      <c r="D934" s="9" t="s">
        <v>7387</v>
      </c>
    </row>
    <row r="935" ht="15.75" customHeight="1">
      <c r="A935" s="7">
        <v>934.0</v>
      </c>
      <c r="B935" s="8" t="s">
        <v>1854</v>
      </c>
      <c r="C935" s="8" t="s">
        <v>1855</v>
      </c>
      <c r="D935" s="9" t="s">
        <v>20</v>
      </c>
    </row>
    <row r="936" ht="15.75" customHeight="1">
      <c r="A936" s="7">
        <v>935.0</v>
      </c>
      <c r="B936" s="8" t="s">
        <v>1856</v>
      </c>
      <c r="C936" s="8" t="s">
        <v>1857</v>
      </c>
      <c r="D936" s="9" t="s">
        <v>7386</v>
      </c>
    </row>
    <row r="937" ht="15.75" customHeight="1">
      <c r="A937" s="7">
        <v>936.0</v>
      </c>
      <c r="B937" s="8" t="s">
        <v>1858</v>
      </c>
      <c r="C937" s="8" t="s">
        <v>1859</v>
      </c>
      <c r="D937" s="9" t="s">
        <v>180</v>
      </c>
    </row>
    <row r="938" ht="15.75" customHeight="1">
      <c r="A938" s="7">
        <v>937.0</v>
      </c>
      <c r="B938" s="8" t="s">
        <v>1860</v>
      </c>
      <c r="C938" s="8" t="s">
        <v>1861</v>
      </c>
      <c r="D938" s="9" t="s">
        <v>7386</v>
      </c>
    </row>
    <row r="939" ht="15.75" customHeight="1">
      <c r="A939" s="7">
        <v>938.0</v>
      </c>
      <c r="B939" s="8" t="s">
        <v>1862</v>
      </c>
      <c r="C939" s="8" t="s">
        <v>1424</v>
      </c>
      <c r="D939" s="9" t="s">
        <v>7386</v>
      </c>
    </row>
    <row r="940" ht="15.75" customHeight="1">
      <c r="A940" s="7">
        <v>939.0</v>
      </c>
      <c r="B940" s="8" t="s">
        <v>1863</v>
      </c>
      <c r="C940" s="8" t="s">
        <v>1864</v>
      </c>
      <c r="D940" s="9" t="s">
        <v>7386</v>
      </c>
    </row>
    <row r="941" ht="15.75" customHeight="1">
      <c r="A941" s="7">
        <v>940.0</v>
      </c>
      <c r="B941" s="8" t="s">
        <v>1865</v>
      </c>
      <c r="C941" s="8" t="s">
        <v>1866</v>
      </c>
      <c r="D941" s="9" t="s">
        <v>7386</v>
      </c>
    </row>
    <row r="942" ht="15.75" customHeight="1">
      <c r="A942" s="7">
        <v>941.0</v>
      </c>
      <c r="B942" s="8" t="s">
        <v>1867</v>
      </c>
      <c r="C942" s="8" t="s">
        <v>1868</v>
      </c>
      <c r="D942" s="9" t="s">
        <v>180</v>
      </c>
    </row>
    <row r="943" ht="15.75" customHeight="1">
      <c r="A943" s="7">
        <v>942.0</v>
      </c>
      <c r="B943" s="8" t="s">
        <v>1869</v>
      </c>
      <c r="C943" s="8" t="s">
        <v>1870</v>
      </c>
      <c r="D943" s="9" t="s">
        <v>7386</v>
      </c>
    </row>
    <row r="944" ht="15.75" customHeight="1">
      <c r="A944" s="7">
        <v>943.0</v>
      </c>
      <c r="B944" s="8" t="s">
        <v>1871</v>
      </c>
      <c r="C944" s="8" t="s">
        <v>1872</v>
      </c>
      <c r="D944" s="9" t="s">
        <v>7386</v>
      </c>
    </row>
    <row r="945" ht="15.75" customHeight="1">
      <c r="A945" s="7">
        <v>944.0</v>
      </c>
      <c r="B945" s="8" t="s">
        <v>1873</v>
      </c>
      <c r="C945" s="8" t="s">
        <v>1874</v>
      </c>
      <c r="D945" s="9" t="s">
        <v>7386</v>
      </c>
    </row>
    <row r="946" ht="15.75" customHeight="1">
      <c r="A946" s="7">
        <v>945.0</v>
      </c>
      <c r="B946" s="8" t="s">
        <v>1875</v>
      </c>
      <c r="C946" s="8" t="s">
        <v>1876</v>
      </c>
      <c r="D946" s="9" t="s">
        <v>7386</v>
      </c>
    </row>
    <row r="947" ht="15.75" customHeight="1">
      <c r="A947" s="7">
        <v>946.0</v>
      </c>
      <c r="B947" s="8" t="s">
        <v>1877</v>
      </c>
      <c r="C947" s="8" t="s">
        <v>1878</v>
      </c>
      <c r="D947" s="9" t="s">
        <v>7386</v>
      </c>
    </row>
    <row r="948" ht="15.75" customHeight="1">
      <c r="A948" s="7">
        <v>947.0</v>
      </c>
      <c r="B948" s="8" t="s">
        <v>1879</v>
      </c>
      <c r="C948" s="8" t="s">
        <v>1880</v>
      </c>
      <c r="D948" s="9" t="s">
        <v>7386</v>
      </c>
    </row>
    <row r="949" ht="15.75" customHeight="1">
      <c r="A949" s="7">
        <v>948.0</v>
      </c>
      <c r="B949" s="8" t="s">
        <v>1881</v>
      </c>
      <c r="C949" s="8" t="s">
        <v>1882</v>
      </c>
      <c r="D949" s="9" t="s">
        <v>180</v>
      </c>
    </row>
    <row r="950" ht="15.75" customHeight="1">
      <c r="A950" s="7">
        <v>949.0</v>
      </c>
      <c r="B950" s="8" t="s">
        <v>1883</v>
      </c>
      <c r="C950" s="8" t="s">
        <v>1884</v>
      </c>
      <c r="D950" s="9" t="s">
        <v>20</v>
      </c>
    </row>
    <row r="951" ht="15.75" customHeight="1">
      <c r="A951" s="7">
        <v>950.0</v>
      </c>
      <c r="B951" s="8" t="s">
        <v>1885</v>
      </c>
      <c r="C951" s="8" t="s">
        <v>1886</v>
      </c>
      <c r="D951" s="9" t="s">
        <v>7386</v>
      </c>
    </row>
    <row r="952" ht="15.75" customHeight="1">
      <c r="A952" s="7">
        <v>951.0</v>
      </c>
      <c r="B952" s="8" t="s">
        <v>1887</v>
      </c>
      <c r="C952" s="8" t="s">
        <v>1521</v>
      </c>
      <c r="D952" s="9" t="s">
        <v>7386</v>
      </c>
    </row>
    <row r="953" ht="15.75" customHeight="1">
      <c r="A953" s="7">
        <v>952.0</v>
      </c>
      <c r="B953" s="8" t="s">
        <v>1888</v>
      </c>
      <c r="C953" s="8" t="s">
        <v>1889</v>
      </c>
      <c r="D953" s="9" t="s">
        <v>7386</v>
      </c>
    </row>
    <row r="954" ht="15.75" customHeight="1">
      <c r="A954" s="7">
        <v>953.0</v>
      </c>
      <c r="B954" s="8" t="s">
        <v>1890</v>
      </c>
      <c r="C954" s="8" t="s">
        <v>1891</v>
      </c>
      <c r="D954" s="9" t="s">
        <v>7386</v>
      </c>
    </row>
    <row r="955" ht="15.75" customHeight="1">
      <c r="A955" s="7">
        <v>954.0</v>
      </c>
      <c r="B955" s="8" t="s">
        <v>1892</v>
      </c>
      <c r="C955" s="8" t="s">
        <v>1893</v>
      </c>
      <c r="D955" s="9" t="s">
        <v>20</v>
      </c>
    </row>
    <row r="956" ht="15.75" customHeight="1">
      <c r="A956" s="7">
        <v>955.0</v>
      </c>
      <c r="B956" s="8" t="s">
        <v>1894</v>
      </c>
      <c r="C956" s="8" t="s">
        <v>1895</v>
      </c>
      <c r="D956" s="9" t="s">
        <v>7387</v>
      </c>
    </row>
    <row r="957" ht="15.75" customHeight="1">
      <c r="A957" s="7">
        <v>956.0</v>
      </c>
      <c r="B957" s="8" t="s">
        <v>1896</v>
      </c>
      <c r="C957" s="8" t="s">
        <v>1897</v>
      </c>
      <c r="D957" s="9" t="s">
        <v>20</v>
      </c>
    </row>
    <row r="958" ht="15.75" customHeight="1">
      <c r="A958" s="7">
        <v>957.0</v>
      </c>
      <c r="B958" s="8" t="s">
        <v>1898</v>
      </c>
      <c r="C958" s="8" t="s">
        <v>1899</v>
      </c>
      <c r="D958" s="9" t="s">
        <v>7386</v>
      </c>
    </row>
    <row r="959" ht="15.75" customHeight="1">
      <c r="A959" s="7">
        <v>958.0</v>
      </c>
      <c r="B959" s="8" t="s">
        <v>1900</v>
      </c>
      <c r="C959" s="8" t="s">
        <v>1901</v>
      </c>
      <c r="D959" s="9" t="s">
        <v>180</v>
      </c>
    </row>
    <row r="960" ht="15.75" customHeight="1">
      <c r="A960" s="7">
        <v>959.0</v>
      </c>
      <c r="B960" s="8" t="s">
        <v>1903</v>
      </c>
      <c r="C960" s="8" t="s">
        <v>1904</v>
      </c>
      <c r="D960" s="9" t="s">
        <v>20</v>
      </c>
    </row>
    <row r="961" ht="15.75" customHeight="1">
      <c r="A961" s="7">
        <v>960.0</v>
      </c>
      <c r="B961" s="8" t="s">
        <v>1905</v>
      </c>
      <c r="C961" s="8" t="s">
        <v>1906</v>
      </c>
      <c r="D961" s="9" t="s">
        <v>180</v>
      </c>
    </row>
    <row r="962" ht="15.75" customHeight="1">
      <c r="A962" s="7">
        <v>961.0</v>
      </c>
      <c r="B962" s="8" t="s">
        <v>1907</v>
      </c>
      <c r="C962" s="8" t="s">
        <v>1908</v>
      </c>
      <c r="D962" s="9" t="s">
        <v>180</v>
      </c>
    </row>
    <row r="963" ht="15.75" customHeight="1">
      <c r="A963" s="7">
        <v>962.0</v>
      </c>
      <c r="B963" s="8" t="s">
        <v>1909</v>
      </c>
      <c r="C963" s="8" t="s">
        <v>1910</v>
      </c>
      <c r="D963" s="9" t="s">
        <v>20</v>
      </c>
    </row>
    <row r="964" ht="15.75" customHeight="1">
      <c r="A964" s="7">
        <v>963.0</v>
      </c>
      <c r="B964" s="8" t="s">
        <v>1911</v>
      </c>
      <c r="C964" s="8" t="s">
        <v>1912</v>
      </c>
      <c r="D964" s="9" t="s">
        <v>180</v>
      </c>
    </row>
    <row r="965" ht="15.75" customHeight="1">
      <c r="A965" s="7">
        <v>964.0</v>
      </c>
      <c r="B965" s="8" t="s">
        <v>1913</v>
      </c>
      <c r="C965" s="8" t="s">
        <v>1914</v>
      </c>
      <c r="D965" s="9" t="s">
        <v>180</v>
      </c>
    </row>
    <row r="966" ht="15.75" customHeight="1">
      <c r="A966" s="7">
        <v>965.0</v>
      </c>
      <c r="B966" s="8" t="s">
        <v>1915</v>
      </c>
      <c r="C966" s="8" t="s">
        <v>1916</v>
      </c>
      <c r="D966" s="9" t="s">
        <v>7387</v>
      </c>
    </row>
    <row r="967" ht="15.75" customHeight="1">
      <c r="A967" s="7">
        <v>966.0</v>
      </c>
      <c r="B967" s="8" t="s">
        <v>1917</v>
      </c>
      <c r="C967" s="8" t="s">
        <v>1918</v>
      </c>
      <c r="D967" s="9" t="s">
        <v>180</v>
      </c>
    </row>
    <row r="968" ht="15.75" customHeight="1">
      <c r="A968" s="7">
        <v>967.0</v>
      </c>
      <c r="B968" s="8" t="s">
        <v>1919</v>
      </c>
      <c r="C968" s="8" t="s">
        <v>1920</v>
      </c>
      <c r="D968" s="9" t="s">
        <v>180</v>
      </c>
    </row>
    <row r="969" ht="15.75" customHeight="1">
      <c r="A969" s="7">
        <v>968.0</v>
      </c>
      <c r="B969" s="8" t="s">
        <v>1921</v>
      </c>
      <c r="C969" s="8" t="s">
        <v>1922</v>
      </c>
      <c r="D969" s="9" t="s">
        <v>20</v>
      </c>
    </row>
    <row r="970" ht="15.75" customHeight="1">
      <c r="A970" s="7">
        <v>969.0</v>
      </c>
      <c r="B970" s="8" t="s">
        <v>1923</v>
      </c>
      <c r="C970" s="8" t="s">
        <v>1924</v>
      </c>
      <c r="D970" s="9" t="s">
        <v>2889</v>
      </c>
    </row>
    <row r="971" ht="15.75" customHeight="1">
      <c r="A971" s="7">
        <v>970.0</v>
      </c>
      <c r="B971" s="8" t="s">
        <v>1925</v>
      </c>
      <c r="C971" s="8" t="s">
        <v>1926</v>
      </c>
      <c r="D971" s="9" t="s">
        <v>180</v>
      </c>
    </row>
    <row r="972" ht="15.75" customHeight="1">
      <c r="A972" s="7">
        <v>971.0</v>
      </c>
      <c r="B972" s="8" t="s">
        <v>1927</v>
      </c>
      <c r="C972" s="8" t="s">
        <v>1928</v>
      </c>
      <c r="D972" s="9" t="s">
        <v>20</v>
      </c>
    </row>
    <row r="973" ht="15.75" customHeight="1">
      <c r="A973" s="7">
        <v>972.0</v>
      </c>
      <c r="B973" s="8" t="s">
        <v>1929</v>
      </c>
      <c r="C973" s="8" t="s">
        <v>1930</v>
      </c>
      <c r="D973" s="9" t="s">
        <v>180</v>
      </c>
    </row>
    <row r="974" ht="15.75" customHeight="1">
      <c r="A974" s="7">
        <v>973.0</v>
      </c>
      <c r="B974" s="8" t="s">
        <v>1931</v>
      </c>
      <c r="C974" s="8" t="s">
        <v>1932</v>
      </c>
      <c r="D974" s="9" t="s">
        <v>180</v>
      </c>
    </row>
    <row r="975" ht="15.75" customHeight="1">
      <c r="A975" s="7">
        <v>974.0</v>
      </c>
      <c r="B975" s="8" t="s">
        <v>1933</v>
      </c>
      <c r="C975" s="8" t="s">
        <v>1934</v>
      </c>
      <c r="D975" s="9" t="s">
        <v>180</v>
      </c>
    </row>
    <row r="976" ht="15.75" customHeight="1">
      <c r="A976" s="7">
        <v>975.0</v>
      </c>
      <c r="B976" s="8" t="s">
        <v>1935</v>
      </c>
      <c r="C976" s="8" t="s">
        <v>1936</v>
      </c>
      <c r="D976" s="9" t="s">
        <v>7387</v>
      </c>
    </row>
    <row r="977" ht="15.75" customHeight="1">
      <c r="A977" s="7">
        <v>976.0</v>
      </c>
      <c r="B977" s="8" t="s">
        <v>1937</v>
      </c>
      <c r="C977" s="8" t="s">
        <v>1938</v>
      </c>
      <c r="D977" s="9" t="s">
        <v>7387</v>
      </c>
    </row>
    <row r="978" ht="15.75" customHeight="1">
      <c r="A978" s="7">
        <v>977.0</v>
      </c>
      <c r="B978" s="8" t="s">
        <v>1939</v>
      </c>
      <c r="C978" s="8" t="s">
        <v>1940</v>
      </c>
      <c r="D978" s="9" t="s">
        <v>7387</v>
      </c>
    </row>
    <row r="979" ht="15.75" customHeight="1">
      <c r="A979" s="7">
        <v>978.0</v>
      </c>
      <c r="B979" s="8" t="s">
        <v>1941</v>
      </c>
      <c r="C979" s="8" t="s">
        <v>1942</v>
      </c>
      <c r="D979" s="9" t="s">
        <v>180</v>
      </c>
    </row>
    <row r="980" ht="15.75" customHeight="1">
      <c r="A980" s="7">
        <v>979.0</v>
      </c>
      <c r="B980" s="8" t="s">
        <v>1943</v>
      </c>
      <c r="C980" s="8" t="s">
        <v>1944</v>
      </c>
      <c r="D980" s="9" t="s">
        <v>7387</v>
      </c>
    </row>
    <row r="981" ht="15.75" customHeight="1">
      <c r="A981" s="7">
        <v>980.0</v>
      </c>
      <c r="B981" s="8" t="s">
        <v>1945</v>
      </c>
      <c r="C981" s="8" t="s">
        <v>1946</v>
      </c>
      <c r="D981" s="9" t="s">
        <v>7386</v>
      </c>
    </row>
    <row r="982" ht="15.75" customHeight="1">
      <c r="A982" s="7">
        <v>981.0</v>
      </c>
      <c r="B982" s="8" t="s">
        <v>1947</v>
      </c>
      <c r="C982" s="8" t="s">
        <v>1948</v>
      </c>
      <c r="D982" s="9" t="s">
        <v>180</v>
      </c>
    </row>
    <row r="983" ht="15.75" customHeight="1">
      <c r="A983" s="7">
        <v>982.0</v>
      </c>
      <c r="B983" s="8" t="s">
        <v>1949</v>
      </c>
      <c r="C983" s="8" t="s">
        <v>1950</v>
      </c>
      <c r="D983" s="9" t="s">
        <v>7387</v>
      </c>
    </row>
    <row r="984" ht="15.75" customHeight="1">
      <c r="A984" s="7">
        <v>983.0</v>
      </c>
      <c r="B984" s="8" t="s">
        <v>1951</v>
      </c>
      <c r="C984" s="8" t="s">
        <v>1952</v>
      </c>
      <c r="D984" s="9" t="s">
        <v>180</v>
      </c>
    </row>
    <row r="985" ht="15.75" customHeight="1">
      <c r="A985" s="7">
        <v>984.0</v>
      </c>
      <c r="B985" s="8" t="s">
        <v>1953</v>
      </c>
      <c r="C985" s="8" t="s">
        <v>1954</v>
      </c>
      <c r="D985" s="9" t="s">
        <v>180</v>
      </c>
    </row>
    <row r="986" ht="15.75" customHeight="1">
      <c r="A986" s="7">
        <v>985.0</v>
      </c>
      <c r="B986" s="8" t="s">
        <v>1955</v>
      </c>
      <c r="C986" s="8" t="s">
        <v>1956</v>
      </c>
      <c r="D986" s="9" t="s">
        <v>180</v>
      </c>
    </row>
    <row r="987" ht="15.75" customHeight="1">
      <c r="A987" s="7">
        <v>986.0</v>
      </c>
      <c r="B987" s="8" t="s">
        <v>1957</v>
      </c>
      <c r="C987" s="8" t="s">
        <v>1958</v>
      </c>
      <c r="D987" s="9" t="s">
        <v>20</v>
      </c>
    </row>
    <row r="988" ht="15.75" customHeight="1">
      <c r="A988" s="7">
        <v>987.0</v>
      </c>
      <c r="B988" s="8" t="s">
        <v>1959</v>
      </c>
      <c r="C988" s="8" t="s">
        <v>1960</v>
      </c>
      <c r="D988" s="9" t="s">
        <v>180</v>
      </c>
    </row>
    <row r="989" ht="15.75" customHeight="1">
      <c r="A989" s="7">
        <v>988.0</v>
      </c>
      <c r="B989" s="8" t="s">
        <v>1961</v>
      </c>
      <c r="C989" s="8" t="s">
        <v>1962</v>
      </c>
      <c r="D989" s="9" t="s">
        <v>180</v>
      </c>
    </row>
    <row r="990" ht="15.75" customHeight="1">
      <c r="A990" s="7">
        <v>989.0</v>
      </c>
      <c r="B990" s="8" t="s">
        <v>1963</v>
      </c>
      <c r="C990" s="8" t="s">
        <v>1964</v>
      </c>
      <c r="D990" s="9" t="s">
        <v>180</v>
      </c>
    </row>
    <row r="991" ht="15.75" customHeight="1">
      <c r="A991" s="7">
        <v>990.0</v>
      </c>
      <c r="B991" s="8" t="s">
        <v>1965</v>
      </c>
      <c r="C991" s="8" t="s">
        <v>1966</v>
      </c>
      <c r="D991" s="9" t="s">
        <v>180</v>
      </c>
    </row>
    <row r="992" ht="15.75" customHeight="1">
      <c r="A992" s="7">
        <v>991.0</v>
      </c>
      <c r="B992" s="8" t="s">
        <v>1967</v>
      </c>
      <c r="C992" s="8" t="s">
        <v>1968</v>
      </c>
      <c r="D992" s="9" t="s">
        <v>180</v>
      </c>
    </row>
    <row r="993" ht="15.75" customHeight="1">
      <c r="A993" s="7">
        <v>992.0</v>
      </c>
      <c r="B993" s="8" t="s">
        <v>1969</v>
      </c>
      <c r="C993" s="8" t="s">
        <v>1970</v>
      </c>
      <c r="D993" s="9" t="s">
        <v>7387</v>
      </c>
    </row>
    <row r="994" ht="15.75" customHeight="1">
      <c r="A994" s="7">
        <v>993.0</v>
      </c>
      <c r="B994" s="8" t="s">
        <v>1971</v>
      </c>
      <c r="C994" s="8" t="s">
        <v>1972</v>
      </c>
      <c r="D994" s="9" t="s">
        <v>7387</v>
      </c>
    </row>
    <row r="995" ht="15.75" customHeight="1">
      <c r="A995" s="7">
        <v>994.0</v>
      </c>
      <c r="B995" s="8" t="s">
        <v>1973</v>
      </c>
      <c r="C995" s="8" t="s">
        <v>1974</v>
      </c>
      <c r="D995" s="9" t="s">
        <v>180</v>
      </c>
    </row>
    <row r="996" ht="15.75" customHeight="1">
      <c r="A996" s="7">
        <v>995.0</v>
      </c>
      <c r="B996" s="8" t="s">
        <v>1975</v>
      </c>
      <c r="C996" s="8" t="s">
        <v>1976</v>
      </c>
      <c r="D996" s="9" t="s">
        <v>7387</v>
      </c>
    </row>
    <row r="997" ht="15.75" customHeight="1">
      <c r="A997" s="7">
        <v>996.0</v>
      </c>
      <c r="B997" s="8" t="s">
        <v>1977</v>
      </c>
      <c r="C997" s="8" t="s">
        <v>1978</v>
      </c>
      <c r="D997" s="9" t="s">
        <v>7387</v>
      </c>
    </row>
    <row r="998" ht="15.75" customHeight="1">
      <c r="A998" s="7">
        <v>997.0</v>
      </c>
      <c r="B998" s="8" t="s">
        <v>1979</v>
      </c>
      <c r="C998" s="8" t="s">
        <v>1980</v>
      </c>
      <c r="D998" s="9" t="s">
        <v>180</v>
      </c>
    </row>
    <row r="999" ht="15.75" customHeight="1">
      <c r="A999" s="7">
        <v>998.0</v>
      </c>
      <c r="B999" s="8" t="s">
        <v>1981</v>
      </c>
      <c r="C999" s="8" t="s">
        <v>1981</v>
      </c>
      <c r="D999" s="9" t="s">
        <v>2889</v>
      </c>
    </row>
    <row r="1000" ht="15.75" customHeight="1">
      <c r="A1000" s="7">
        <v>999.0</v>
      </c>
      <c r="B1000" s="8" t="s">
        <v>1982</v>
      </c>
      <c r="C1000" s="8" t="s">
        <v>1983</v>
      </c>
      <c r="D1000" s="9" t="s">
        <v>20</v>
      </c>
    </row>
    <row r="1001" ht="15.75" customHeight="1">
      <c r="A1001" s="7">
        <v>1000.0</v>
      </c>
      <c r="B1001" s="8" t="s">
        <v>1984</v>
      </c>
      <c r="C1001" s="8" t="s">
        <v>1985</v>
      </c>
      <c r="D1001" s="9" t="s">
        <v>7387</v>
      </c>
    </row>
    <row r="1002" ht="15.75" customHeight="1">
      <c r="A1002" s="7">
        <v>1001.0</v>
      </c>
      <c r="B1002" s="8" t="s">
        <v>1986</v>
      </c>
      <c r="C1002" s="8" t="s">
        <v>1987</v>
      </c>
      <c r="D1002" s="9" t="s">
        <v>7387</v>
      </c>
    </row>
    <row r="1003" ht="15.75" customHeight="1">
      <c r="A1003" s="7">
        <v>1002.0</v>
      </c>
      <c r="B1003" s="8" t="s">
        <v>1988</v>
      </c>
      <c r="C1003" s="8" t="s">
        <v>1989</v>
      </c>
      <c r="D1003" s="9" t="s">
        <v>20</v>
      </c>
    </row>
    <row r="1004" ht="15.75" customHeight="1">
      <c r="A1004" s="7">
        <v>1003.0</v>
      </c>
      <c r="B1004" s="8" t="s">
        <v>1990</v>
      </c>
      <c r="C1004" s="8" t="s">
        <v>1991</v>
      </c>
      <c r="D1004" s="9" t="s">
        <v>7386</v>
      </c>
    </row>
    <row r="1005" ht="15.75" customHeight="1">
      <c r="A1005" s="7">
        <v>1004.0</v>
      </c>
      <c r="B1005" s="8" t="s">
        <v>1992</v>
      </c>
      <c r="C1005" s="8" t="s">
        <v>1993</v>
      </c>
      <c r="D1005" s="9" t="s">
        <v>180</v>
      </c>
    </row>
    <row r="1006" ht="15.75" customHeight="1">
      <c r="A1006" s="7">
        <v>1005.0</v>
      </c>
      <c r="B1006" s="8" t="s">
        <v>1994</v>
      </c>
      <c r="C1006" s="8" t="s">
        <v>1994</v>
      </c>
      <c r="D1006" s="9" t="s">
        <v>2889</v>
      </c>
    </row>
    <row r="1007" ht="15.75" customHeight="1">
      <c r="A1007" s="7">
        <v>1006.0</v>
      </c>
      <c r="B1007" s="8" t="s">
        <v>1995</v>
      </c>
      <c r="C1007" s="8" t="s">
        <v>1996</v>
      </c>
      <c r="D1007" s="9" t="s">
        <v>7387</v>
      </c>
    </row>
    <row r="1008" ht="15.75" customHeight="1">
      <c r="A1008" s="7">
        <v>1007.0</v>
      </c>
      <c r="B1008" s="8" t="s">
        <v>1997</v>
      </c>
      <c r="C1008" s="8" t="s">
        <v>1998</v>
      </c>
      <c r="D1008" s="9" t="s">
        <v>180</v>
      </c>
    </row>
    <row r="1009" ht="15.75" customHeight="1">
      <c r="A1009" s="7">
        <v>1008.0</v>
      </c>
      <c r="B1009" s="8" t="s">
        <v>1999</v>
      </c>
      <c r="C1009" s="8" t="s">
        <v>2000</v>
      </c>
      <c r="D1009" s="9" t="s">
        <v>20</v>
      </c>
    </row>
    <row r="1010" ht="15.75" customHeight="1">
      <c r="A1010" s="7">
        <v>1009.0</v>
      </c>
      <c r="B1010" s="8" t="s">
        <v>2001</v>
      </c>
      <c r="C1010" s="8" t="s">
        <v>2002</v>
      </c>
      <c r="D1010" s="9" t="s">
        <v>20</v>
      </c>
    </row>
    <row r="1011" ht="15.75" customHeight="1">
      <c r="A1011" s="7">
        <v>1010.0</v>
      </c>
      <c r="B1011" s="8" t="s">
        <v>2003</v>
      </c>
      <c r="C1011" s="8" t="s">
        <v>2004</v>
      </c>
      <c r="D1011" s="9" t="s">
        <v>20</v>
      </c>
    </row>
    <row r="1012" ht="15.75" customHeight="1">
      <c r="A1012" s="7">
        <v>1011.0</v>
      </c>
      <c r="B1012" s="8" t="s">
        <v>2005</v>
      </c>
      <c r="C1012" s="8" t="s">
        <v>2006</v>
      </c>
      <c r="D1012" s="9" t="s">
        <v>180</v>
      </c>
    </row>
    <row r="1013" ht="15.75" customHeight="1">
      <c r="A1013" s="7">
        <v>1012.0</v>
      </c>
      <c r="B1013" s="8" t="s">
        <v>2007</v>
      </c>
      <c r="C1013" s="8" t="s">
        <v>2008</v>
      </c>
      <c r="D1013" s="9" t="s">
        <v>7387</v>
      </c>
    </row>
    <row r="1014" ht="15.75" customHeight="1">
      <c r="A1014" s="7">
        <v>1013.0</v>
      </c>
      <c r="B1014" s="8" t="s">
        <v>2009</v>
      </c>
      <c r="C1014" s="8" t="s">
        <v>2010</v>
      </c>
      <c r="D1014" s="9" t="s">
        <v>7387</v>
      </c>
    </row>
    <row r="1015" ht="15.75" customHeight="1">
      <c r="A1015" s="7">
        <v>1014.0</v>
      </c>
      <c r="B1015" s="8" t="s">
        <v>2011</v>
      </c>
      <c r="C1015" s="8" t="s">
        <v>2012</v>
      </c>
      <c r="D1015" s="9" t="s">
        <v>7387</v>
      </c>
    </row>
    <row r="1016" ht="15.75" customHeight="1">
      <c r="A1016" s="7">
        <v>1015.0</v>
      </c>
      <c r="B1016" s="8" t="s">
        <v>2013</v>
      </c>
      <c r="C1016" s="8" t="s">
        <v>2014</v>
      </c>
      <c r="D1016" s="9" t="s">
        <v>180</v>
      </c>
    </row>
    <row r="1017" ht="15.75" customHeight="1">
      <c r="A1017" s="7">
        <v>1016.0</v>
      </c>
      <c r="B1017" s="8" t="s">
        <v>2015</v>
      </c>
      <c r="C1017" s="8" t="s">
        <v>2016</v>
      </c>
      <c r="D1017" s="9" t="s">
        <v>7386</v>
      </c>
    </row>
    <row r="1018" ht="15.75" customHeight="1">
      <c r="A1018" s="7">
        <v>1017.0</v>
      </c>
      <c r="B1018" s="8" t="s">
        <v>2017</v>
      </c>
      <c r="C1018" s="8" t="s">
        <v>2018</v>
      </c>
      <c r="D1018" s="9" t="s">
        <v>20</v>
      </c>
    </row>
    <row r="1019" ht="15.75" customHeight="1">
      <c r="A1019" s="7">
        <v>1018.0</v>
      </c>
      <c r="B1019" s="8" t="s">
        <v>2019</v>
      </c>
      <c r="C1019" s="8" t="s">
        <v>2020</v>
      </c>
      <c r="D1019" s="9" t="s">
        <v>180</v>
      </c>
    </row>
    <row r="1020" ht="15.75" customHeight="1">
      <c r="A1020" s="7">
        <v>1019.0</v>
      </c>
      <c r="B1020" s="8" t="s">
        <v>2021</v>
      </c>
      <c r="C1020" s="8" t="s">
        <v>2022</v>
      </c>
      <c r="D1020" s="9" t="s">
        <v>180</v>
      </c>
    </row>
    <row r="1021" ht="15.75" customHeight="1">
      <c r="A1021" s="7">
        <v>1020.0</v>
      </c>
      <c r="B1021" s="8" t="s">
        <v>2023</v>
      </c>
      <c r="C1021" s="8" t="s">
        <v>2024</v>
      </c>
      <c r="D1021" s="9" t="s">
        <v>7386</v>
      </c>
    </row>
    <row r="1022" ht="15.75" customHeight="1">
      <c r="A1022" s="7">
        <v>1021.0</v>
      </c>
      <c r="B1022" s="8" t="s">
        <v>2025</v>
      </c>
      <c r="C1022" s="8" t="s">
        <v>2026</v>
      </c>
      <c r="D1022" s="9" t="s">
        <v>20</v>
      </c>
    </row>
    <row r="1023" ht="15.75" customHeight="1">
      <c r="A1023" s="7">
        <v>1022.0</v>
      </c>
      <c r="B1023" s="8" t="s">
        <v>2027</v>
      </c>
      <c r="C1023" s="8" t="s">
        <v>2028</v>
      </c>
      <c r="D1023" s="9" t="s">
        <v>180</v>
      </c>
    </row>
    <row r="1024" ht="15.75" customHeight="1">
      <c r="A1024" s="7">
        <v>1023.0</v>
      </c>
      <c r="B1024" s="8" t="s">
        <v>2029</v>
      </c>
      <c r="C1024" s="8" t="s">
        <v>2030</v>
      </c>
      <c r="D1024" s="9" t="s">
        <v>180</v>
      </c>
    </row>
    <row r="1025" ht="15.75" customHeight="1">
      <c r="A1025" s="7">
        <v>1024.0</v>
      </c>
      <c r="B1025" s="8" t="s">
        <v>2031</v>
      </c>
      <c r="C1025" s="8" t="s">
        <v>2032</v>
      </c>
      <c r="D1025" s="9" t="s">
        <v>180</v>
      </c>
    </row>
    <row r="1026" ht="15.75" customHeight="1">
      <c r="A1026" s="7">
        <v>1025.0</v>
      </c>
      <c r="B1026" s="8" t="s">
        <v>2033</v>
      </c>
      <c r="C1026" s="8" t="s">
        <v>2033</v>
      </c>
      <c r="D1026" s="9" t="s">
        <v>2889</v>
      </c>
    </row>
    <row r="1027" ht="15.75" customHeight="1">
      <c r="A1027" s="7">
        <v>1026.0</v>
      </c>
      <c r="B1027" s="8" t="s">
        <v>2034</v>
      </c>
      <c r="C1027" s="8" t="s">
        <v>2035</v>
      </c>
      <c r="D1027" s="9" t="s">
        <v>7386</v>
      </c>
    </row>
    <row r="1028" ht="15.75" customHeight="1">
      <c r="A1028" s="7">
        <v>1027.0</v>
      </c>
      <c r="B1028" s="8" t="s">
        <v>2037</v>
      </c>
      <c r="C1028" s="8" t="s">
        <v>2038</v>
      </c>
      <c r="D1028" s="9" t="s">
        <v>20</v>
      </c>
    </row>
    <row r="1029" ht="15.75" customHeight="1">
      <c r="A1029" s="7">
        <v>1028.0</v>
      </c>
      <c r="B1029" s="8" t="s">
        <v>2039</v>
      </c>
      <c r="C1029" s="8" t="s">
        <v>2040</v>
      </c>
      <c r="D1029" s="9" t="s">
        <v>7386</v>
      </c>
    </row>
    <row r="1030" ht="15.75" customHeight="1">
      <c r="A1030" s="7">
        <v>1029.0</v>
      </c>
      <c r="B1030" s="8" t="s">
        <v>2041</v>
      </c>
      <c r="C1030" s="8" t="s">
        <v>2042</v>
      </c>
      <c r="D1030" s="9" t="s">
        <v>7386</v>
      </c>
    </row>
    <row r="1031" ht="15.75" customHeight="1">
      <c r="A1031" s="7">
        <v>1030.0</v>
      </c>
      <c r="B1031" s="8" t="s">
        <v>2043</v>
      </c>
      <c r="C1031" s="8" t="s">
        <v>2044</v>
      </c>
      <c r="D1031" s="9" t="s">
        <v>7386</v>
      </c>
    </row>
    <row r="1032" ht="15.75" customHeight="1">
      <c r="A1032" s="7">
        <v>1031.0</v>
      </c>
      <c r="B1032" s="8" t="s">
        <v>2045</v>
      </c>
      <c r="C1032" s="8" t="s">
        <v>2046</v>
      </c>
      <c r="D1032" s="9" t="s">
        <v>7386</v>
      </c>
    </row>
    <row r="1033" ht="15.75" customHeight="1">
      <c r="A1033" s="7">
        <v>1032.0</v>
      </c>
      <c r="B1033" s="8" t="s">
        <v>2047</v>
      </c>
      <c r="C1033" s="8" t="s">
        <v>2048</v>
      </c>
      <c r="D1033" s="9" t="s">
        <v>7386</v>
      </c>
    </row>
    <row r="1034" ht="15.75" customHeight="1">
      <c r="A1034" s="7">
        <v>1033.0</v>
      </c>
      <c r="B1034" s="8" t="s">
        <v>2049</v>
      </c>
      <c r="C1034" s="8" t="s">
        <v>2050</v>
      </c>
      <c r="D1034" s="9" t="s">
        <v>180</v>
      </c>
    </row>
    <row r="1035" ht="15.75" customHeight="1">
      <c r="A1035" s="7">
        <v>1034.0</v>
      </c>
      <c r="B1035" s="8" t="s">
        <v>2051</v>
      </c>
      <c r="C1035" s="8" t="s">
        <v>2052</v>
      </c>
      <c r="D1035" s="9" t="s">
        <v>7386</v>
      </c>
    </row>
    <row r="1036" ht="15.75" customHeight="1">
      <c r="A1036" s="7">
        <v>1035.0</v>
      </c>
      <c r="B1036" s="8" t="s">
        <v>2053</v>
      </c>
      <c r="C1036" s="8" t="s">
        <v>2054</v>
      </c>
      <c r="D1036" s="9" t="s">
        <v>7386</v>
      </c>
    </row>
    <row r="1037" ht="15.75" customHeight="1">
      <c r="A1037" s="7">
        <v>1036.0</v>
      </c>
      <c r="B1037" s="8" t="s">
        <v>2055</v>
      </c>
      <c r="C1037" s="8" t="s">
        <v>2056</v>
      </c>
      <c r="D1037" s="9" t="s">
        <v>7386</v>
      </c>
    </row>
    <row r="1038" ht="15.75" customHeight="1">
      <c r="A1038" s="7">
        <v>1037.0</v>
      </c>
      <c r="B1038" s="8" t="s">
        <v>2057</v>
      </c>
      <c r="C1038" s="8" t="s">
        <v>2058</v>
      </c>
      <c r="D1038" s="9" t="s">
        <v>7386</v>
      </c>
    </row>
    <row r="1039" ht="15.75" customHeight="1">
      <c r="A1039" s="7">
        <v>1038.0</v>
      </c>
      <c r="B1039" s="8" t="s">
        <v>2059</v>
      </c>
      <c r="C1039" s="8" t="s">
        <v>2060</v>
      </c>
      <c r="D1039" s="9" t="s">
        <v>180</v>
      </c>
    </row>
    <row r="1040" ht="15.75" customHeight="1">
      <c r="A1040" s="7">
        <v>1039.0</v>
      </c>
      <c r="B1040" s="8" t="s">
        <v>2061</v>
      </c>
      <c r="C1040" s="8" t="s">
        <v>2062</v>
      </c>
      <c r="D1040" s="9" t="s">
        <v>20</v>
      </c>
    </row>
    <row r="1041" ht="15.75" customHeight="1">
      <c r="A1041" s="7">
        <v>1040.0</v>
      </c>
      <c r="B1041" s="8" t="s">
        <v>2063</v>
      </c>
      <c r="C1041" s="8" t="s">
        <v>2064</v>
      </c>
      <c r="D1041" s="9" t="s">
        <v>20</v>
      </c>
    </row>
    <row r="1042" ht="15.75" customHeight="1">
      <c r="A1042" s="7">
        <v>1041.0</v>
      </c>
      <c r="B1042" s="8" t="s">
        <v>2065</v>
      </c>
      <c r="C1042" s="8" t="s">
        <v>2066</v>
      </c>
      <c r="D1042" s="9" t="s">
        <v>7386</v>
      </c>
    </row>
    <row r="1043" ht="15.75" customHeight="1">
      <c r="A1043" s="7">
        <v>1042.0</v>
      </c>
      <c r="B1043" s="8" t="s">
        <v>2067</v>
      </c>
      <c r="C1043" s="8" t="s">
        <v>2067</v>
      </c>
      <c r="D1043" s="9" t="s">
        <v>2889</v>
      </c>
    </row>
    <row r="1044" ht="15.75" customHeight="1">
      <c r="A1044" s="7">
        <v>1043.0</v>
      </c>
      <c r="B1044" s="8" t="s">
        <v>2068</v>
      </c>
      <c r="C1044" s="8" t="s">
        <v>2069</v>
      </c>
      <c r="D1044" s="9" t="s">
        <v>20</v>
      </c>
    </row>
    <row r="1045" ht="15.75" customHeight="1">
      <c r="A1045" s="7">
        <v>1044.0</v>
      </c>
      <c r="B1045" s="8" t="s">
        <v>2070</v>
      </c>
      <c r="C1045" s="8" t="s">
        <v>2071</v>
      </c>
      <c r="D1045" s="9" t="s">
        <v>7386</v>
      </c>
    </row>
    <row r="1046" ht="15.75" customHeight="1">
      <c r="A1046" s="7">
        <v>1045.0</v>
      </c>
      <c r="B1046" s="8" t="s">
        <v>2072</v>
      </c>
      <c r="C1046" s="8" t="s">
        <v>2073</v>
      </c>
      <c r="D1046" s="9" t="s">
        <v>180</v>
      </c>
    </row>
    <row r="1047" ht="15.75" customHeight="1">
      <c r="A1047" s="7">
        <v>1046.0</v>
      </c>
      <c r="B1047" s="8" t="s">
        <v>2074</v>
      </c>
      <c r="C1047" s="8" t="s">
        <v>2075</v>
      </c>
      <c r="D1047" s="9" t="s">
        <v>7386</v>
      </c>
    </row>
    <row r="1048" ht="15.75" customHeight="1">
      <c r="A1048" s="7">
        <v>1047.0</v>
      </c>
      <c r="B1048" s="8" t="s">
        <v>2076</v>
      </c>
      <c r="C1048" s="8" t="s">
        <v>2077</v>
      </c>
      <c r="D1048" s="9" t="s">
        <v>7386</v>
      </c>
    </row>
    <row r="1049" ht="15.75" customHeight="1">
      <c r="A1049" s="7">
        <v>1048.0</v>
      </c>
      <c r="B1049" s="8" t="s">
        <v>2078</v>
      </c>
      <c r="C1049" s="8" t="s">
        <v>2079</v>
      </c>
      <c r="D1049" s="9" t="s">
        <v>180</v>
      </c>
    </row>
    <row r="1050" ht="15.75" customHeight="1">
      <c r="A1050" s="7">
        <v>1049.0</v>
      </c>
      <c r="B1050" s="8" t="s">
        <v>2080</v>
      </c>
      <c r="C1050" s="8" t="s">
        <v>2081</v>
      </c>
      <c r="D1050" s="9" t="s">
        <v>180</v>
      </c>
    </row>
    <row r="1051" ht="15.75" customHeight="1">
      <c r="A1051" s="7">
        <v>1050.0</v>
      </c>
      <c r="B1051" s="8" t="s">
        <v>2082</v>
      </c>
      <c r="C1051" s="8" t="s">
        <v>2083</v>
      </c>
      <c r="D1051" s="9" t="s">
        <v>180</v>
      </c>
    </row>
    <row r="1052" ht="15.75" customHeight="1">
      <c r="A1052" s="7">
        <v>1051.0</v>
      </c>
      <c r="B1052" s="8" t="s">
        <v>2084</v>
      </c>
      <c r="C1052" s="8" t="s">
        <v>2085</v>
      </c>
      <c r="D1052" s="9" t="s">
        <v>7386</v>
      </c>
    </row>
    <row r="1053" ht="15.75" customHeight="1">
      <c r="A1053" s="7">
        <v>1052.0</v>
      </c>
      <c r="B1053" s="8" t="s">
        <v>2086</v>
      </c>
      <c r="C1053" s="8" t="s">
        <v>2087</v>
      </c>
      <c r="D1053" s="9" t="s">
        <v>7386</v>
      </c>
    </row>
    <row r="1054" ht="15.75" customHeight="1">
      <c r="A1054" s="7">
        <v>1053.0</v>
      </c>
      <c r="B1054" s="8" t="s">
        <v>2088</v>
      </c>
      <c r="C1054" s="8" t="s">
        <v>2089</v>
      </c>
      <c r="D1054" s="9" t="s">
        <v>7386</v>
      </c>
    </row>
    <row r="1055" ht="15.75" customHeight="1">
      <c r="A1055" s="7">
        <v>1054.0</v>
      </c>
      <c r="B1055" s="8" t="s">
        <v>2090</v>
      </c>
      <c r="C1055" s="8" t="s">
        <v>2091</v>
      </c>
      <c r="D1055" s="9" t="s">
        <v>180</v>
      </c>
    </row>
    <row r="1056" ht="15.75" customHeight="1">
      <c r="A1056" s="7">
        <v>1055.0</v>
      </c>
      <c r="B1056" s="8" t="s">
        <v>2092</v>
      </c>
      <c r="C1056" s="8" t="s">
        <v>2093</v>
      </c>
      <c r="D1056" s="9" t="s">
        <v>7386</v>
      </c>
    </row>
    <row r="1057" ht="15.75" customHeight="1">
      <c r="A1057" s="7">
        <v>1056.0</v>
      </c>
      <c r="B1057" s="8" t="s">
        <v>2094</v>
      </c>
      <c r="C1057" s="8" t="s">
        <v>2095</v>
      </c>
      <c r="D1057" s="9" t="s">
        <v>7386</v>
      </c>
    </row>
    <row r="1058" ht="15.75" customHeight="1">
      <c r="A1058" s="7">
        <v>1057.0</v>
      </c>
      <c r="B1058" s="8" t="s">
        <v>2096</v>
      </c>
      <c r="C1058" s="8" t="s">
        <v>2097</v>
      </c>
      <c r="D1058" s="9" t="s">
        <v>180</v>
      </c>
    </row>
    <row r="1059" ht="15.75" customHeight="1">
      <c r="A1059" s="7">
        <v>1058.0</v>
      </c>
      <c r="B1059" s="8" t="s">
        <v>2098</v>
      </c>
      <c r="C1059" s="8" t="s">
        <v>2099</v>
      </c>
      <c r="D1059" s="9" t="s">
        <v>7386</v>
      </c>
    </row>
    <row r="1060" ht="15.75" customHeight="1">
      <c r="A1060" s="7">
        <v>1059.0</v>
      </c>
      <c r="B1060" s="8" t="s">
        <v>2100</v>
      </c>
      <c r="C1060" s="8" t="s">
        <v>2101</v>
      </c>
      <c r="D1060" s="9" t="s">
        <v>180</v>
      </c>
    </row>
    <row r="1061" ht="15.75" customHeight="1">
      <c r="A1061" s="7">
        <v>1060.0</v>
      </c>
      <c r="B1061" s="8" t="s">
        <v>2102</v>
      </c>
      <c r="C1061" s="8" t="s">
        <v>2103</v>
      </c>
      <c r="D1061" s="9" t="s">
        <v>7386</v>
      </c>
    </row>
    <row r="1062" ht="15.75" customHeight="1">
      <c r="A1062" s="7">
        <v>1061.0</v>
      </c>
      <c r="B1062" s="8" t="s">
        <v>2104</v>
      </c>
      <c r="C1062" s="8" t="s">
        <v>2105</v>
      </c>
      <c r="D1062" s="9" t="s">
        <v>20</v>
      </c>
    </row>
    <row r="1063" ht="15.75" customHeight="1">
      <c r="A1063" s="7">
        <v>1062.0</v>
      </c>
      <c r="B1063" s="8" t="s">
        <v>2106</v>
      </c>
      <c r="C1063" s="8" t="s">
        <v>2107</v>
      </c>
      <c r="D1063" s="9" t="s">
        <v>7386</v>
      </c>
    </row>
    <row r="1064" ht="15.75" customHeight="1">
      <c r="A1064" s="7">
        <v>1063.0</v>
      </c>
      <c r="B1064" s="8" t="s">
        <v>2108</v>
      </c>
      <c r="C1064" s="8" t="s">
        <v>2109</v>
      </c>
      <c r="D1064" s="9" t="s">
        <v>20</v>
      </c>
    </row>
    <row r="1065" ht="15.75" customHeight="1">
      <c r="A1065" s="7">
        <v>1064.0</v>
      </c>
      <c r="B1065" s="8" t="s">
        <v>2110</v>
      </c>
      <c r="C1065" s="8" t="s">
        <v>2111</v>
      </c>
      <c r="D1065" s="9" t="s">
        <v>180</v>
      </c>
    </row>
    <row r="1066" ht="15.75" customHeight="1">
      <c r="A1066" s="7">
        <v>1065.0</v>
      </c>
      <c r="B1066" s="8" t="s">
        <v>2112</v>
      </c>
      <c r="C1066" s="8" t="s">
        <v>2112</v>
      </c>
      <c r="D1066" s="9" t="s">
        <v>2889</v>
      </c>
    </row>
    <row r="1067" ht="15.75" customHeight="1">
      <c r="A1067" s="7">
        <v>1066.0</v>
      </c>
      <c r="B1067" s="8" t="s">
        <v>2113</v>
      </c>
      <c r="C1067" s="8" t="s">
        <v>2114</v>
      </c>
      <c r="D1067" s="9" t="s">
        <v>7386</v>
      </c>
    </row>
    <row r="1068" ht="15.75" customHeight="1">
      <c r="A1068" s="7">
        <v>1067.0</v>
      </c>
      <c r="B1068" s="8" t="s">
        <v>2115</v>
      </c>
      <c r="C1068" s="8" t="s">
        <v>2116</v>
      </c>
      <c r="D1068" s="9" t="s">
        <v>180</v>
      </c>
    </row>
    <row r="1069" ht="15.75" customHeight="1">
      <c r="A1069" s="7">
        <v>1068.0</v>
      </c>
      <c r="B1069" s="8" t="s">
        <v>2117</v>
      </c>
      <c r="C1069" s="8" t="s">
        <v>2118</v>
      </c>
      <c r="D1069" s="9" t="s">
        <v>180</v>
      </c>
    </row>
    <row r="1070" ht="15.75" customHeight="1">
      <c r="A1070" s="7">
        <v>1069.0</v>
      </c>
      <c r="B1070" s="8" t="s">
        <v>2119</v>
      </c>
      <c r="C1070" s="8" t="s">
        <v>2120</v>
      </c>
      <c r="D1070" s="9" t="s">
        <v>180</v>
      </c>
    </row>
    <row r="1071" ht="15.75" customHeight="1">
      <c r="A1071" s="7">
        <v>1070.0</v>
      </c>
      <c r="B1071" s="8" t="s">
        <v>2121</v>
      </c>
      <c r="C1071" s="8" t="s">
        <v>2122</v>
      </c>
      <c r="D1071" s="9" t="s">
        <v>180</v>
      </c>
    </row>
    <row r="1072" ht="15.75" customHeight="1">
      <c r="A1072" s="7">
        <v>1071.0</v>
      </c>
      <c r="B1072" s="8" t="s">
        <v>2123</v>
      </c>
      <c r="C1072" s="8" t="s">
        <v>2124</v>
      </c>
      <c r="D1072" s="9" t="s">
        <v>180</v>
      </c>
    </row>
    <row r="1073" ht="15.75" customHeight="1">
      <c r="A1073" s="7">
        <v>1072.0</v>
      </c>
      <c r="B1073" s="8" t="s">
        <v>2125</v>
      </c>
      <c r="C1073" s="8" t="s">
        <v>2126</v>
      </c>
      <c r="D1073" s="9" t="s">
        <v>180</v>
      </c>
    </row>
    <row r="1074" ht="15.75" customHeight="1">
      <c r="A1074" s="7">
        <v>1073.0</v>
      </c>
      <c r="B1074" s="8" t="s">
        <v>2127</v>
      </c>
      <c r="C1074" s="8" t="s">
        <v>2128</v>
      </c>
      <c r="D1074" s="9" t="s">
        <v>180</v>
      </c>
    </row>
    <row r="1075" ht="15.75" customHeight="1">
      <c r="A1075" s="7">
        <v>1074.0</v>
      </c>
      <c r="B1075" s="8" t="s">
        <v>2129</v>
      </c>
      <c r="C1075" s="8" t="s">
        <v>2130</v>
      </c>
      <c r="D1075" s="9" t="s">
        <v>180</v>
      </c>
    </row>
    <row r="1076" ht="15.75" customHeight="1">
      <c r="A1076" s="7">
        <v>1075.0</v>
      </c>
      <c r="B1076" s="8" t="s">
        <v>2131</v>
      </c>
      <c r="C1076" s="8" t="s">
        <v>2132</v>
      </c>
      <c r="D1076" s="9" t="s">
        <v>180</v>
      </c>
    </row>
    <row r="1077" ht="15.75" customHeight="1">
      <c r="A1077" s="7">
        <v>1076.0</v>
      </c>
      <c r="B1077" s="8" t="s">
        <v>2133</v>
      </c>
      <c r="C1077" s="8" t="s">
        <v>2134</v>
      </c>
      <c r="D1077" s="9" t="s">
        <v>180</v>
      </c>
    </row>
    <row r="1078" ht="15.75" customHeight="1">
      <c r="A1078" s="7">
        <v>1077.0</v>
      </c>
      <c r="B1078" s="8" t="s">
        <v>2135</v>
      </c>
      <c r="C1078" s="8" t="s">
        <v>2136</v>
      </c>
      <c r="D1078" s="9" t="s">
        <v>20</v>
      </c>
    </row>
    <row r="1079" ht="15.75" customHeight="1">
      <c r="A1079" s="7">
        <v>1078.0</v>
      </c>
      <c r="B1079" s="8" t="s">
        <v>2137</v>
      </c>
      <c r="C1079" s="8" t="s">
        <v>2138</v>
      </c>
      <c r="D1079" s="9" t="s">
        <v>7386</v>
      </c>
    </row>
    <row r="1080" ht="15.75" customHeight="1">
      <c r="A1080" s="7">
        <v>1079.0</v>
      </c>
      <c r="B1080" s="8" t="s">
        <v>2139</v>
      </c>
      <c r="C1080" s="8" t="s">
        <v>2140</v>
      </c>
      <c r="D1080" s="9" t="s">
        <v>180</v>
      </c>
    </row>
    <row r="1081" ht="15.75" customHeight="1">
      <c r="A1081" s="7">
        <v>1080.0</v>
      </c>
      <c r="B1081" s="8" t="s">
        <v>2141</v>
      </c>
      <c r="C1081" s="8" t="s">
        <v>2142</v>
      </c>
      <c r="D1081" s="9" t="s">
        <v>7386</v>
      </c>
    </row>
    <row r="1082" ht="15.75" customHeight="1">
      <c r="A1082" s="7">
        <v>1081.0</v>
      </c>
      <c r="B1082" s="8" t="s">
        <v>2143</v>
      </c>
      <c r="C1082" s="8" t="s">
        <v>2144</v>
      </c>
      <c r="D1082" s="9" t="s">
        <v>7386</v>
      </c>
    </row>
    <row r="1083" ht="15.75" customHeight="1">
      <c r="A1083" s="7">
        <v>1082.0</v>
      </c>
      <c r="B1083" s="8" t="s">
        <v>2145</v>
      </c>
      <c r="C1083" s="8" t="s">
        <v>2146</v>
      </c>
      <c r="D1083" s="9" t="s">
        <v>20</v>
      </c>
    </row>
    <row r="1084" ht="15.75" customHeight="1">
      <c r="A1084" s="7">
        <v>1083.0</v>
      </c>
      <c r="B1084" s="8" t="s">
        <v>2147</v>
      </c>
      <c r="C1084" s="8" t="s">
        <v>2148</v>
      </c>
      <c r="D1084" s="9" t="s">
        <v>7386</v>
      </c>
    </row>
    <row r="1085" ht="15.75" customHeight="1">
      <c r="A1085" s="7">
        <v>1084.0</v>
      </c>
      <c r="B1085" s="8" t="s">
        <v>2149</v>
      </c>
      <c r="C1085" s="8" t="s">
        <v>2150</v>
      </c>
      <c r="D1085" s="9" t="s">
        <v>7387</v>
      </c>
    </row>
    <row r="1086" ht="15.75" customHeight="1">
      <c r="A1086" s="7">
        <v>1085.0</v>
      </c>
      <c r="B1086" s="8" t="s">
        <v>2151</v>
      </c>
      <c r="C1086" s="8" t="s">
        <v>2152</v>
      </c>
      <c r="D1086" s="9" t="s">
        <v>7386</v>
      </c>
    </row>
    <row r="1087" ht="15.75" customHeight="1">
      <c r="A1087" s="7">
        <v>1086.0</v>
      </c>
      <c r="B1087" s="8" t="s">
        <v>2153</v>
      </c>
      <c r="C1087" s="8" t="s">
        <v>2154</v>
      </c>
      <c r="D1087" s="9" t="s">
        <v>20</v>
      </c>
    </row>
    <row r="1088" ht="15.75" customHeight="1">
      <c r="A1088" s="7">
        <v>1087.0</v>
      </c>
      <c r="B1088" s="8" t="s">
        <v>2155</v>
      </c>
      <c r="C1088" s="8" t="s">
        <v>2156</v>
      </c>
      <c r="D1088" s="9" t="s">
        <v>7386</v>
      </c>
    </row>
    <row r="1089" ht="15.75" customHeight="1">
      <c r="A1089" s="7">
        <v>1088.0</v>
      </c>
      <c r="B1089" s="8" t="s">
        <v>2157</v>
      </c>
      <c r="C1089" s="8" t="s">
        <v>2158</v>
      </c>
      <c r="D1089" s="9" t="s">
        <v>180</v>
      </c>
    </row>
    <row r="1090" ht="15.75" customHeight="1">
      <c r="A1090" s="7">
        <v>1089.0</v>
      </c>
      <c r="B1090" s="8" t="s">
        <v>2159</v>
      </c>
      <c r="C1090" s="8" t="s">
        <v>2160</v>
      </c>
      <c r="D1090" s="9" t="s">
        <v>7386</v>
      </c>
    </row>
    <row r="1091" ht="15.75" customHeight="1">
      <c r="A1091" s="7">
        <v>1090.0</v>
      </c>
      <c r="B1091" s="8" t="s">
        <v>2161</v>
      </c>
      <c r="C1091" s="8" t="s">
        <v>2162</v>
      </c>
      <c r="D1091" s="9" t="s">
        <v>7386</v>
      </c>
    </row>
    <row r="1092" ht="15.75" customHeight="1">
      <c r="A1092" s="7">
        <v>1091.0</v>
      </c>
      <c r="B1092" s="8" t="s">
        <v>2163</v>
      </c>
      <c r="C1092" s="8" t="s">
        <v>2164</v>
      </c>
      <c r="D1092" s="9" t="s">
        <v>7386</v>
      </c>
    </row>
    <row r="1093" ht="15.75" customHeight="1">
      <c r="A1093" s="7">
        <v>1092.0</v>
      </c>
      <c r="B1093" s="8" t="s">
        <v>2165</v>
      </c>
      <c r="C1093" s="8" t="s">
        <v>2166</v>
      </c>
      <c r="D1093" s="9" t="s">
        <v>180</v>
      </c>
    </row>
    <row r="1094" ht="15.75" customHeight="1">
      <c r="A1094" s="7">
        <v>1093.0</v>
      </c>
      <c r="B1094" s="8" t="s">
        <v>2167</v>
      </c>
      <c r="C1094" s="8" t="s">
        <v>2168</v>
      </c>
      <c r="D1094" s="9" t="s">
        <v>20</v>
      </c>
    </row>
    <row r="1095" ht="15.75" customHeight="1">
      <c r="A1095" s="7">
        <v>1094.0</v>
      </c>
      <c r="B1095" s="8" t="s">
        <v>2169</v>
      </c>
      <c r="C1095" s="8" t="s">
        <v>2170</v>
      </c>
      <c r="D1095" s="9" t="s">
        <v>7387</v>
      </c>
    </row>
    <row r="1096" ht="15.75" customHeight="1">
      <c r="A1096" s="7">
        <v>1095.0</v>
      </c>
      <c r="B1096" s="8" t="s">
        <v>2171</v>
      </c>
      <c r="C1096" s="8" t="s">
        <v>2172</v>
      </c>
      <c r="D1096" s="9" t="s">
        <v>180</v>
      </c>
    </row>
    <row r="1097" ht="15.75" customHeight="1">
      <c r="A1097" s="7">
        <v>1096.0</v>
      </c>
      <c r="B1097" s="8" t="s">
        <v>2173</v>
      </c>
      <c r="C1097" s="8" t="s">
        <v>2174</v>
      </c>
      <c r="D1097" s="9" t="s">
        <v>7386</v>
      </c>
    </row>
    <row r="1098" ht="15.75" customHeight="1">
      <c r="A1098" s="7">
        <v>1097.0</v>
      </c>
      <c r="B1098" s="8" t="s">
        <v>2175</v>
      </c>
      <c r="C1098" s="8" t="s">
        <v>2176</v>
      </c>
      <c r="D1098" s="9" t="s">
        <v>7386</v>
      </c>
    </row>
    <row r="1099" ht="15.75" customHeight="1">
      <c r="A1099" s="7">
        <v>1098.0</v>
      </c>
      <c r="B1099" s="8" t="s">
        <v>2177</v>
      </c>
      <c r="C1099" s="8" t="s">
        <v>2178</v>
      </c>
      <c r="D1099" s="9" t="s">
        <v>7386</v>
      </c>
    </row>
    <row r="1100" ht="15.75" customHeight="1">
      <c r="A1100" s="7">
        <v>1099.0</v>
      </c>
      <c r="B1100" s="8" t="s">
        <v>2179</v>
      </c>
      <c r="C1100" s="8" t="s">
        <v>2180</v>
      </c>
      <c r="D1100" s="9" t="s">
        <v>7386</v>
      </c>
    </row>
    <row r="1101" ht="15.75" customHeight="1">
      <c r="A1101" s="7">
        <v>1100.0</v>
      </c>
      <c r="B1101" s="8" t="s">
        <v>2181</v>
      </c>
      <c r="C1101" s="8" t="s">
        <v>2182</v>
      </c>
      <c r="D1101" s="9" t="s">
        <v>180</v>
      </c>
    </row>
    <row r="1102" ht="15.75" customHeight="1">
      <c r="A1102" s="7">
        <v>1101.0</v>
      </c>
      <c r="B1102" s="8" t="s">
        <v>2183</v>
      </c>
      <c r="C1102" s="8" t="s">
        <v>2184</v>
      </c>
      <c r="D1102" s="9" t="s">
        <v>7386</v>
      </c>
    </row>
    <row r="1103" ht="15.75" customHeight="1">
      <c r="A1103" s="7">
        <v>1102.0</v>
      </c>
      <c r="B1103" s="8" t="s">
        <v>2185</v>
      </c>
      <c r="C1103" s="8" t="s">
        <v>2186</v>
      </c>
      <c r="D1103" s="9" t="s">
        <v>7386</v>
      </c>
    </row>
    <row r="1104" ht="15.75" customHeight="1">
      <c r="A1104" s="7">
        <v>1103.0</v>
      </c>
      <c r="B1104" s="8" t="s">
        <v>2187</v>
      </c>
      <c r="C1104" s="8" t="s">
        <v>2188</v>
      </c>
      <c r="D1104" s="9" t="s">
        <v>20</v>
      </c>
    </row>
    <row r="1105" ht="15.75" customHeight="1">
      <c r="A1105" s="7">
        <v>1104.0</v>
      </c>
      <c r="B1105" s="8" t="s">
        <v>2189</v>
      </c>
      <c r="C1105" s="8" t="s">
        <v>2190</v>
      </c>
      <c r="D1105" s="9" t="s">
        <v>7386</v>
      </c>
    </row>
    <row r="1106" ht="15.75" customHeight="1">
      <c r="A1106" s="7">
        <v>1105.0</v>
      </c>
      <c r="B1106" s="8" t="s">
        <v>2191</v>
      </c>
      <c r="C1106" s="8" t="s">
        <v>2192</v>
      </c>
      <c r="D1106" s="9" t="s">
        <v>7386</v>
      </c>
    </row>
    <row r="1107" ht="15.75" customHeight="1">
      <c r="A1107" s="7">
        <v>1106.0</v>
      </c>
      <c r="B1107" s="8" t="s">
        <v>2193</v>
      </c>
      <c r="C1107" s="8" t="s">
        <v>2194</v>
      </c>
      <c r="D1107" s="9" t="s">
        <v>180</v>
      </c>
    </row>
    <row r="1108" ht="15.75" customHeight="1">
      <c r="A1108" s="7">
        <v>1107.0</v>
      </c>
      <c r="B1108" s="8" t="s">
        <v>2195</v>
      </c>
      <c r="C1108" s="8" t="s">
        <v>2196</v>
      </c>
      <c r="D1108" s="9" t="s">
        <v>7386</v>
      </c>
    </row>
    <row r="1109" ht="15.75" customHeight="1">
      <c r="A1109" s="7">
        <v>1108.0</v>
      </c>
      <c r="B1109" s="8" t="s">
        <v>2197</v>
      </c>
      <c r="C1109" s="8" t="s">
        <v>2198</v>
      </c>
      <c r="D1109" s="9" t="s">
        <v>180</v>
      </c>
    </row>
    <row r="1110" ht="15.75" customHeight="1">
      <c r="A1110" s="7">
        <v>1109.0</v>
      </c>
      <c r="B1110" s="8" t="s">
        <v>2199</v>
      </c>
      <c r="C1110" s="8" t="s">
        <v>2200</v>
      </c>
      <c r="D1110" s="9" t="s">
        <v>7387</v>
      </c>
    </row>
    <row r="1111" ht="15.75" customHeight="1">
      <c r="A1111" s="7">
        <v>1110.0</v>
      </c>
      <c r="B1111" s="8" t="s">
        <v>2201</v>
      </c>
      <c r="C1111" s="8" t="s">
        <v>2202</v>
      </c>
      <c r="D1111" s="9" t="s">
        <v>20</v>
      </c>
    </row>
    <row r="1112" ht="15.75" customHeight="1">
      <c r="A1112" s="7">
        <v>1111.0</v>
      </c>
      <c r="B1112" s="8" t="s">
        <v>2203</v>
      </c>
      <c r="C1112" s="8" t="s">
        <v>2204</v>
      </c>
      <c r="D1112" s="9" t="s">
        <v>20</v>
      </c>
    </row>
    <row r="1113" ht="15.75" customHeight="1">
      <c r="A1113" s="7">
        <v>1112.0</v>
      </c>
      <c r="B1113" s="8" t="s">
        <v>2205</v>
      </c>
      <c r="C1113" s="8" t="s">
        <v>2206</v>
      </c>
      <c r="D1113" s="9" t="s">
        <v>7386</v>
      </c>
    </row>
    <row r="1114" ht="15.75" customHeight="1">
      <c r="A1114" s="7">
        <v>1113.0</v>
      </c>
      <c r="B1114" s="8" t="s">
        <v>2207</v>
      </c>
      <c r="C1114" s="8" t="s">
        <v>2208</v>
      </c>
      <c r="D1114" s="9" t="s">
        <v>7386</v>
      </c>
    </row>
    <row r="1115" ht="15.75" customHeight="1">
      <c r="A1115" s="7">
        <v>1114.0</v>
      </c>
      <c r="B1115" s="8" t="s">
        <v>2209</v>
      </c>
      <c r="C1115" s="8" t="s">
        <v>2210</v>
      </c>
      <c r="D1115" s="9" t="s">
        <v>7386</v>
      </c>
    </row>
    <row r="1116" ht="15.75" customHeight="1">
      <c r="A1116" s="7">
        <v>1115.0</v>
      </c>
      <c r="B1116" s="8" t="s">
        <v>2211</v>
      </c>
      <c r="C1116" s="8" t="s">
        <v>2212</v>
      </c>
      <c r="D1116" s="9" t="s">
        <v>7386</v>
      </c>
    </row>
    <row r="1117" ht="15.75" customHeight="1">
      <c r="A1117" s="7">
        <v>1116.0</v>
      </c>
      <c r="B1117" s="8" t="s">
        <v>2213</v>
      </c>
      <c r="C1117" s="8" t="s">
        <v>2214</v>
      </c>
      <c r="D1117" s="9" t="s">
        <v>7386</v>
      </c>
    </row>
    <row r="1118" ht="15.75" customHeight="1">
      <c r="A1118" s="7">
        <v>1117.0</v>
      </c>
      <c r="B1118" s="8" t="s">
        <v>2215</v>
      </c>
      <c r="C1118" s="8" t="s">
        <v>2216</v>
      </c>
      <c r="D1118" s="9" t="s">
        <v>180</v>
      </c>
    </row>
    <row r="1119" ht="15.75" customHeight="1">
      <c r="A1119" s="7">
        <v>1118.0</v>
      </c>
      <c r="B1119" s="8" t="s">
        <v>2217</v>
      </c>
      <c r="C1119" s="8" t="s">
        <v>2218</v>
      </c>
      <c r="D1119" s="9" t="s">
        <v>7386</v>
      </c>
    </row>
    <row r="1120" ht="15.75" customHeight="1">
      <c r="A1120" s="7">
        <v>1119.0</v>
      </c>
      <c r="B1120" s="8" t="s">
        <v>2219</v>
      </c>
      <c r="C1120" s="8" t="s">
        <v>2220</v>
      </c>
      <c r="D1120" s="9" t="s">
        <v>7386</v>
      </c>
    </row>
    <row r="1121" ht="15.75" customHeight="1">
      <c r="A1121" s="7">
        <v>1120.0</v>
      </c>
      <c r="B1121" s="8" t="s">
        <v>2221</v>
      </c>
      <c r="C1121" s="8" t="s">
        <v>2222</v>
      </c>
      <c r="D1121" s="9" t="s">
        <v>7386</v>
      </c>
    </row>
    <row r="1122" ht="15.75" customHeight="1">
      <c r="A1122" s="7">
        <v>1121.0</v>
      </c>
      <c r="B1122" s="8" t="s">
        <v>2223</v>
      </c>
      <c r="C1122" s="8" t="s">
        <v>2224</v>
      </c>
      <c r="D1122" s="9" t="s">
        <v>180</v>
      </c>
    </row>
    <row r="1123" ht="15.75" customHeight="1">
      <c r="A1123" s="7">
        <v>1122.0</v>
      </c>
      <c r="B1123" s="8" t="s">
        <v>2225</v>
      </c>
      <c r="C1123" s="8" t="s">
        <v>2226</v>
      </c>
      <c r="D1123" s="9" t="s">
        <v>180</v>
      </c>
    </row>
    <row r="1124" ht="15.75" customHeight="1">
      <c r="A1124" s="7">
        <v>1123.0</v>
      </c>
      <c r="B1124" s="8" t="s">
        <v>2227</v>
      </c>
      <c r="C1124" s="8" t="s">
        <v>2228</v>
      </c>
      <c r="D1124" s="9" t="s">
        <v>180</v>
      </c>
    </row>
    <row r="1125" ht="15.75" customHeight="1">
      <c r="A1125" s="7">
        <v>1124.0</v>
      </c>
      <c r="B1125" s="8" t="s">
        <v>2229</v>
      </c>
      <c r="C1125" s="8" t="s">
        <v>2230</v>
      </c>
      <c r="D1125" s="9" t="s">
        <v>7386</v>
      </c>
    </row>
    <row r="1126" ht="15.75" customHeight="1">
      <c r="A1126" s="7">
        <v>1125.0</v>
      </c>
      <c r="B1126" s="8" t="s">
        <v>2231</v>
      </c>
      <c r="C1126" s="8" t="s">
        <v>2232</v>
      </c>
      <c r="D1126" s="9" t="s">
        <v>7387</v>
      </c>
    </row>
    <row r="1127" ht="15.75" customHeight="1">
      <c r="A1127" s="7">
        <v>1126.0</v>
      </c>
      <c r="B1127" s="8" t="s">
        <v>2233</v>
      </c>
      <c r="C1127" s="8" t="s">
        <v>2234</v>
      </c>
      <c r="D1127" s="9" t="s">
        <v>7386</v>
      </c>
    </row>
    <row r="1128" ht="15.75" customHeight="1">
      <c r="A1128" s="7">
        <v>1127.0</v>
      </c>
      <c r="B1128" s="8" t="s">
        <v>2235</v>
      </c>
      <c r="C1128" s="8" t="s">
        <v>2124</v>
      </c>
      <c r="D1128" s="9" t="s">
        <v>180</v>
      </c>
    </row>
    <row r="1129" ht="15.75" customHeight="1">
      <c r="A1129" s="7">
        <v>1128.0</v>
      </c>
      <c r="B1129" s="8" t="s">
        <v>2236</v>
      </c>
      <c r="C1129" s="8" t="s">
        <v>2237</v>
      </c>
      <c r="D1129" s="9" t="s">
        <v>180</v>
      </c>
    </row>
    <row r="1130" ht="15.75" customHeight="1">
      <c r="A1130" s="7">
        <v>1129.0</v>
      </c>
      <c r="B1130" s="8" t="s">
        <v>2238</v>
      </c>
      <c r="C1130" s="8" t="s">
        <v>2239</v>
      </c>
      <c r="D1130" s="9" t="s">
        <v>180</v>
      </c>
    </row>
    <row r="1131" ht="15.75" customHeight="1">
      <c r="A1131" s="7">
        <v>1130.0</v>
      </c>
      <c r="B1131" s="8" t="s">
        <v>2240</v>
      </c>
      <c r="C1131" s="8" t="s">
        <v>2241</v>
      </c>
      <c r="D1131" s="9" t="s">
        <v>7386</v>
      </c>
    </row>
    <row r="1132" ht="15.75" customHeight="1">
      <c r="A1132" s="7">
        <v>1131.0</v>
      </c>
      <c r="B1132" s="8" t="s">
        <v>2242</v>
      </c>
      <c r="C1132" s="8" t="s">
        <v>2243</v>
      </c>
      <c r="D1132" s="9" t="s">
        <v>7386</v>
      </c>
    </row>
    <row r="1133" ht="15.75" customHeight="1">
      <c r="A1133" s="7">
        <v>1132.0</v>
      </c>
      <c r="B1133" s="8" t="s">
        <v>2244</v>
      </c>
      <c r="C1133" s="8" t="s">
        <v>2245</v>
      </c>
      <c r="D1133" s="9" t="s">
        <v>180</v>
      </c>
    </row>
    <row r="1134" ht="15.75" customHeight="1">
      <c r="A1134" s="7">
        <v>1133.0</v>
      </c>
      <c r="B1134" s="8" t="s">
        <v>2246</v>
      </c>
      <c r="C1134" s="8" t="s">
        <v>2148</v>
      </c>
      <c r="D1134" s="9" t="s">
        <v>7387</v>
      </c>
    </row>
    <row r="1135" ht="15.75" customHeight="1">
      <c r="A1135" s="7">
        <v>1134.0</v>
      </c>
      <c r="B1135" s="8" t="s">
        <v>2247</v>
      </c>
      <c r="C1135" s="8" t="s">
        <v>2248</v>
      </c>
      <c r="D1135" s="9" t="s">
        <v>180</v>
      </c>
    </row>
    <row r="1136" ht="15.75" customHeight="1">
      <c r="A1136" s="7">
        <v>1135.0</v>
      </c>
      <c r="B1136" s="8" t="s">
        <v>2249</v>
      </c>
      <c r="C1136" s="8" t="s">
        <v>2250</v>
      </c>
      <c r="D1136" s="9" t="s">
        <v>7386</v>
      </c>
    </row>
    <row r="1137" ht="15.75" customHeight="1">
      <c r="A1137" s="7">
        <v>1136.0</v>
      </c>
      <c r="B1137" s="8" t="s">
        <v>2251</v>
      </c>
      <c r="C1137" s="8" t="s">
        <v>2252</v>
      </c>
      <c r="D1137" s="9" t="s">
        <v>7386</v>
      </c>
    </row>
    <row r="1138" ht="15.75" customHeight="1">
      <c r="A1138" s="7">
        <v>1137.0</v>
      </c>
      <c r="B1138" s="8" t="s">
        <v>2253</v>
      </c>
      <c r="C1138" s="8" t="s">
        <v>2254</v>
      </c>
      <c r="D1138" s="9" t="s">
        <v>7386</v>
      </c>
    </row>
    <row r="1139" ht="15.75" customHeight="1">
      <c r="A1139" s="7">
        <v>1138.0</v>
      </c>
      <c r="B1139" s="8" t="s">
        <v>2255</v>
      </c>
      <c r="C1139" s="8" t="s">
        <v>2256</v>
      </c>
      <c r="D1139" s="9" t="s">
        <v>7386</v>
      </c>
    </row>
    <row r="1140" ht="15.75" customHeight="1">
      <c r="A1140" s="7">
        <v>1139.0</v>
      </c>
      <c r="B1140" s="8" t="s">
        <v>2257</v>
      </c>
      <c r="C1140" s="8" t="s">
        <v>2258</v>
      </c>
      <c r="D1140" s="9" t="s">
        <v>7387</v>
      </c>
    </row>
    <row r="1141" ht="15.75" customHeight="1">
      <c r="A1141" s="7">
        <v>1140.0</v>
      </c>
      <c r="B1141" s="8" t="s">
        <v>2259</v>
      </c>
      <c r="C1141" s="8" t="s">
        <v>2260</v>
      </c>
      <c r="D1141" s="9" t="s">
        <v>20</v>
      </c>
    </row>
    <row r="1142" ht="15.75" customHeight="1">
      <c r="A1142" s="7">
        <v>1141.0</v>
      </c>
      <c r="B1142" s="8" t="s">
        <v>2261</v>
      </c>
      <c r="C1142" s="8" t="s">
        <v>2262</v>
      </c>
      <c r="D1142" s="9" t="s">
        <v>7386</v>
      </c>
    </row>
    <row r="1143" ht="15.75" customHeight="1">
      <c r="A1143" s="7">
        <v>1142.0</v>
      </c>
      <c r="B1143" s="8" t="s">
        <v>2263</v>
      </c>
      <c r="C1143" s="8" t="s">
        <v>2264</v>
      </c>
      <c r="D1143" s="9" t="s">
        <v>180</v>
      </c>
    </row>
    <row r="1144" ht="15.75" customHeight="1">
      <c r="A1144" s="7">
        <v>1143.0</v>
      </c>
      <c r="B1144" s="8" t="s">
        <v>2265</v>
      </c>
      <c r="C1144" s="8" t="s">
        <v>2266</v>
      </c>
      <c r="D1144" s="9" t="s">
        <v>7386</v>
      </c>
    </row>
    <row r="1145" ht="15.75" customHeight="1">
      <c r="A1145" s="7">
        <v>1144.0</v>
      </c>
      <c r="B1145" s="8" t="s">
        <v>2267</v>
      </c>
      <c r="C1145" s="8" t="s">
        <v>2268</v>
      </c>
      <c r="D1145" s="9" t="s">
        <v>180</v>
      </c>
    </row>
    <row r="1146" ht="15.75" customHeight="1">
      <c r="A1146" s="7">
        <v>1145.0</v>
      </c>
      <c r="B1146" s="8" t="s">
        <v>2269</v>
      </c>
      <c r="C1146" s="8" t="s">
        <v>2148</v>
      </c>
      <c r="D1146" s="9" t="s">
        <v>180</v>
      </c>
    </row>
    <row r="1147" ht="15.75" customHeight="1">
      <c r="A1147" s="7">
        <v>1146.0</v>
      </c>
      <c r="B1147" s="8" t="s">
        <v>2270</v>
      </c>
      <c r="C1147" s="8" t="s">
        <v>2271</v>
      </c>
      <c r="D1147" s="9" t="s">
        <v>7386</v>
      </c>
    </row>
    <row r="1148" ht="15.75" customHeight="1">
      <c r="A1148" s="7">
        <v>1147.0</v>
      </c>
      <c r="B1148" s="8" t="s">
        <v>2272</v>
      </c>
      <c r="C1148" s="8" t="s">
        <v>2273</v>
      </c>
      <c r="D1148" s="9" t="s">
        <v>7386</v>
      </c>
    </row>
    <row r="1149" ht="15.75" customHeight="1">
      <c r="A1149" s="7">
        <v>1148.0</v>
      </c>
      <c r="B1149" s="8" t="s">
        <v>2274</v>
      </c>
      <c r="C1149" s="8" t="s">
        <v>2275</v>
      </c>
      <c r="D1149" s="9" t="s">
        <v>180</v>
      </c>
    </row>
    <row r="1150" ht="15.75" customHeight="1">
      <c r="A1150" s="7">
        <v>1149.0</v>
      </c>
      <c r="B1150" s="8" t="s">
        <v>2276</v>
      </c>
      <c r="C1150" s="8" t="s">
        <v>2277</v>
      </c>
      <c r="D1150" s="9" t="s">
        <v>7386</v>
      </c>
    </row>
    <row r="1151" ht="15.75" customHeight="1">
      <c r="A1151" s="7">
        <v>1150.0</v>
      </c>
      <c r="B1151" s="8" t="s">
        <v>2278</v>
      </c>
      <c r="C1151" s="8" t="s">
        <v>2279</v>
      </c>
      <c r="D1151" s="9" t="s">
        <v>7386</v>
      </c>
    </row>
    <row r="1152" ht="15.75" customHeight="1">
      <c r="A1152" s="7">
        <v>1151.0</v>
      </c>
      <c r="B1152" s="8" t="s">
        <v>2280</v>
      </c>
      <c r="C1152" s="8" t="s">
        <v>2281</v>
      </c>
      <c r="D1152" s="9" t="s">
        <v>180</v>
      </c>
    </row>
    <row r="1153" ht="15.75" customHeight="1">
      <c r="A1153" s="7">
        <v>1152.0</v>
      </c>
      <c r="B1153" s="8" t="s">
        <v>2282</v>
      </c>
      <c r="C1153" s="8" t="s">
        <v>2283</v>
      </c>
      <c r="D1153" s="9" t="s">
        <v>180</v>
      </c>
    </row>
    <row r="1154" ht="15.75" customHeight="1">
      <c r="A1154" s="7">
        <v>1153.0</v>
      </c>
      <c r="B1154" s="8" t="s">
        <v>2284</v>
      </c>
      <c r="C1154" s="8" t="s">
        <v>2285</v>
      </c>
      <c r="D1154" s="9" t="s">
        <v>180</v>
      </c>
    </row>
    <row r="1155" ht="15.75" customHeight="1">
      <c r="A1155" s="7">
        <v>1154.0</v>
      </c>
      <c r="B1155" s="8" t="s">
        <v>2286</v>
      </c>
      <c r="C1155" s="8" t="s">
        <v>2286</v>
      </c>
      <c r="D1155" s="9" t="s">
        <v>2889</v>
      </c>
    </row>
    <row r="1156" ht="15.75" customHeight="1">
      <c r="A1156" s="7">
        <v>1155.0</v>
      </c>
      <c r="B1156" s="8" t="s">
        <v>2287</v>
      </c>
      <c r="C1156" s="8" t="s">
        <v>2288</v>
      </c>
      <c r="D1156" s="9" t="s">
        <v>7386</v>
      </c>
    </row>
    <row r="1157" ht="15.75" customHeight="1">
      <c r="A1157" s="7">
        <v>1156.0</v>
      </c>
      <c r="B1157" s="8" t="s">
        <v>2289</v>
      </c>
      <c r="C1157" s="8" t="s">
        <v>2290</v>
      </c>
      <c r="D1157" s="9" t="s">
        <v>180</v>
      </c>
    </row>
    <row r="1158" ht="15.75" customHeight="1">
      <c r="A1158" s="7">
        <v>1157.0</v>
      </c>
      <c r="B1158" s="8" t="s">
        <v>2291</v>
      </c>
      <c r="C1158" s="8" t="s">
        <v>2292</v>
      </c>
      <c r="D1158" s="9" t="s">
        <v>7386</v>
      </c>
    </row>
    <row r="1159" ht="15.75" customHeight="1">
      <c r="A1159" s="7">
        <v>1158.0</v>
      </c>
      <c r="B1159" s="8" t="s">
        <v>2293</v>
      </c>
      <c r="C1159" s="8" t="s">
        <v>2294</v>
      </c>
      <c r="D1159" s="9" t="s">
        <v>7386</v>
      </c>
    </row>
    <row r="1160" ht="15.75" customHeight="1">
      <c r="A1160" s="7">
        <v>1159.0</v>
      </c>
      <c r="B1160" s="8" t="s">
        <v>2295</v>
      </c>
      <c r="C1160" s="8" t="s">
        <v>2296</v>
      </c>
      <c r="D1160" s="9" t="s">
        <v>7386</v>
      </c>
    </row>
    <row r="1161" ht="15.75" customHeight="1">
      <c r="A1161" s="7">
        <v>1160.0</v>
      </c>
      <c r="B1161" s="8" t="s">
        <v>2297</v>
      </c>
      <c r="C1161" s="8" t="s">
        <v>2298</v>
      </c>
      <c r="D1161" s="9" t="s">
        <v>7386</v>
      </c>
    </row>
    <row r="1162" ht="15.75" customHeight="1">
      <c r="A1162" s="7">
        <v>1161.0</v>
      </c>
      <c r="B1162" s="8" t="s">
        <v>2299</v>
      </c>
      <c r="C1162" s="8" t="s">
        <v>2300</v>
      </c>
      <c r="D1162" s="9" t="s">
        <v>180</v>
      </c>
    </row>
    <row r="1163" ht="15.75" customHeight="1">
      <c r="A1163" s="7">
        <v>1162.0</v>
      </c>
      <c r="B1163" s="8" t="s">
        <v>2301</v>
      </c>
      <c r="C1163" s="8" t="s">
        <v>2302</v>
      </c>
      <c r="D1163" s="9" t="s">
        <v>20</v>
      </c>
    </row>
    <row r="1164" ht="15.75" customHeight="1">
      <c r="A1164" s="7">
        <v>1163.0</v>
      </c>
      <c r="B1164" s="8" t="s">
        <v>2303</v>
      </c>
      <c r="C1164" s="8" t="s">
        <v>2304</v>
      </c>
      <c r="D1164" s="9" t="s">
        <v>7386</v>
      </c>
    </row>
    <row r="1165" ht="15.75" customHeight="1">
      <c r="A1165" s="7">
        <v>1164.0</v>
      </c>
      <c r="B1165" s="8" t="s">
        <v>2305</v>
      </c>
      <c r="C1165" s="8" t="s">
        <v>2306</v>
      </c>
      <c r="D1165" s="9" t="s">
        <v>7386</v>
      </c>
    </row>
    <row r="1166" ht="15.75" customHeight="1">
      <c r="A1166" s="7">
        <v>1165.0</v>
      </c>
      <c r="B1166" s="8" t="s">
        <v>2307</v>
      </c>
      <c r="C1166" s="8" t="s">
        <v>2308</v>
      </c>
      <c r="D1166" s="9" t="s">
        <v>180</v>
      </c>
    </row>
    <row r="1167" ht="15.75" customHeight="1">
      <c r="A1167" s="7">
        <v>1166.0</v>
      </c>
      <c r="B1167" s="8" t="s">
        <v>2309</v>
      </c>
      <c r="C1167" s="8" t="s">
        <v>2310</v>
      </c>
      <c r="D1167" s="9" t="s">
        <v>7386</v>
      </c>
    </row>
    <row r="1168" ht="15.75" customHeight="1">
      <c r="A1168" s="7">
        <v>1167.0</v>
      </c>
      <c r="B1168" s="8" t="s">
        <v>2311</v>
      </c>
      <c r="C1168" s="8" t="s">
        <v>2312</v>
      </c>
      <c r="D1168" s="9" t="s">
        <v>180</v>
      </c>
    </row>
    <row r="1169" ht="15.75" customHeight="1">
      <c r="A1169" s="7">
        <v>1168.0</v>
      </c>
      <c r="B1169" s="8" t="s">
        <v>2313</v>
      </c>
      <c r="C1169" s="8" t="s">
        <v>2314</v>
      </c>
      <c r="D1169" s="9" t="s">
        <v>180</v>
      </c>
    </row>
    <row r="1170" ht="15.75" customHeight="1">
      <c r="A1170" s="7">
        <v>1169.0</v>
      </c>
      <c r="B1170" s="8" t="s">
        <v>2315</v>
      </c>
      <c r="C1170" s="8" t="s">
        <v>2316</v>
      </c>
      <c r="D1170" s="9" t="s">
        <v>7386</v>
      </c>
    </row>
    <row r="1171" ht="15.75" customHeight="1">
      <c r="A1171" s="7">
        <v>1170.0</v>
      </c>
      <c r="B1171" s="8" t="s">
        <v>2317</v>
      </c>
      <c r="C1171" s="8" t="s">
        <v>2318</v>
      </c>
      <c r="D1171" s="9" t="s">
        <v>7386</v>
      </c>
    </row>
    <row r="1172" ht="15.75" customHeight="1">
      <c r="A1172" s="7">
        <v>1171.0</v>
      </c>
      <c r="B1172" s="8" t="s">
        <v>2319</v>
      </c>
      <c r="C1172" s="8" t="s">
        <v>2320</v>
      </c>
      <c r="D1172" s="9" t="s">
        <v>7386</v>
      </c>
    </row>
    <row r="1173" ht="15.75" customHeight="1">
      <c r="A1173" s="7">
        <v>1172.0</v>
      </c>
      <c r="B1173" s="8" t="s">
        <v>2321</v>
      </c>
      <c r="C1173" s="8" t="s">
        <v>2322</v>
      </c>
      <c r="D1173" s="9" t="s">
        <v>180</v>
      </c>
    </row>
    <row r="1174" ht="15.75" customHeight="1">
      <c r="A1174" s="7">
        <v>1173.0</v>
      </c>
      <c r="B1174" s="8" t="s">
        <v>2323</v>
      </c>
      <c r="C1174" s="8" t="s">
        <v>2324</v>
      </c>
      <c r="D1174" s="9" t="s">
        <v>7386</v>
      </c>
    </row>
    <row r="1175" ht="15.75" customHeight="1">
      <c r="A1175" s="7">
        <v>1174.0</v>
      </c>
      <c r="B1175" s="8" t="s">
        <v>2325</v>
      </c>
      <c r="C1175" s="8" t="s">
        <v>2326</v>
      </c>
      <c r="D1175" s="9" t="s">
        <v>180</v>
      </c>
    </row>
    <row r="1176" ht="15.75" customHeight="1">
      <c r="A1176" s="7">
        <v>1175.0</v>
      </c>
      <c r="B1176" s="8" t="s">
        <v>2327</v>
      </c>
      <c r="C1176" s="8" t="s">
        <v>2328</v>
      </c>
      <c r="D1176" s="9" t="s">
        <v>180</v>
      </c>
    </row>
    <row r="1177" ht="15.75" customHeight="1">
      <c r="A1177" s="7">
        <v>1176.0</v>
      </c>
      <c r="B1177" s="8" t="s">
        <v>2329</v>
      </c>
      <c r="C1177" s="8" t="s">
        <v>2330</v>
      </c>
      <c r="D1177" s="9" t="s">
        <v>7387</v>
      </c>
    </row>
    <row r="1178" ht="15.75" customHeight="1">
      <c r="A1178" s="7">
        <v>1177.0</v>
      </c>
      <c r="B1178" s="8" t="s">
        <v>2331</v>
      </c>
      <c r="C1178" s="8" t="s">
        <v>2332</v>
      </c>
      <c r="D1178" s="9" t="s">
        <v>7386</v>
      </c>
    </row>
    <row r="1179" ht="15.75" customHeight="1">
      <c r="A1179" s="7">
        <v>1178.0</v>
      </c>
      <c r="B1179" s="8" t="s">
        <v>2333</v>
      </c>
      <c r="C1179" s="8" t="s">
        <v>2334</v>
      </c>
      <c r="D1179" s="9" t="s">
        <v>20</v>
      </c>
    </row>
    <row r="1180" ht="15.75" customHeight="1">
      <c r="A1180" s="7">
        <v>1179.0</v>
      </c>
      <c r="B1180" s="8" t="s">
        <v>2335</v>
      </c>
      <c r="C1180" s="8" t="s">
        <v>2336</v>
      </c>
      <c r="D1180" s="9" t="s">
        <v>20</v>
      </c>
    </row>
    <row r="1181" ht="15.75" customHeight="1">
      <c r="A1181" s="7">
        <v>1180.0</v>
      </c>
      <c r="B1181" s="8" t="s">
        <v>2337</v>
      </c>
      <c r="C1181" s="8" t="s">
        <v>2338</v>
      </c>
      <c r="D1181" s="9" t="s">
        <v>7386</v>
      </c>
    </row>
    <row r="1182" ht="15.75" customHeight="1">
      <c r="A1182" s="7">
        <v>1181.0</v>
      </c>
      <c r="B1182" s="8" t="s">
        <v>2339</v>
      </c>
      <c r="C1182" s="8" t="s">
        <v>2340</v>
      </c>
      <c r="D1182" s="9" t="s">
        <v>7386</v>
      </c>
    </row>
    <row r="1183" ht="15.75" customHeight="1">
      <c r="A1183" s="7">
        <v>1182.0</v>
      </c>
      <c r="B1183" s="8" t="s">
        <v>2341</v>
      </c>
      <c r="C1183" s="8" t="s">
        <v>2342</v>
      </c>
      <c r="D1183" s="9" t="s">
        <v>7386</v>
      </c>
    </row>
    <row r="1184" ht="15.75" customHeight="1">
      <c r="A1184" s="7">
        <v>1183.0</v>
      </c>
      <c r="B1184" s="8" t="s">
        <v>2343</v>
      </c>
      <c r="C1184" s="8" t="s">
        <v>2344</v>
      </c>
      <c r="D1184" s="9" t="s">
        <v>7386</v>
      </c>
    </row>
    <row r="1185" ht="15.75" customHeight="1">
      <c r="A1185" s="7">
        <v>1184.0</v>
      </c>
      <c r="B1185" s="8" t="s">
        <v>2345</v>
      </c>
      <c r="C1185" s="8" t="s">
        <v>2346</v>
      </c>
      <c r="D1185" s="9" t="s">
        <v>7386</v>
      </c>
    </row>
    <row r="1186" ht="15.75" customHeight="1">
      <c r="A1186" s="7">
        <v>1185.0</v>
      </c>
      <c r="B1186" s="8" t="s">
        <v>2347</v>
      </c>
      <c r="C1186" s="8" t="s">
        <v>2348</v>
      </c>
      <c r="D1186" s="9" t="s">
        <v>180</v>
      </c>
    </row>
    <row r="1187" ht="15.75" customHeight="1">
      <c r="A1187" s="7">
        <v>1186.0</v>
      </c>
      <c r="B1187" s="8" t="s">
        <v>2349</v>
      </c>
      <c r="C1187" s="8" t="s">
        <v>2350</v>
      </c>
      <c r="D1187" s="9" t="s">
        <v>20</v>
      </c>
    </row>
    <row r="1188" ht="15.75" customHeight="1">
      <c r="A1188" s="7">
        <v>1187.0</v>
      </c>
      <c r="B1188" s="8" t="s">
        <v>2351</v>
      </c>
      <c r="C1188" s="8" t="s">
        <v>2352</v>
      </c>
      <c r="D1188" s="9" t="s">
        <v>180</v>
      </c>
    </row>
    <row r="1189" ht="15.75" customHeight="1">
      <c r="A1189" s="7">
        <v>1188.0</v>
      </c>
      <c r="B1189" s="8" t="s">
        <v>2353</v>
      </c>
      <c r="C1189" s="8" t="s">
        <v>2354</v>
      </c>
      <c r="D1189" s="9" t="s">
        <v>180</v>
      </c>
    </row>
    <row r="1190" ht="15.75" customHeight="1">
      <c r="A1190" s="7">
        <v>1189.0</v>
      </c>
      <c r="B1190" s="8" t="s">
        <v>2355</v>
      </c>
      <c r="C1190" s="8" t="s">
        <v>2356</v>
      </c>
      <c r="D1190" s="9" t="s">
        <v>7386</v>
      </c>
    </row>
    <row r="1191" ht="15.75" customHeight="1">
      <c r="A1191" s="7">
        <v>1190.0</v>
      </c>
      <c r="B1191" s="8" t="s">
        <v>2357</v>
      </c>
      <c r="C1191" s="8" t="s">
        <v>2358</v>
      </c>
      <c r="D1191" s="9" t="s">
        <v>7386</v>
      </c>
    </row>
    <row r="1192" ht="15.75" customHeight="1">
      <c r="A1192" s="7">
        <v>1191.0</v>
      </c>
      <c r="B1192" s="8" t="s">
        <v>2359</v>
      </c>
      <c r="C1192" s="8" t="s">
        <v>2360</v>
      </c>
      <c r="D1192" s="9" t="s">
        <v>7386</v>
      </c>
    </row>
    <row r="1193" ht="15.75" customHeight="1">
      <c r="A1193" s="7">
        <v>1192.0</v>
      </c>
      <c r="B1193" s="8" t="s">
        <v>2361</v>
      </c>
      <c r="C1193" s="8" t="s">
        <v>2362</v>
      </c>
      <c r="D1193" s="9" t="s">
        <v>7386</v>
      </c>
    </row>
    <row r="1194" ht="15.75" customHeight="1">
      <c r="A1194" s="7">
        <v>1193.0</v>
      </c>
      <c r="B1194" s="8" t="s">
        <v>2363</v>
      </c>
      <c r="C1194" s="8" t="s">
        <v>2364</v>
      </c>
      <c r="D1194" s="9" t="s">
        <v>7386</v>
      </c>
    </row>
    <row r="1195" ht="15.75" customHeight="1">
      <c r="A1195" s="7">
        <v>1194.0</v>
      </c>
      <c r="B1195" s="8" t="s">
        <v>2365</v>
      </c>
      <c r="C1195" s="8" t="s">
        <v>2366</v>
      </c>
      <c r="D1195" s="9" t="s">
        <v>180</v>
      </c>
    </row>
    <row r="1196" ht="15.75" customHeight="1">
      <c r="A1196" s="7">
        <v>1195.0</v>
      </c>
      <c r="B1196" s="8" t="s">
        <v>2367</v>
      </c>
      <c r="C1196" s="8" t="s">
        <v>2368</v>
      </c>
      <c r="D1196" s="9" t="s">
        <v>7386</v>
      </c>
    </row>
    <row r="1197" ht="15.75" customHeight="1">
      <c r="A1197" s="7">
        <v>1196.0</v>
      </c>
      <c r="B1197" s="8" t="s">
        <v>2369</v>
      </c>
      <c r="C1197" s="8" t="s">
        <v>2370</v>
      </c>
      <c r="D1197" s="9" t="s">
        <v>7386</v>
      </c>
    </row>
    <row r="1198" ht="15.75" customHeight="1">
      <c r="A1198" s="7">
        <v>1197.0</v>
      </c>
      <c r="B1198" s="8" t="s">
        <v>2371</v>
      </c>
      <c r="C1198" s="8" t="s">
        <v>2372</v>
      </c>
      <c r="D1198" s="9" t="s">
        <v>7386</v>
      </c>
    </row>
    <row r="1199" ht="15.75" customHeight="1">
      <c r="A1199" s="7">
        <v>1198.0</v>
      </c>
      <c r="B1199" s="8" t="s">
        <v>2373</v>
      </c>
      <c r="C1199" s="8" t="s">
        <v>2374</v>
      </c>
      <c r="D1199" s="9" t="s">
        <v>7386</v>
      </c>
    </row>
    <row r="1200" ht="15.75" customHeight="1">
      <c r="A1200" s="7">
        <v>1199.0</v>
      </c>
      <c r="B1200" s="8" t="s">
        <v>2375</v>
      </c>
      <c r="C1200" s="8" t="s">
        <v>2376</v>
      </c>
      <c r="D1200" s="9" t="s">
        <v>20</v>
      </c>
    </row>
    <row r="1201" ht="15.75" customHeight="1">
      <c r="A1201" s="7">
        <v>1200.0</v>
      </c>
      <c r="B1201" s="8" t="s">
        <v>2377</v>
      </c>
      <c r="C1201" s="8" t="s">
        <v>2378</v>
      </c>
      <c r="D1201" s="9" t="s">
        <v>20</v>
      </c>
    </row>
    <row r="1202" ht="15.75" customHeight="1">
      <c r="A1202" s="7">
        <v>1201.0</v>
      </c>
      <c r="B1202" s="8" t="s">
        <v>2379</v>
      </c>
      <c r="C1202" s="8" t="s">
        <v>2380</v>
      </c>
      <c r="D1202" s="9" t="s">
        <v>7386</v>
      </c>
    </row>
    <row r="1203" ht="15.75" customHeight="1">
      <c r="A1203" s="7">
        <v>1202.0</v>
      </c>
      <c r="B1203" s="8" t="s">
        <v>2381</v>
      </c>
      <c r="C1203" s="8" t="s">
        <v>2382</v>
      </c>
      <c r="D1203" s="9" t="s">
        <v>7386</v>
      </c>
    </row>
    <row r="1204" ht="15.75" customHeight="1">
      <c r="A1204" s="7">
        <v>1203.0</v>
      </c>
      <c r="B1204" s="8" t="s">
        <v>2383</v>
      </c>
      <c r="C1204" s="8" t="s">
        <v>2384</v>
      </c>
      <c r="D1204" s="9" t="s">
        <v>20</v>
      </c>
    </row>
    <row r="1205" ht="15.75" customHeight="1">
      <c r="A1205" s="7">
        <v>1204.0</v>
      </c>
      <c r="B1205" s="8" t="s">
        <v>2385</v>
      </c>
      <c r="C1205" s="8" t="s">
        <v>2386</v>
      </c>
      <c r="D1205" s="9" t="s">
        <v>20</v>
      </c>
    </row>
    <row r="1206" ht="15.75" customHeight="1">
      <c r="A1206" s="7">
        <v>1205.0</v>
      </c>
      <c r="B1206" s="8" t="s">
        <v>2387</v>
      </c>
      <c r="C1206" s="8" t="s">
        <v>2388</v>
      </c>
      <c r="D1206" s="9" t="s">
        <v>180</v>
      </c>
    </row>
    <row r="1207" ht="15.75" customHeight="1">
      <c r="A1207" s="7">
        <v>1206.0</v>
      </c>
      <c r="B1207" s="8" t="s">
        <v>2389</v>
      </c>
      <c r="C1207" s="8" t="s">
        <v>2390</v>
      </c>
      <c r="D1207" s="9" t="s">
        <v>7386</v>
      </c>
    </row>
    <row r="1208" ht="15.75" customHeight="1">
      <c r="A1208" s="7">
        <v>1207.0</v>
      </c>
      <c r="B1208" s="8" t="s">
        <v>2391</v>
      </c>
      <c r="C1208" s="8" t="s">
        <v>2392</v>
      </c>
      <c r="D1208" s="9" t="s">
        <v>180</v>
      </c>
    </row>
    <row r="1209" ht="15.75" customHeight="1">
      <c r="A1209" s="7">
        <v>1208.0</v>
      </c>
      <c r="B1209" s="8" t="s">
        <v>2393</v>
      </c>
      <c r="C1209" s="8" t="s">
        <v>2394</v>
      </c>
      <c r="D1209" s="9" t="s">
        <v>180</v>
      </c>
    </row>
    <row r="1210" ht="15.75" customHeight="1">
      <c r="A1210" s="7">
        <v>1209.0</v>
      </c>
      <c r="B1210" s="8" t="s">
        <v>2395</v>
      </c>
      <c r="C1210" s="8" t="s">
        <v>2396</v>
      </c>
      <c r="D1210" s="9" t="s">
        <v>7386</v>
      </c>
    </row>
    <row r="1211" ht="15.75" customHeight="1">
      <c r="A1211" s="7">
        <v>1210.0</v>
      </c>
      <c r="B1211" s="8" t="s">
        <v>2397</v>
      </c>
      <c r="C1211" s="8" t="s">
        <v>2398</v>
      </c>
      <c r="D1211" s="9" t="s">
        <v>180</v>
      </c>
    </row>
    <row r="1212" ht="15.75" customHeight="1">
      <c r="A1212" s="7">
        <v>1211.0</v>
      </c>
      <c r="B1212" s="8" t="s">
        <v>2399</v>
      </c>
      <c r="C1212" s="8" t="s">
        <v>2400</v>
      </c>
      <c r="D1212" s="9" t="s">
        <v>7386</v>
      </c>
    </row>
    <row r="1213" ht="15.75" customHeight="1">
      <c r="A1213" s="7">
        <v>1212.0</v>
      </c>
      <c r="B1213" s="8" t="s">
        <v>2401</v>
      </c>
      <c r="C1213" s="8" t="s">
        <v>2402</v>
      </c>
      <c r="D1213" s="9" t="s">
        <v>7386</v>
      </c>
    </row>
    <row r="1214" ht="15.75" customHeight="1">
      <c r="A1214" s="7">
        <v>1213.0</v>
      </c>
      <c r="B1214" s="8" t="s">
        <v>2403</v>
      </c>
      <c r="C1214" s="8" t="s">
        <v>2404</v>
      </c>
      <c r="D1214" s="9" t="s">
        <v>20</v>
      </c>
    </row>
    <row r="1215" ht="15.75" customHeight="1">
      <c r="A1215" s="7">
        <v>1214.0</v>
      </c>
      <c r="B1215" s="8" t="s">
        <v>2405</v>
      </c>
      <c r="C1215" s="8" t="s">
        <v>2406</v>
      </c>
      <c r="D1215" s="9" t="s">
        <v>180</v>
      </c>
    </row>
    <row r="1216" ht="15.75" customHeight="1">
      <c r="A1216" s="7">
        <v>1215.0</v>
      </c>
      <c r="B1216" s="8" t="s">
        <v>2407</v>
      </c>
      <c r="C1216" s="8" t="s">
        <v>2408</v>
      </c>
      <c r="D1216" s="9" t="s">
        <v>20</v>
      </c>
    </row>
    <row r="1217" ht="15.75" customHeight="1">
      <c r="A1217" s="7">
        <v>1216.0</v>
      </c>
      <c r="B1217" s="8" t="s">
        <v>2409</v>
      </c>
      <c r="C1217" s="8" t="s">
        <v>2410</v>
      </c>
      <c r="D1217" s="9" t="s">
        <v>180</v>
      </c>
    </row>
    <row r="1218" ht="15.75" customHeight="1">
      <c r="A1218" s="7">
        <v>1217.0</v>
      </c>
      <c r="B1218" s="8" t="s">
        <v>2411</v>
      </c>
      <c r="C1218" s="8" t="s">
        <v>2412</v>
      </c>
      <c r="D1218" s="9" t="s">
        <v>20</v>
      </c>
    </row>
    <row r="1219" ht="15.75" customHeight="1">
      <c r="A1219" s="7">
        <v>1218.0</v>
      </c>
      <c r="B1219" s="8" t="s">
        <v>2413</v>
      </c>
      <c r="C1219" s="8" t="s">
        <v>2414</v>
      </c>
      <c r="D1219" s="9" t="s">
        <v>20</v>
      </c>
    </row>
    <row r="1220" ht="15.75" customHeight="1">
      <c r="A1220" s="7">
        <v>1219.0</v>
      </c>
      <c r="B1220" s="8" t="s">
        <v>2415</v>
      </c>
      <c r="C1220" s="8" t="s">
        <v>2416</v>
      </c>
      <c r="D1220" s="9" t="s">
        <v>180</v>
      </c>
    </row>
    <row r="1221" ht="15.75" customHeight="1">
      <c r="A1221" s="7">
        <v>1220.0</v>
      </c>
      <c r="B1221" s="8" t="s">
        <v>2417</v>
      </c>
      <c r="C1221" s="8" t="s">
        <v>2418</v>
      </c>
      <c r="D1221" s="9" t="s">
        <v>7386</v>
      </c>
    </row>
    <row r="1222" ht="15.75" customHeight="1">
      <c r="A1222" s="7">
        <v>1221.0</v>
      </c>
      <c r="B1222" s="8" t="s">
        <v>2419</v>
      </c>
      <c r="C1222" s="8" t="s">
        <v>2420</v>
      </c>
      <c r="D1222" s="9" t="s">
        <v>7386</v>
      </c>
    </row>
    <row r="1223" ht="15.75" customHeight="1">
      <c r="A1223" s="7">
        <v>1222.0</v>
      </c>
      <c r="B1223" s="8" t="s">
        <v>2421</v>
      </c>
      <c r="C1223" s="8" t="s">
        <v>2422</v>
      </c>
      <c r="D1223" s="9" t="s">
        <v>180</v>
      </c>
    </row>
    <row r="1224" ht="15.75" customHeight="1">
      <c r="A1224" s="7">
        <v>1223.0</v>
      </c>
      <c r="B1224" s="8" t="s">
        <v>2423</v>
      </c>
      <c r="C1224" s="8" t="s">
        <v>2424</v>
      </c>
      <c r="D1224" s="9" t="s">
        <v>7387</v>
      </c>
    </row>
    <row r="1225" ht="15.75" customHeight="1">
      <c r="A1225" s="7">
        <v>1224.0</v>
      </c>
      <c r="B1225" s="8" t="s">
        <v>2425</v>
      </c>
      <c r="C1225" s="8" t="s">
        <v>2426</v>
      </c>
      <c r="D1225" s="9" t="s">
        <v>7386</v>
      </c>
    </row>
    <row r="1226" ht="15.75" customHeight="1">
      <c r="A1226" s="7">
        <v>1225.0</v>
      </c>
      <c r="B1226" s="8" t="s">
        <v>2427</v>
      </c>
      <c r="C1226" s="8" t="s">
        <v>2428</v>
      </c>
      <c r="D1226" s="9" t="s">
        <v>7386</v>
      </c>
    </row>
    <row r="1227" ht="15.75" customHeight="1">
      <c r="A1227" s="7">
        <v>1226.0</v>
      </c>
      <c r="B1227" s="8" t="s">
        <v>2429</v>
      </c>
      <c r="C1227" s="8" t="s">
        <v>2430</v>
      </c>
      <c r="D1227" s="9" t="s">
        <v>7386</v>
      </c>
    </row>
    <row r="1228" ht="15.75" customHeight="1">
      <c r="A1228" s="7">
        <v>1227.0</v>
      </c>
      <c r="B1228" s="8" t="s">
        <v>2431</v>
      </c>
      <c r="C1228" s="8" t="s">
        <v>2432</v>
      </c>
      <c r="D1228" s="9" t="s">
        <v>7386</v>
      </c>
    </row>
    <row r="1229" ht="15.75" customHeight="1">
      <c r="A1229" s="7">
        <v>1228.0</v>
      </c>
      <c r="B1229" s="8" t="s">
        <v>2433</v>
      </c>
      <c r="C1229" s="8" t="s">
        <v>2434</v>
      </c>
      <c r="D1229" s="9" t="s">
        <v>7387</v>
      </c>
    </row>
    <row r="1230" ht="15.75" customHeight="1">
      <c r="A1230" s="7">
        <v>1229.0</v>
      </c>
      <c r="B1230" s="8" t="s">
        <v>2435</v>
      </c>
      <c r="C1230" s="8" t="s">
        <v>2436</v>
      </c>
      <c r="D1230" s="9" t="s">
        <v>7386</v>
      </c>
    </row>
    <row r="1231" ht="15.75" customHeight="1">
      <c r="A1231" s="7">
        <v>1230.0</v>
      </c>
      <c r="B1231" s="8" t="s">
        <v>2437</v>
      </c>
      <c r="C1231" s="8" t="s">
        <v>2438</v>
      </c>
      <c r="D1231" s="9" t="s">
        <v>7386</v>
      </c>
    </row>
    <row r="1232" ht="15.75" customHeight="1">
      <c r="A1232" s="7">
        <v>1231.0</v>
      </c>
      <c r="B1232" s="8" t="s">
        <v>2439</v>
      </c>
      <c r="C1232" s="8" t="s">
        <v>2440</v>
      </c>
      <c r="D1232" s="9" t="s">
        <v>7386</v>
      </c>
    </row>
    <row r="1233" ht="15.75" customHeight="1">
      <c r="A1233" s="7">
        <v>1232.0</v>
      </c>
      <c r="B1233" s="8" t="s">
        <v>2441</v>
      </c>
      <c r="C1233" s="8" t="s">
        <v>2442</v>
      </c>
      <c r="D1233" s="9" t="s">
        <v>20</v>
      </c>
    </row>
    <row r="1234" ht="15.75" customHeight="1">
      <c r="A1234" s="7">
        <v>1233.0</v>
      </c>
      <c r="B1234" s="8" t="s">
        <v>2443</v>
      </c>
      <c r="C1234" s="8" t="s">
        <v>2444</v>
      </c>
      <c r="D1234" s="9" t="s">
        <v>20</v>
      </c>
    </row>
    <row r="1235" ht="15.75" customHeight="1">
      <c r="A1235" s="7">
        <v>1234.0</v>
      </c>
      <c r="B1235" s="8" t="s">
        <v>2445</v>
      </c>
      <c r="C1235" s="8" t="s">
        <v>2446</v>
      </c>
      <c r="D1235" s="9" t="s">
        <v>7386</v>
      </c>
    </row>
    <row r="1236" ht="15.75" customHeight="1">
      <c r="A1236" s="7">
        <v>1235.0</v>
      </c>
      <c r="B1236" s="8" t="s">
        <v>2447</v>
      </c>
      <c r="C1236" s="8" t="s">
        <v>2448</v>
      </c>
      <c r="D1236" s="9" t="s">
        <v>7386</v>
      </c>
    </row>
    <row r="1237" ht="15.75" customHeight="1">
      <c r="A1237" s="7">
        <v>1236.0</v>
      </c>
      <c r="B1237" s="8" t="s">
        <v>2449</v>
      </c>
      <c r="C1237" s="8" t="s">
        <v>2450</v>
      </c>
      <c r="D1237" s="9" t="s">
        <v>7386</v>
      </c>
    </row>
    <row r="1238" ht="15.75" customHeight="1">
      <c r="A1238" s="7">
        <v>1237.0</v>
      </c>
      <c r="B1238" s="8" t="s">
        <v>2451</v>
      </c>
      <c r="C1238" s="8" t="s">
        <v>2452</v>
      </c>
      <c r="D1238" s="9" t="s">
        <v>180</v>
      </c>
    </row>
    <row r="1239" ht="15.75" customHeight="1">
      <c r="A1239" s="7">
        <v>1238.0</v>
      </c>
      <c r="B1239" s="8" t="s">
        <v>2453</v>
      </c>
      <c r="C1239" s="8" t="s">
        <v>2454</v>
      </c>
      <c r="D1239" s="9" t="s">
        <v>180</v>
      </c>
    </row>
    <row r="1240" ht="15.75" customHeight="1">
      <c r="A1240" s="7">
        <v>1239.0</v>
      </c>
      <c r="B1240" s="8" t="s">
        <v>2455</v>
      </c>
      <c r="C1240" s="8" t="s">
        <v>2456</v>
      </c>
      <c r="D1240" s="9" t="s">
        <v>7386</v>
      </c>
    </row>
    <row r="1241" ht="15.75" customHeight="1">
      <c r="A1241" s="7">
        <v>1240.0</v>
      </c>
      <c r="B1241" s="8" t="s">
        <v>2457</v>
      </c>
      <c r="C1241" s="8" t="s">
        <v>2458</v>
      </c>
      <c r="D1241" s="9" t="s">
        <v>180</v>
      </c>
    </row>
    <row r="1242" ht="15.75" customHeight="1">
      <c r="A1242" s="7">
        <v>1241.0</v>
      </c>
      <c r="B1242" s="8" t="s">
        <v>2459</v>
      </c>
      <c r="C1242" s="8" t="s">
        <v>2460</v>
      </c>
      <c r="D1242" s="9" t="s">
        <v>180</v>
      </c>
    </row>
    <row r="1243" ht="15.75" customHeight="1">
      <c r="A1243" s="7">
        <v>1242.0</v>
      </c>
      <c r="B1243" s="8" t="s">
        <v>2461</v>
      </c>
      <c r="C1243" s="8" t="s">
        <v>2462</v>
      </c>
      <c r="D1243" s="9" t="s">
        <v>7386</v>
      </c>
    </row>
    <row r="1244" ht="15.75" customHeight="1">
      <c r="A1244" s="7">
        <v>1243.0</v>
      </c>
      <c r="B1244" s="8" t="s">
        <v>2463</v>
      </c>
      <c r="C1244" s="8" t="s">
        <v>2464</v>
      </c>
      <c r="D1244" s="9" t="s">
        <v>180</v>
      </c>
    </row>
    <row r="1245" ht="15.75" customHeight="1">
      <c r="A1245" s="7">
        <v>1244.0</v>
      </c>
      <c r="B1245" s="8" t="s">
        <v>2465</v>
      </c>
      <c r="C1245" s="8" t="s">
        <v>2466</v>
      </c>
      <c r="D1245" s="9" t="s">
        <v>7386</v>
      </c>
    </row>
    <row r="1246" ht="15.75" customHeight="1">
      <c r="A1246" s="7">
        <v>1245.0</v>
      </c>
      <c r="B1246" s="8" t="s">
        <v>2467</v>
      </c>
      <c r="C1246" s="8" t="s">
        <v>2468</v>
      </c>
      <c r="D1246" s="9" t="s">
        <v>180</v>
      </c>
    </row>
    <row r="1247" ht="15.75" customHeight="1">
      <c r="A1247" s="7">
        <v>1246.0</v>
      </c>
      <c r="B1247" s="8" t="s">
        <v>2469</v>
      </c>
      <c r="C1247" s="8" t="s">
        <v>2470</v>
      </c>
      <c r="D1247" s="9" t="s">
        <v>7386</v>
      </c>
    </row>
    <row r="1248" ht="15.75" customHeight="1">
      <c r="A1248" s="7">
        <v>1247.0</v>
      </c>
      <c r="B1248" s="8" t="s">
        <v>2471</v>
      </c>
      <c r="C1248" s="8" t="s">
        <v>2472</v>
      </c>
      <c r="D1248" s="9" t="s">
        <v>20</v>
      </c>
    </row>
    <row r="1249" ht="15.75" customHeight="1">
      <c r="A1249" s="7">
        <v>1248.0</v>
      </c>
      <c r="B1249" s="8" t="s">
        <v>2473</v>
      </c>
      <c r="C1249" s="8" t="s">
        <v>2474</v>
      </c>
      <c r="D1249" s="9" t="s">
        <v>2889</v>
      </c>
    </row>
    <row r="1250" ht="15.75" customHeight="1">
      <c r="A1250" s="7">
        <v>1249.0</v>
      </c>
      <c r="B1250" s="8" t="s">
        <v>2475</v>
      </c>
      <c r="C1250" s="8" t="s">
        <v>2476</v>
      </c>
      <c r="D1250" s="9" t="s">
        <v>180</v>
      </c>
    </row>
    <row r="1251" ht="15.75" customHeight="1">
      <c r="A1251" s="7">
        <v>1250.0</v>
      </c>
      <c r="B1251" s="8" t="s">
        <v>2477</v>
      </c>
      <c r="C1251" s="8" t="s">
        <v>2478</v>
      </c>
      <c r="D1251" s="9" t="s">
        <v>180</v>
      </c>
    </row>
    <row r="1252" ht="15.75" customHeight="1">
      <c r="A1252" s="7">
        <v>1251.0</v>
      </c>
      <c r="B1252" s="8" t="s">
        <v>2479</v>
      </c>
      <c r="C1252" s="8" t="s">
        <v>2480</v>
      </c>
      <c r="D1252" s="9" t="s">
        <v>20</v>
      </c>
    </row>
    <row r="1253" ht="15.75" customHeight="1">
      <c r="A1253" s="7">
        <v>1252.0</v>
      </c>
      <c r="B1253" s="8" t="s">
        <v>2481</v>
      </c>
      <c r="C1253" s="8" t="s">
        <v>2482</v>
      </c>
      <c r="D1253" s="9" t="s">
        <v>180</v>
      </c>
    </row>
    <row r="1254" ht="15.75" customHeight="1">
      <c r="A1254" s="7">
        <v>1253.0</v>
      </c>
      <c r="B1254" s="8" t="s">
        <v>2483</v>
      </c>
      <c r="C1254" s="8" t="s">
        <v>2484</v>
      </c>
      <c r="D1254" s="9" t="s">
        <v>7386</v>
      </c>
    </row>
    <row r="1255" ht="15.75" customHeight="1">
      <c r="A1255" s="7">
        <v>1254.0</v>
      </c>
      <c r="B1255" s="8" t="s">
        <v>2485</v>
      </c>
      <c r="C1255" s="8" t="s">
        <v>2376</v>
      </c>
      <c r="D1255" s="9" t="s">
        <v>7386</v>
      </c>
    </row>
    <row r="1256" ht="15.75" customHeight="1">
      <c r="A1256" s="7">
        <v>1255.0</v>
      </c>
      <c r="B1256" s="8" t="s">
        <v>2486</v>
      </c>
      <c r="C1256" s="8" t="s">
        <v>2487</v>
      </c>
      <c r="D1256" s="9" t="s">
        <v>7386</v>
      </c>
    </row>
    <row r="1257" ht="15.75" customHeight="1">
      <c r="A1257" s="7">
        <v>1256.0</v>
      </c>
      <c r="B1257" s="8" t="s">
        <v>2488</v>
      </c>
      <c r="C1257" s="8" t="s">
        <v>2489</v>
      </c>
      <c r="D1257" s="9" t="s">
        <v>7386</v>
      </c>
    </row>
    <row r="1258" ht="15.75" customHeight="1">
      <c r="A1258" s="7">
        <v>1257.0</v>
      </c>
      <c r="B1258" s="8" t="s">
        <v>2490</v>
      </c>
      <c r="C1258" s="8" t="s">
        <v>2491</v>
      </c>
      <c r="D1258" s="9" t="s">
        <v>180</v>
      </c>
    </row>
    <row r="1259" ht="15.75" customHeight="1">
      <c r="A1259" s="7">
        <v>1258.0</v>
      </c>
      <c r="B1259" s="8" t="s">
        <v>2492</v>
      </c>
      <c r="C1259" s="8" t="s">
        <v>2493</v>
      </c>
      <c r="D1259" s="9" t="s">
        <v>7386</v>
      </c>
    </row>
    <row r="1260" ht="15.75" customHeight="1">
      <c r="A1260" s="7">
        <v>1259.0</v>
      </c>
      <c r="B1260" s="8" t="s">
        <v>2494</v>
      </c>
      <c r="C1260" s="8" t="s">
        <v>2495</v>
      </c>
      <c r="D1260" s="9" t="s">
        <v>180</v>
      </c>
    </row>
    <row r="1261" ht="15.75" customHeight="1">
      <c r="A1261" s="7">
        <v>1260.0</v>
      </c>
      <c r="B1261" s="8" t="s">
        <v>2496</v>
      </c>
      <c r="C1261" s="8" t="s">
        <v>2497</v>
      </c>
      <c r="D1261" s="9" t="s">
        <v>180</v>
      </c>
    </row>
    <row r="1262" ht="15.75" customHeight="1">
      <c r="A1262" s="7">
        <v>1261.0</v>
      </c>
      <c r="B1262" s="8" t="s">
        <v>2498</v>
      </c>
      <c r="C1262" s="8" t="s">
        <v>2499</v>
      </c>
      <c r="D1262" s="9" t="s">
        <v>20</v>
      </c>
    </row>
    <row r="1263" ht="15.75" customHeight="1">
      <c r="A1263" s="7">
        <v>1262.0</v>
      </c>
      <c r="B1263" s="8" t="s">
        <v>2500</v>
      </c>
      <c r="C1263" s="8" t="s">
        <v>2501</v>
      </c>
      <c r="D1263" s="9" t="s">
        <v>7386</v>
      </c>
    </row>
    <row r="1264" ht="15.75" customHeight="1">
      <c r="A1264" s="7">
        <v>1263.0</v>
      </c>
      <c r="B1264" s="8" t="s">
        <v>2502</v>
      </c>
      <c r="C1264" s="8" t="s">
        <v>2503</v>
      </c>
      <c r="D1264" s="9" t="s">
        <v>7386</v>
      </c>
    </row>
    <row r="1265" ht="15.75" customHeight="1">
      <c r="A1265" s="7">
        <v>1264.0</v>
      </c>
      <c r="B1265" s="8" t="s">
        <v>2504</v>
      </c>
      <c r="C1265" s="8" t="s">
        <v>2505</v>
      </c>
      <c r="D1265" s="9" t="s">
        <v>180</v>
      </c>
    </row>
    <row r="1266" ht="15.75" customHeight="1">
      <c r="A1266" s="7">
        <v>1265.0</v>
      </c>
      <c r="B1266" s="8" t="s">
        <v>2506</v>
      </c>
      <c r="C1266" s="8" t="s">
        <v>2507</v>
      </c>
      <c r="D1266" s="9" t="s">
        <v>7386</v>
      </c>
    </row>
    <row r="1267" ht="15.75" customHeight="1">
      <c r="A1267" s="7">
        <v>1266.0</v>
      </c>
      <c r="B1267" s="8" t="s">
        <v>2508</v>
      </c>
      <c r="C1267" s="8" t="s">
        <v>2509</v>
      </c>
      <c r="D1267" s="9" t="s">
        <v>180</v>
      </c>
    </row>
    <row r="1268" ht="15.75" customHeight="1">
      <c r="A1268" s="7">
        <v>1267.0</v>
      </c>
      <c r="B1268" s="8" t="s">
        <v>2510</v>
      </c>
      <c r="C1268" s="8" t="s">
        <v>2511</v>
      </c>
      <c r="D1268" s="9" t="s">
        <v>20</v>
      </c>
    </row>
    <row r="1269" ht="15.75" customHeight="1">
      <c r="A1269" s="7">
        <v>1268.0</v>
      </c>
      <c r="B1269" s="8" t="s">
        <v>2512</v>
      </c>
      <c r="C1269" s="8" t="s">
        <v>2513</v>
      </c>
      <c r="D1269" s="9" t="s">
        <v>7386</v>
      </c>
    </row>
    <row r="1270" ht="15.75" customHeight="1">
      <c r="A1270" s="7">
        <v>1269.0</v>
      </c>
      <c r="B1270" s="8" t="s">
        <v>2514</v>
      </c>
      <c r="C1270" s="8" t="s">
        <v>2515</v>
      </c>
      <c r="D1270" s="9" t="s">
        <v>180</v>
      </c>
    </row>
    <row r="1271" ht="15.75" customHeight="1">
      <c r="A1271" s="7">
        <v>1270.0</v>
      </c>
      <c r="B1271" s="8" t="s">
        <v>2516</v>
      </c>
      <c r="C1271" s="8" t="s">
        <v>2517</v>
      </c>
      <c r="D1271" s="9" t="s">
        <v>180</v>
      </c>
    </row>
    <row r="1272" ht="15.75" customHeight="1">
      <c r="A1272" s="7">
        <v>1271.0</v>
      </c>
      <c r="B1272" s="12" t="s">
        <v>2518</v>
      </c>
      <c r="C1272" s="12" t="s">
        <v>2518</v>
      </c>
      <c r="D1272" s="13" t="s">
        <v>180</v>
      </c>
    </row>
    <row r="1273" ht="15.75" customHeight="1">
      <c r="A1273" s="7">
        <v>1272.0</v>
      </c>
      <c r="B1273" s="8" t="s">
        <v>2519</v>
      </c>
      <c r="C1273" s="8" t="s">
        <v>2520</v>
      </c>
      <c r="D1273" s="9" t="s">
        <v>7386</v>
      </c>
    </row>
    <row r="1274" ht="15.75" customHeight="1">
      <c r="A1274" s="7">
        <v>1273.0</v>
      </c>
      <c r="B1274" s="8" t="s">
        <v>2521</v>
      </c>
      <c r="C1274" s="8" t="s">
        <v>2522</v>
      </c>
      <c r="D1274" s="9" t="s">
        <v>7387</v>
      </c>
    </row>
    <row r="1275" ht="15.75" customHeight="1">
      <c r="A1275" s="7">
        <v>1274.0</v>
      </c>
      <c r="B1275" s="8" t="s">
        <v>2523</v>
      </c>
      <c r="C1275" s="8" t="s">
        <v>2524</v>
      </c>
      <c r="D1275" s="9" t="s">
        <v>180</v>
      </c>
    </row>
    <row r="1276" ht="15.75" customHeight="1">
      <c r="A1276" s="7">
        <v>1275.0</v>
      </c>
      <c r="B1276" s="8" t="s">
        <v>2525</v>
      </c>
      <c r="C1276" s="8" t="s">
        <v>2526</v>
      </c>
      <c r="D1276" s="9" t="s">
        <v>180</v>
      </c>
    </row>
    <row r="1277" ht="15.75" customHeight="1">
      <c r="A1277" s="7">
        <v>1276.0</v>
      </c>
      <c r="B1277" s="8" t="s">
        <v>2527</v>
      </c>
      <c r="C1277" s="8" t="s">
        <v>2528</v>
      </c>
      <c r="D1277" s="9" t="s">
        <v>20</v>
      </c>
    </row>
    <row r="1278" ht="15.75" customHeight="1">
      <c r="A1278" s="7">
        <v>1277.0</v>
      </c>
      <c r="B1278" s="8" t="s">
        <v>2529</v>
      </c>
      <c r="C1278" s="8" t="s">
        <v>2530</v>
      </c>
      <c r="D1278" s="9" t="s">
        <v>20</v>
      </c>
    </row>
    <row r="1279" ht="15.75" customHeight="1">
      <c r="A1279" s="7">
        <v>1278.0</v>
      </c>
      <c r="B1279" s="8" t="s">
        <v>2531</v>
      </c>
      <c r="C1279" s="8" t="s">
        <v>2532</v>
      </c>
      <c r="D1279" s="9" t="s">
        <v>7386</v>
      </c>
    </row>
    <row r="1280" ht="15.75" customHeight="1">
      <c r="A1280" s="7">
        <v>1279.0</v>
      </c>
      <c r="B1280" s="8" t="s">
        <v>2533</v>
      </c>
      <c r="C1280" s="8" t="s">
        <v>2534</v>
      </c>
      <c r="D1280" s="9" t="s">
        <v>20</v>
      </c>
    </row>
    <row r="1281" ht="15.75" customHeight="1">
      <c r="A1281" s="7">
        <v>1280.0</v>
      </c>
      <c r="B1281" s="8" t="s">
        <v>2535</v>
      </c>
      <c r="C1281" s="8" t="s">
        <v>2536</v>
      </c>
      <c r="D1281" s="9" t="s">
        <v>180</v>
      </c>
    </row>
    <row r="1282" ht="15.75" customHeight="1">
      <c r="A1282" s="7">
        <v>1281.0</v>
      </c>
      <c r="B1282" s="8" t="s">
        <v>2537</v>
      </c>
      <c r="C1282" s="8" t="s">
        <v>2538</v>
      </c>
      <c r="D1282" s="9" t="s">
        <v>7386</v>
      </c>
    </row>
    <row r="1283" ht="15.75" customHeight="1">
      <c r="A1283" s="7">
        <v>1282.0</v>
      </c>
      <c r="B1283" s="8" t="s">
        <v>2539</v>
      </c>
      <c r="C1283" s="8" t="s">
        <v>2540</v>
      </c>
      <c r="D1283" s="9" t="s">
        <v>7386</v>
      </c>
    </row>
    <row r="1284" ht="15.75" customHeight="1">
      <c r="A1284" s="7">
        <v>1283.0</v>
      </c>
      <c r="B1284" s="8" t="s">
        <v>2541</v>
      </c>
      <c r="C1284" s="8" t="s">
        <v>2542</v>
      </c>
      <c r="D1284" s="9" t="s">
        <v>7386</v>
      </c>
    </row>
    <row r="1285" ht="15.75" customHeight="1">
      <c r="A1285" s="7">
        <v>1284.0</v>
      </c>
      <c r="B1285" s="8" t="s">
        <v>2543</v>
      </c>
      <c r="C1285" s="8" t="s">
        <v>2544</v>
      </c>
      <c r="D1285" s="9" t="s">
        <v>7387</v>
      </c>
    </row>
    <row r="1286" ht="15.75" customHeight="1">
      <c r="A1286" s="7">
        <v>1285.0</v>
      </c>
      <c r="B1286" s="8" t="s">
        <v>2545</v>
      </c>
      <c r="C1286" s="8" t="s">
        <v>2546</v>
      </c>
      <c r="D1286" s="9" t="s">
        <v>7386</v>
      </c>
    </row>
    <row r="1287" ht="15.75" customHeight="1">
      <c r="A1287" s="7">
        <v>1286.0</v>
      </c>
      <c r="B1287" s="8" t="s">
        <v>2547</v>
      </c>
      <c r="C1287" s="8" t="s">
        <v>2548</v>
      </c>
      <c r="D1287" s="9" t="s">
        <v>180</v>
      </c>
    </row>
    <row r="1288" ht="15.75" customHeight="1">
      <c r="A1288" s="7">
        <v>1287.0</v>
      </c>
      <c r="B1288" s="8" t="s">
        <v>2549</v>
      </c>
      <c r="C1288" s="8" t="s">
        <v>2550</v>
      </c>
      <c r="D1288" s="9" t="s">
        <v>20</v>
      </c>
    </row>
    <row r="1289" ht="15.75" customHeight="1">
      <c r="A1289" s="7">
        <v>1288.0</v>
      </c>
      <c r="B1289" s="8" t="s">
        <v>2551</v>
      </c>
      <c r="C1289" s="8" t="s">
        <v>2552</v>
      </c>
      <c r="D1289" s="9" t="s">
        <v>180</v>
      </c>
    </row>
    <row r="1290" ht="15.75" customHeight="1">
      <c r="A1290" s="7">
        <v>1289.0</v>
      </c>
      <c r="B1290" s="8" t="s">
        <v>2553</v>
      </c>
      <c r="C1290" s="8" t="s">
        <v>2554</v>
      </c>
      <c r="D1290" s="9" t="s">
        <v>180</v>
      </c>
    </row>
    <row r="1291" ht="15.75" customHeight="1">
      <c r="A1291" s="7">
        <v>1290.0</v>
      </c>
      <c r="B1291" s="8" t="s">
        <v>2555</v>
      </c>
      <c r="C1291" s="8" t="s">
        <v>2556</v>
      </c>
      <c r="D1291" s="9" t="s">
        <v>7386</v>
      </c>
    </row>
    <row r="1292" ht="15.75" customHeight="1">
      <c r="A1292" s="7">
        <v>1291.0</v>
      </c>
      <c r="B1292" s="8" t="s">
        <v>2557</v>
      </c>
      <c r="C1292" s="8" t="s">
        <v>2558</v>
      </c>
      <c r="D1292" s="9" t="s">
        <v>7386</v>
      </c>
    </row>
    <row r="1293" ht="15.75" customHeight="1">
      <c r="A1293" s="7">
        <v>1292.0</v>
      </c>
      <c r="B1293" s="8" t="s">
        <v>2559</v>
      </c>
      <c r="C1293" s="8" t="s">
        <v>2560</v>
      </c>
      <c r="D1293" s="9" t="s">
        <v>180</v>
      </c>
    </row>
    <row r="1294" ht="15.75" customHeight="1">
      <c r="A1294" s="7">
        <v>1293.0</v>
      </c>
      <c r="B1294" s="8" t="s">
        <v>2561</v>
      </c>
      <c r="C1294" s="8" t="s">
        <v>2237</v>
      </c>
      <c r="D1294" s="9" t="s">
        <v>180</v>
      </c>
    </row>
    <row r="1295" ht="15.75" customHeight="1">
      <c r="A1295" s="7">
        <v>1294.0</v>
      </c>
      <c r="B1295" s="8" t="s">
        <v>2562</v>
      </c>
      <c r="C1295" s="8" t="s">
        <v>2563</v>
      </c>
      <c r="D1295" s="9" t="s">
        <v>180</v>
      </c>
    </row>
    <row r="1296" ht="15.75" customHeight="1">
      <c r="A1296" s="7">
        <v>1295.0</v>
      </c>
      <c r="B1296" s="8" t="s">
        <v>2564</v>
      </c>
      <c r="C1296" s="8" t="s">
        <v>2565</v>
      </c>
      <c r="D1296" s="9" t="s">
        <v>180</v>
      </c>
    </row>
    <row r="1297" ht="15.75" customHeight="1">
      <c r="A1297" s="7">
        <v>1296.0</v>
      </c>
      <c r="B1297" s="8" t="s">
        <v>2566</v>
      </c>
      <c r="C1297" s="8" t="s">
        <v>2567</v>
      </c>
      <c r="D1297" s="9" t="s">
        <v>180</v>
      </c>
    </row>
    <row r="1298" ht="15.75" customHeight="1">
      <c r="A1298" s="7">
        <v>1297.0</v>
      </c>
      <c r="B1298" s="8" t="s">
        <v>2568</v>
      </c>
      <c r="C1298" s="8" t="s">
        <v>2569</v>
      </c>
      <c r="D1298" s="9" t="s">
        <v>180</v>
      </c>
    </row>
    <row r="1299" ht="15.75" customHeight="1">
      <c r="A1299" s="7">
        <v>1298.0</v>
      </c>
      <c r="B1299" s="8" t="s">
        <v>2570</v>
      </c>
      <c r="C1299" s="8" t="s">
        <v>2571</v>
      </c>
      <c r="D1299" s="9" t="s">
        <v>180</v>
      </c>
    </row>
    <row r="1300" ht="15.75" customHeight="1">
      <c r="A1300" s="7">
        <v>1299.0</v>
      </c>
      <c r="B1300" s="8" t="s">
        <v>2572</v>
      </c>
      <c r="C1300" s="8" t="s">
        <v>2573</v>
      </c>
      <c r="D1300" s="9" t="s">
        <v>7386</v>
      </c>
    </row>
    <row r="1301" ht="15.75" customHeight="1">
      <c r="A1301" s="7">
        <v>1300.0</v>
      </c>
      <c r="B1301" s="8" t="s">
        <v>2574</v>
      </c>
      <c r="C1301" s="8" t="s">
        <v>2575</v>
      </c>
      <c r="D1301" s="9" t="s">
        <v>7386</v>
      </c>
    </row>
    <row r="1302" ht="15.75" customHeight="1">
      <c r="A1302" s="7">
        <v>1301.0</v>
      </c>
      <c r="B1302" s="8" t="s">
        <v>2577</v>
      </c>
      <c r="C1302" s="8" t="s">
        <v>2578</v>
      </c>
      <c r="D1302" s="9" t="s">
        <v>180</v>
      </c>
    </row>
    <row r="1303" ht="15.75" customHeight="1">
      <c r="A1303" s="7">
        <v>1302.0</v>
      </c>
      <c r="B1303" s="8" t="s">
        <v>2579</v>
      </c>
      <c r="C1303" s="8" t="s">
        <v>2580</v>
      </c>
      <c r="D1303" s="9" t="s">
        <v>7386</v>
      </c>
    </row>
    <row r="1304" ht="15.75" customHeight="1">
      <c r="A1304" s="7">
        <v>1303.0</v>
      </c>
      <c r="B1304" s="8" t="s">
        <v>2581</v>
      </c>
      <c r="C1304" s="8" t="s">
        <v>2582</v>
      </c>
      <c r="D1304" s="9" t="s">
        <v>7386</v>
      </c>
    </row>
    <row r="1305" ht="15.75" customHeight="1">
      <c r="A1305" s="7">
        <v>1304.0</v>
      </c>
      <c r="B1305" s="8" t="s">
        <v>2583</v>
      </c>
      <c r="C1305" s="8" t="s">
        <v>2584</v>
      </c>
      <c r="D1305" s="9" t="s">
        <v>180</v>
      </c>
    </row>
    <row r="1306" ht="15.75" customHeight="1">
      <c r="A1306" s="7">
        <v>1305.0</v>
      </c>
      <c r="B1306" s="8" t="s">
        <v>2585</v>
      </c>
      <c r="C1306" s="8" t="s">
        <v>2586</v>
      </c>
      <c r="D1306" s="9" t="s">
        <v>7386</v>
      </c>
    </row>
    <row r="1307" ht="15.75" customHeight="1">
      <c r="A1307" s="7">
        <v>1306.0</v>
      </c>
      <c r="B1307" s="8" t="s">
        <v>2587</v>
      </c>
      <c r="C1307" s="8" t="s">
        <v>2588</v>
      </c>
      <c r="D1307" s="9" t="s">
        <v>20</v>
      </c>
    </row>
    <row r="1308" ht="15.75" customHeight="1">
      <c r="A1308" s="7">
        <v>1307.0</v>
      </c>
      <c r="B1308" s="8" t="s">
        <v>2589</v>
      </c>
      <c r="C1308" s="8" t="s">
        <v>2590</v>
      </c>
      <c r="D1308" s="9" t="s">
        <v>20</v>
      </c>
    </row>
    <row r="1309" ht="15.75" customHeight="1">
      <c r="A1309" s="7">
        <v>1308.0</v>
      </c>
      <c r="B1309" s="8" t="s">
        <v>2591</v>
      </c>
      <c r="C1309" s="8" t="s">
        <v>2592</v>
      </c>
      <c r="D1309" s="9" t="s">
        <v>7386</v>
      </c>
    </row>
    <row r="1310" ht="15.75" customHeight="1">
      <c r="A1310" s="7">
        <v>1309.0</v>
      </c>
      <c r="B1310" s="8" t="s">
        <v>2593</v>
      </c>
      <c r="C1310" s="8" t="s">
        <v>2594</v>
      </c>
      <c r="D1310" s="9" t="s">
        <v>20</v>
      </c>
    </row>
    <row r="1311" ht="15.75" customHeight="1">
      <c r="A1311" s="7">
        <v>1310.0</v>
      </c>
      <c r="B1311" s="8" t="s">
        <v>2595</v>
      </c>
      <c r="C1311" s="8" t="s">
        <v>2596</v>
      </c>
      <c r="D1311" s="9" t="s">
        <v>7386</v>
      </c>
    </row>
    <row r="1312" ht="15.75" customHeight="1">
      <c r="A1312" s="7">
        <v>1311.0</v>
      </c>
      <c r="B1312" s="8" t="s">
        <v>2597</v>
      </c>
      <c r="C1312" s="8" t="s">
        <v>2598</v>
      </c>
      <c r="D1312" s="9" t="s">
        <v>180</v>
      </c>
    </row>
    <row r="1313" ht="15.75" customHeight="1">
      <c r="A1313" s="7">
        <v>1312.0</v>
      </c>
      <c r="B1313" s="8" t="s">
        <v>2599</v>
      </c>
      <c r="C1313" s="8" t="s">
        <v>2600</v>
      </c>
      <c r="D1313" s="9" t="s">
        <v>7386</v>
      </c>
    </row>
    <row r="1314" ht="15.75" customHeight="1">
      <c r="A1314" s="7">
        <v>1313.0</v>
      </c>
      <c r="B1314" s="8" t="s">
        <v>2601</v>
      </c>
      <c r="C1314" s="8" t="s">
        <v>2602</v>
      </c>
      <c r="D1314" s="9" t="s">
        <v>180</v>
      </c>
    </row>
    <row r="1315" ht="15.75" customHeight="1">
      <c r="A1315" s="7">
        <v>1314.0</v>
      </c>
      <c r="B1315" s="8" t="s">
        <v>2603</v>
      </c>
      <c r="C1315" s="8" t="s">
        <v>2604</v>
      </c>
      <c r="D1315" s="9" t="s">
        <v>180</v>
      </c>
    </row>
    <row r="1316" ht="15.75" customHeight="1">
      <c r="A1316" s="7">
        <v>1315.0</v>
      </c>
      <c r="B1316" s="8" t="s">
        <v>2605</v>
      </c>
      <c r="C1316" s="8" t="s">
        <v>2606</v>
      </c>
      <c r="D1316" s="9" t="s">
        <v>20</v>
      </c>
    </row>
    <row r="1317" ht="15.75" customHeight="1">
      <c r="A1317" s="7">
        <v>1316.0</v>
      </c>
      <c r="B1317" s="8" t="s">
        <v>2607</v>
      </c>
      <c r="C1317" s="8" t="s">
        <v>2608</v>
      </c>
      <c r="D1317" s="9" t="s">
        <v>20</v>
      </c>
    </row>
    <row r="1318" ht="15.75" customHeight="1">
      <c r="A1318" s="7">
        <v>1317.0</v>
      </c>
      <c r="B1318" s="8" t="s">
        <v>2609</v>
      </c>
      <c r="C1318" s="8" t="s">
        <v>2610</v>
      </c>
      <c r="D1318" s="9" t="s">
        <v>180</v>
      </c>
    </row>
    <row r="1319" ht="15.75" customHeight="1">
      <c r="A1319" s="7">
        <v>1318.0</v>
      </c>
      <c r="B1319" s="8" t="s">
        <v>2611</v>
      </c>
      <c r="C1319" s="8" t="s">
        <v>2612</v>
      </c>
      <c r="D1319" s="9" t="s">
        <v>180</v>
      </c>
    </row>
    <row r="1320" ht="15.75" customHeight="1">
      <c r="A1320" s="7">
        <v>1319.0</v>
      </c>
      <c r="B1320" s="8" t="s">
        <v>2613</v>
      </c>
      <c r="C1320" s="8" t="s">
        <v>2614</v>
      </c>
      <c r="D1320" s="9" t="s">
        <v>7386</v>
      </c>
    </row>
    <row r="1321" ht="15.75" customHeight="1">
      <c r="A1321" s="7">
        <v>1320.0</v>
      </c>
      <c r="B1321" s="8" t="s">
        <v>2615</v>
      </c>
      <c r="C1321" s="8" t="s">
        <v>2616</v>
      </c>
      <c r="D1321" s="9" t="s">
        <v>7386</v>
      </c>
    </row>
    <row r="1322" ht="15.75" customHeight="1">
      <c r="A1322" s="7">
        <v>1321.0</v>
      </c>
      <c r="B1322" s="8" t="s">
        <v>2617</v>
      </c>
      <c r="C1322" s="8" t="s">
        <v>2618</v>
      </c>
      <c r="D1322" s="9" t="s">
        <v>7386</v>
      </c>
    </row>
    <row r="1323" ht="15.75" customHeight="1">
      <c r="A1323" s="7">
        <v>1322.0</v>
      </c>
      <c r="B1323" s="8" t="s">
        <v>2619</v>
      </c>
      <c r="C1323" s="8" t="s">
        <v>2620</v>
      </c>
      <c r="D1323" s="9" t="s">
        <v>7386</v>
      </c>
    </row>
    <row r="1324" ht="15.75" customHeight="1">
      <c r="A1324" s="7">
        <v>1323.0</v>
      </c>
      <c r="B1324" s="8" t="s">
        <v>2621</v>
      </c>
      <c r="C1324" s="8" t="s">
        <v>2622</v>
      </c>
      <c r="D1324" s="9" t="s">
        <v>7386</v>
      </c>
    </row>
    <row r="1325" ht="15.75" customHeight="1">
      <c r="A1325" s="7">
        <v>1324.0</v>
      </c>
      <c r="B1325" s="8" t="s">
        <v>2623</v>
      </c>
      <c r="C1325" s="8" t="s">
        <v>2624</v>
      </c>
      <c r="D1325" s="9" t="s">
        <v>7387</v>
      </c>
    </row>
    <row r="1326" ht="15.75" customHeight="1">
      <c r="A1326" s="7">
        <v>1325.0</v>
      </c>
      <c r="B1326" s="8" t="s">
        <v>2625</v>
      </c>
      <c r="C1326" s="8" t="s">
        <v>2626</v>
      </c>
      <c r="D1326" s="9" t="s">
        <v>7387</v>
      </c>
    </row>
    <row r="1327" ht="15.75" customHeight="1">
      <c r="A1327" s="7">
        <v>1326.0</v>
      </c>
      <c r="B1327" s="8" t="s">
        <v>2627</v>
      </c>
      <c r="C1327" s="8" t="s">
        <v>2628</v>
      </c>
      <c r="D1327" s="9" t="s">
        <v>7386</v>
      </c>
    </row>
    <row r="1328" ht="15.75" customHeight="1">
      <c r="A1328" s="7">
        <v>1327.0</v>
      </c>
      <c r="B1328" s="8" t="s">
        <v>2629</v>
      </c>
      <c r="C1328" s="8" t="s">
        <v>2630</v>
      </c>
      <c r="D1328" s="9" t="s">
        <v>7387</v>
      </c>
    </row>
    <row r="1329" ht="15.75" customHeight="1">
      <c r="A1329" s="7">
        <v>1328.0</v>
      </c>
      <c r="B1329" s="8" t="s">
        <v>2631</v>
      </c>
      <c r="C1329" s="8" t="s">
        <v>2632</v>
      </c>
      <c r="D1329" s="9" t="s">
        <v>180</v>
      </c>
    </row>
    <row r="1330" ht="15.75" customHeight="1">
      <c r="A1330" s="7">
        <v>1329.0</v>
      </c>
      <c r="B1330" s="8" t="s">
        <v>2633</v>
      </c>
      <c r="C1330" s="8" t="s">
        <v>2634</v>
      </c>
      <c r="D1330" s="9" t="s">
        <v>7386</v>
      </c>
    </row>
    <row r="1331" ht="15.75" customHeight="1">
      <c r="A1331" s="7">
        <v>1330.0</v>
      </c>
      <c r="B1331" s="8" t="s">
        <v>2635</v>
      </c>
      <c r="C1331" s="8" t="s">
        <v>2636</v>
      </c>
      <c r="D1331" s="9" t="s">
        <v>180</v>
      </c>
    </row>
    <row r="1332" ht="15.75" customHeight="1">
      <c r="A1332" s="7">
        <v>1331.0</v>
      </c>
      <c r="B1332" s="8" t="s">
        <v>2637</v>
      </c>
      <c r="C1332" s="8" t="s">
        <v>2638</v>
      </c>
      <c r="D1332" s="9" t="s">
        <v>180</v>
      </c>
    </row>
    <row r="1333" ht="15.75" customHeight="1">
      <c r="A1333" s="7">
        <v>1332.0</v>
      </c>
      <c r="B1333" s="8" t="s">
        <v>2639</v>
      </c>
      <c r="C1333" s="8" t="s">
        <v>2640</v>
      </c>
      <c r="D1333" s="9" t="s">
        <v>180</v>
      </c>
    </row>
    <row r="1334" ht="15.75" customHeight="1">
      <c r="A1334" s="7">
        <v>1333.0</v>
      </c>
      <c r="B1334" s="8" t="s">
        <v>2641</v>
      </c>
      <c r="C1334" s="8" t="s">
        <v>2642</v>
      </c>
      <c r="D1334" s="9" t="s">
        <v>7386</v>
      </c>
    </row>
    <row r="1335" ht="15.75" customHeight="1">
      <c r="A1335" s="7">
        <v>1334.0</v>
      </c>
      <c r="B1335" s="8" t="s">
        <v>2643</v>
      </c>
      <c r="C1335" s="8" t="s">
        <v>2644</v>
      </c>
      <c r="D1335" s="9" t="s">
        <v>7386</v>
      </c>
    </row>
    <row r="1336" ht="15.75" customHeight="1">
      <c r="A1336" s="7">
        <v>1335.0</v>
      </c>
      <c r="B1336" s="8" t="s">
        <v>2645</v>
      </c>
      <c r="C1336" s="8" t="s">
        <v>2646</v>
      </c>
      <c r="D1336" s="9" t="s">
        <v>7386</v>
      </c>
    </row>
    <row r="1337" ht="15.75" customHeight="1">
      <c r="A1337" s="7">
        <v>1336.0</v>
      </c>
      <c r="B1337" s="8" t="s">
        <v>2647</v>
      </c>
      <c r="C1337" s="8" t="s">
        <v>2648</v>
      </c>
      <c r="D1337" s="9" t="s">
        <v>7386</v>
      </c>
    </row>
    <row r="1338" ht="15.75" customHeight="1">
      <c r="A1338" s="7">
        <v>1337.0</v>
      </c>
      <c r="B1338" s="8" t="s">
        <v>2649</v>
      </c>
      <c r="C1338" s="8" t="s">
        <v>2650</v>
      </c>
      <c r="D1338" s="9" t="s">
        <v>180</v>
      </c>
    </row>
    <row r="1339" ht="15.75" customHeight="1">
      <c r="A1339" s="7">
        <v>1338.0</v>
      </c>
      <c r="B1339" s="8" t="s">
        <v>2651</v>
      </c>
      <c r="C1339" s="8" t="s">
        <v>2652</v>
      </c>
      <c r="D1339" s="9" t="s">
        <v>7386</v>
      </c>
    </row>
    <row r="1340" ht="15.75" customHeight="1">
      <c r="A1340" s="7">
        <v>1339.0</v>
      </c>
      <c r="B1340" s="8" t="s">
        <v>2653</v>
      </c>
      <c r="C1340" s="8" t="s">
        <v>2654</v>
      </c>
      <c r="D1340" s="9" t="s">
        <v>180</v>
      </c>
    </row>
    <row r="1341" ht="15.75" customHeight="1">
      <c r="A1341" s="7">
        <v>1340.0</v>
      </c>
      <c r="B1341" s="8" t="s">
        <v>2655</v>
      </c>
      <c r="C1341" s="8" t="s">
        <v>2656</v>
      </c>
      <c r="D1341" s="9" t="s">
        <v>7386</v>
      </c>
    </row>
    <row r="1342" ht="15.75" customHeight="1">
      <c r="A1342" s="7">
        <v>1341.0</v>
      </c>
      <c r="B1342" s="8" t="s">
        <v>2657</v>
      </c>
      <c r="C1342" s="8" t="s">
        <v>2658</v>
      </c>
      <c r="D1342" s="9" t="s">
        <v>180</v>
      </c>
    </row>
    <row r="1343" ht="15.75" customHeight="1">
      <c r="A1343" s="7">
        <v>1342.0</v>
      </c>
      <c r="B1343" s="8" t="s">
        <v>2659</v>
      </c>
      <c r="C1343" s="8" t="s">
        <v>2660</v>
      </c>
      <c r="D1343" s="9" t="s">
        <v>180</v>
      </c>
    </row>
    <row r="1344" ht="15.75" customHeight="1">
      <c r="A1344" s="7">
        <v>1343.0</v>
      </c>
      <c r="B1344" s="8" t="s">
        <v>2661</v>
      </c>
      <c r="C1344" s="8" t="s">
        <v>2662</v>
      </c>
      <c r="D1344" s="9" t="s">
        <v>180</v>
      </c>
    </row>
    <row r="1345" ht="15.75" customHeight="1">
      <c r="A1345" s="7">
        <v>1344.0</v>
      </c>
      <c r="B1345" s="8" t="s">
        <v>2663</v>
      </c>
      <c r="C1345" s="8" t="s">
        <v>2664</v>
      </c>
      <c r="D1345" s="9" t="s">
        <v>7386</v>
      </c>
    </row>
    <row r="1346" ht="15.75" customHeight="1">
      <c r="A1346" s="7">
        <v>1345.0</v>
      </c>
      <c r="B1346" s="8" t="s">
        <v>2665</v>
      </c>
      <c r="C1346" s="8" t="s">
        <v>2666</v>
      </c>
      <c r="D1346" s="9" t="s">
        <v>180</v>
      </c>
    </row>
    <row r="1347" ht="15.75" customHeight="1">
      <c r="A1347" s="7">
        <v>1346.0</v>
      </c>
      <c r="B1347" s="8" t="s">
        <v>2667</v>
      </c>
      <c r="C1347" s="8" t="s">
        <v>2668</v>
      </c>
      <c r="D1347" s="9" t="s">
        <v>7386</v>
      </c>
    </row>
    <row r="1348" ht="15.75" customHeight="1">
      <c r="A1348" s="7">
        <v>1347.0</v>
      </c>
      <c r="B1348" s="8" t="s">
        <v>2669</v>
      </c>
      <c r="C1348" s="8" t="s">
        <v>2670</v>
      </c>
      <c r="D1348" s="9" t="s">
        <v>180</v>
      </c>
    </row>
    <row r="1349" ht="15.75" customHeight="1">
      <c r="A1349" s="7">
        <v>1348.0</v>
      </c>
      <c r="B1349" s="8" t="s">
        <v>2671</v>
      </c>
      <c r="C1349" s="8" t="s">
        <v>2672</v>
      </c>
      <c r="D1349" s="9" t="s">
        <v>7386</v>
      </c>
    </row>
    <row r="1350" ht="15.75" customHeight="1">
      <c r="A1350" s="7">
        <v>1349.0</v>
      </c>
      <c r="B1350" s="8" t="s">
        <v>2673</v>
      </c>
      <c r="C1350" s="8" t="s">
        <v>2674</v>
      </c>
      <c r="D1350" s="9" t="s">
        <v>7386</v>
      </c>
    </row>
    <row r="1351" ht="15.75" customHeight="1">
      <c r="A1351" s="7">
        <v>1350.0</v>
      </c>
      <c r="B1351" s="8" t="s">
        <v>2675</v>
      </c>
      <c r="C1351" s="8" t="s">
        <v>2676</v>
      </c>
      <c r="D1351" s="9" t="s">
        <v>7386</v>
      </c>
    </row>
    <row r="1352" ht="15.75" customHeight="1">
      <c r="A1352" s="7">
        <v>1351.0</v>
      </c>
      <c r="B1352" s="8" t="s">
        <v>2677</v>
      </c>
      <c r="C1352" s="8" t="s">
        <v>2678</v>
      </c>
      <c r="D1352" s="9" t="s">
        <v>7387</v>
      </c>
    </row>
    <row r="1353" ht="15.75" customHeight="1">
      <c r="A1353" s="7">
        <v>1352.0</v>
      </c>
      <c r="B1353" s="8" t="s">
        <v>2679</v>
      </c>
      <c r="C1353" s="8" t="s">
        <v>2680</v>
      </c>
      <c r="D1353" s="9" t="s">
        <v>7386</v>
      </c>
    </row>
    <row r="1354" ht="15.75" customHeight="1">
      <c r="A1354" s="7">
        <v>1353.0</v>
      </c>
      <c r="B1354" s="8" t="s">
        <v>2681</v>
      </c>
      <c r="C1354" s="8" t="s">
        <v>2610</v>
      </c>
      <c r="D1354" s="9" t="s">
        <v>7386</v>
      </c>
    </row>
    <row r="1355" ht="15.75" customHeight="1">
      <c r="A1355" s="7">
        <v>1354.0</v>
      </c>
      <c r="B1355" s="8" t="s">
        <v>2682</v>
      </c>
      <c r="C1355" s="8" t="s">
        <v>2683</v>
      </c>
      <c r="D1355" s="9" t="s">
        <v>7386</v>
      </c>
    </row>
    <row r="1356" ht="15.75" customHeight="1">
      <c r="A1356" s="7">
        <v>1355.0</v>
      </c>
      <c r="B1356" s="8" t="s">
        <v>2684</v>
      </c>
      <c r="C1356" s="8" t="s">
        <v>2685</v>
      </c>
      <c r="D1356" s="9" t="s">
        <v>7386</v>
      </c>
    </row>
    <row r="1357" ht="15.75" customHeight="1">
      <c r="A1357" s="7">
        <v>1356.0</v>
      </c>
      <c r="B1357" s="8" t="s">
        <v>2686</v>
      </c>
      <c r="C1357" s="8" t="s">
        <v>2687</v>
      </c>
      <c r="D1357" s="9" t="s">
        <v>180</v>
      </c>
    </row>
    <row r="1358" ht="15.75" customHeight="1">
      <c r="A1358" s="7">
        <v>1357.0</v>
      </c>
      <c r="B1358" s="8" t="s">
        <v>2688</v>
      </c>
      <c r="C1358" s="8" t="s">
        <v>2689</v>
      </c>
      <c r="D1358" s="9" t="s">
        <v>180</v>
      </c>
    </row>
    <row r="1359" ht="15.75" customHeight="1">
      <c r="A1359" s="7">
        <v>1358.0</v>
      </c>
      <c r="B1359" s="8" t="s">
        <v>2690</v>
      </c>
      <c r="C1359" s="8" t="s">
        <v>2691</v>
      </c>
      <c r="D1359" s="9" t="s">
        <v>180</v>
      </c>
    </row>
    <row r="1360" ht="15.75" customHeight="1">
      <c r="A1360" s="7">
        <v>1359.0</v>
      </c>
      <c r="B1360" s="8" t="s">
        <v>2692</v>
      </c>
      <c r="C1360" s="8" t="s">
        <v>2693</v>
      </c>
      <c r="D1360" s="9" t="s">
        <v>180</v>
      </c>
    </row>
    <row r="1361" ht="15.75" customHeight="1">
      <c r="A1361" s="7">
        <v>1360.0</v>
      </c>
      <c r="B1361" s="8" t="s">
        <v>2694</v>
      </c>
      <c r="C1361" s="8" t="s">
        <v>2695</v>
      </c>
      <c r="D1361" s="9" t="s">
        <v>7386</v>
      </c>
    </row>
    <row r="1362" ht="15.75" customHeight="1">
      <c r="A1362" s="7">
        <v>1361.0</v>
      </c>
      <c r="B1362" s="8" t="s">
        <v>2696</v>
      </c>
      <c r="C1362" s="8" t="s">
        <v>2697</v>
      </c>
      <c r="D1362" s="9" t="s">
        <v>7386</v>
      </c>
    </row>
    <row r="1363" ht="15.75" customHeight="1">
      <c r="A1363" s="7">
        <v>1362.0</v>
      </c>
      <c r="B1363" s="8" t="s">
        <v>2698</v>
      </c>
      <c r="C1363" s="8" t="s">
        <v>2699</v>
      </c>
      <c r="D1363" s="9" t="s">
        <v>180</v>
      </c>
    </row>
    <row r="1364" ht="15.75" customHeight="1">
      <c r="A1364" s="7">
        <v>1363.0</v>
      </c>
      <c r="B1364" s="8" t="s">
        <v>2700</v>
      </c>
      <c r="C1364" s="8" t="s">
        <v>2701</v>
      </c>
      <c r="D1364" s="9" t="s">
        <v>7387</v>
      </c>
    </row>
    <row r="1365" ht="15.75" customHeight="1">
      <c r="A1365" s="7">
        <v>1364.0</v>
      </c>
      <c r="B1365" s="8" t="s">
        <v>2702</v>
      </c>
      <c r="C1365" s="8" t="s">
        <v>2703</v>
      </c>
      <c r="D1365" s="9" t="s">
        <v>180</v>
      </c>
    </row>
    <row r="1366" ht="15.75" customHeight="1">
      <c r="A1366" s="7">
        <v>1365.0</v>
      </c>
      <c r="B1366" s="8" t="s">
        <v>2704</v>
      </c>
      <c r="C1366" s="8" t="s">
        <v>2705</v>
      </c>
      <c r="D1366" s="9" t="s">
        <v>7386</v>
      </c>
    </row>
    <row r="1367" ht="15.75" customHeight="1">
      <c r="A1367" s="7">
        <v>1366.0</v>
      </c>
      <c r="B1367" s="8" t="s">
        <v>2706</v>
      </c>
      <c r="C1367" s="8" t="s">
        <v>2707</v>
      </c>
      <c r="D1367" s="9" t="s">
        <v>20</v>
      </c>
    </row>
    <row r="1368" ht="15.75" customHeight="1">
      <c r="A1368" s="7">
        <v>1367.0</v>
      </c>
      <c r="B1368" s="8" t="s">
        <v>2708</v>
      </c>
      <c r="C1368" s="8" t="s">
        <v>2709</v>
      </c>
      <c r="D1368" s="9" t="s">
        <v>7386</v>
      </c>
    </row>
    <row r="1369" ht="15.75" customHeight="1">
      <c r="A1369" s="7">
        <v>1368.0</v>
      </c>
      <c r="B1369" s="8" t="s">
        <v>2710</v>
      </c>
      <c r="C1369" s="8" t="s">
        <v>2711</v>
      </c>
      <c r="D1369" s="9" t="s">
        <v>7386</v>
      </c>
    </row>
    <row r="1370" ht="15.75" customHeight="1">
      <c r="A1370" s="7">
        <v>1369.0</v>
      </c>
      <c r="B1370" s="8" t="s">
        <v>2712</v>
      </c>
      <c r="C1370" s="8" t="s">
        <v>2666</v>
      </c>
      <c r="D1370" s="9" t="s">
        <v>20</v>
      </c>
    </row>
    <row r="1371" ht="15.75" customHeight="1">
      <c r="A1371" s="7">
        <v>1370.0</v>
      </c>
      <c r="B1371" s="8" t="s">
        <v>2713</v>
      </c>
      <c r="C1371" s="8" t="s">
        <v>2714</v>
      </c>
      <c r="D1371" s="9" t="s">
        <v>7386</v>
      </c>
    </row>
    <row r="1372" ht="15.75" customHeight="1">
      <c r="A1372" s="7">
        <v>1371.0</v>
      </c>
      <c r="B1372" s="8" t="s">
        <v>2715</v>
      </c>
      <c r="C1372" s="8" t="s">
        <v>2716</v>
      </c>
      <c r="D1372" s="9" t="s">
        <v>20</v>
      </c>
    </row>
    <row r="1373" ht="15.75" customHeight="1">
      <c r="A1373" s="7">
        <v>1372.0</v>
      </c>
      <c r="B1373" s="8" t="s">
        <v>2717</v>
      </c>
      <c r="C1373" s="8" t="s">
        <v>2718</v>
      </c>
      <c r="D1373" s="9" t="s">
        <v>20</v>
      </c>
    </row>
    <row r="1374" ht="15.75" customHeight="1">
      <c r="A1374" s="7">
        <v>1373.0</v>
      </c>
      <c r="B1374" s="8" t="s">
        <v>2719</v>
      </c>
      <c r="C1374" s="8" t="s">
        <v>2720</v>
      </c>
      <c r="D1374" s="9" t="s">
        <v>180</v>
      </c>
    </row>
    <row r="1375" ht="15.75" customHeight="1">
      <c r="A1375" s="7">
        <v>1374.0</v>
      </c>
      <c r="B1375" s="8" t="s">
        <v>2721</v>
      </c>
      <c r="C1375" s="8" t="s">
        <v>2722</v>
      </c>
      <c r="D1375" s="9" t="s">
        <v>20</v>
      </c>
    </row>
    <row r="1376" ht="15.75" customHeight="1">
      <c r="A1376" s="7">
        <v>1375.0</v>
      </c>
      <c r="B1376" s="8" t="s">
        <v>2723</v>
      </c>
      <c r="C1376" s="8" t="s">
        <v>2724</v>
      </c>
      <c r="D1376" s="9" t="s">
        <v>180</v>
      </c>
    </row>
    <row r="1377" ht="15.75" customHeight="1">
      <c r="A1377" s="7">
        <v>1376.0</v>
      </c>
      <c r="B1377" s="8" t="s">
        <v>2725</v>
      </c>
      <c r="C1377" s="8" t="s">
        <v>2726</v>
      </c>
      <c r="D1377" s="9" t="s">
        <v>7386</v>
      </c>
    </row>
    <row r="1378" ht="15.75" customHeight="1">
      <c r="A1378" s="7">
        <v>1377.0</v>
      </c>
      <c r="B1378" s="8" t="s">
        <v>2727</v>
      </c>
      <c r="C1378" s="8" t="s">
        <v>2728</v>
      </c>
      <c r="D1378" s="9" t="s">
        <v>180</v>
      </c>
    </row>
    <row r="1379" ht="15.75" customHeight="1">
      <c r="A1379" s="7">
        <v>1378.0</v>
      </c>
      <c r="B1379" s="8" t="s">
        <v>2729</v>
      </c>
      <c r="C1379" s="8" t="s">
        <v>2730</v>
      </c>
      <c r="D1379" s="9" t="s">
        <v>7386</v>
      </c>
    </row>
    <row r="1380" ht="15.75" customHeight="1">
      <c r="A1380" s="7">
        <v>1379.0</v>
      </c>
      <c r="B1380" s="8" t="s">
        <v>2731</v>
      </c>
      <c r="C1380" s="8" t="s">
        <v>2732</v>
      </c>
      <c r="D1380" s="9" t="s">
        <v>7386</v>
      </c>
    </row>
    <row r="1381" ht="15.75" customHeight="1">
      <c r="A1381" s="7">
        <v>1380.0</v>
      </c>
      <c r="B1381" s="8" t="s">
        <v>2733</v>
      </c>
      <c r="C1381" s="8" t="s">
        <v>2734</v>
      </c>
      <c r="D1381" s="9" t="s">
        <v>180</v>
      </c>
    </row>
    <row r="1382" ht="15.75" customHeight="1">
      <c r="A1382" s="7">
        <v>1381.0</v>
      </c>
      <c r="B1382" s="8" t="s">
        <v>2735</v>
      </c>
      <c r="C1382" s="8" t="s">
        <v>2736</v>
      </c>
      <c r="D1382" s="9" t="s">
        <v>180</v>
      </c>
    </row>
    <row r="1383" ht="15.75" customHeight="1">
      <c r="A1383" s="7">
        <v>1382.0</v>
      </c>
      <c r="B1383" s="8" t="s">
        <v>2737</v>
      </c>
      <c r="C1383" s="8" t="s">
        <v>2738</v>
      </c>
      <c r="D1383" s="9" t="s">
        <v>180</v>
      </c>
    </row>
    <row r="1384" ht="15.75" customHeight="1">
      <c r="A1384" s="7">
        <v>1383.0</v>
      </c>
      <c r="B1384" s="8" t="s">
        <v>2739</v>
      </c>
      <c r="C1384" s="8" t="s">
        <v>2740</v>
      </c>
      <c r="D1384" s="9" t="s">
        <v>7386</v>
      </c>
    </row>
    <row r="1385" ht="15.75" customHeight="1">
      <c r="A1385" s="7">
        <v>1384.0</v>
      </c>
      <c r="B1385" s="8" t="s">
        <v>2741</v>
      </c>
      <c r="C1385" s="8" t="s">
        <v>2742</v>
      </c>
      <c r="D1385" s="9" t="s">
        <v>7386</v>
      </c>
    </row>
    <row r="1386" ht="15.75" customHeight="1">
      <c r="A1386" s="7">
        <v>1385.0</v>
      </c>
      <c r="B1386" s="8" t="s">
        <v>2743</v>
      </c>
      <c r="C1386" s="8" t="s">
        <v>2744</v>
      </c>
      <c r="D1386" s="9" t="s">
        <v>180</v>
      </c>
    </row>
    <row r="1387" ht="15.75" customHeight="1">
      <c r="A1387" s="7">
        <v>1386.0</v>
      </c>
      <c r="B1387" s="8" t="s">
        <v>2745</v>
      </c>
      <c r="C1387" s="8" t="s">
        <v>2746</v>
      </c>
      <c r="D1387" s="9" t="s">
        <v>180</v>
      </c>
    </row>
    <row r="1388" ht="15.75" customHeight="1">
      <c r="A1388" s="7">
        <v>1387.0</v>
      </c>
      <c r="B1388" s="8" t="s">
        <v>2747</v>
      </c>
      <c r="C1388" s="8" t="s">
        <v>2748</v>
      </c>
      <c r="D1388" s="9" t="s">
        <v>180</v>
      </c>
    </row>
    <row r="1389" ht="15.75" customHeight="1">
      <c r="A1389" s="7">
        <v>1388.0</v>
      </c>
      <c r="B1389" s="8" t="s">
        <v>2749</v>
      </c>
      <c r="C1389" s="8" t="s">
        <v>2750</v>
      </c>
      <c r="D1389" s="9" t="s">
        <v>7386</v>
      </c>
    </row>
    <row r="1390" ht="15.75" customHeight="1">
      <c r="A1390" s="7">
        <v>1389.0</v>
      </c>
      <c r="B1390" s="8" t="s">
        <v>2751</v>
      </c>
      <c r="C1390" s="8" t="s">
        <v>2752</v>
      </c>
      <c r="D1390" s="9" t="s">
        <v>7386</v>
      </c>
    </row>
    <row r="1391" ht="15.75" customHeight="1">
      <c r="A1391" s="7">
        <v>1390.0</v>
      </c>
      <c r="B1391" s="8" t="s">
        <v>2753</v>
      </c>
      <c r="C1391" s="8" t="s">
        <v>2754</v>
      </c>
      <c r="D1391" s="9" t="s">
        <v>7387</v>
      </c>
    </row>
    <row r="1392" ht="15.75" customHeight="1">
      <c r="A1392" s="7">
        <v>1391.0</v>
      </c>
      <c r="B1392" s="8" t="s">
        <v>2755</v>
      </c>
      <c r="C1392" s="8" t="s">
        <v>2756</v>
      </c>
      <c r="D1392" s="9" t="s">
        <v>7386</v>
      </c>
    </row>
    <row r="1393" ht="15.75" customHeight="1">
      <c r="A1393" s="7">
        <v>1392.0</v>
      </c>
      <c r="B1393" s="8" t="s">
        <v>2757</v>
      </c>
      <c r="C1393" s="8" t="s">
        <v>2758</v>
      </c>
      <c r="D1393" s="9" t="s">
        <v>180</v>
      </c>
    </row>
    <row r="1394" ht="15.75" customHeight="1">
      <c r="A1394" s="7">
        <v>1393.0</v>
      </c>
      <c r="B1394" s="8" t="s">
        <v>2759</v>
      </c>
      <c r="C1394" s="8" t="s">
        <v>2760</v>
      </c>
      <c r="D1394" s="9" t="s">
        <v>180</v>
      </c>
    </row>
    <row r="1395" ht="15.75" customHeight="1">
      <c r="A1395" s="7">
        <v>1394.0</v>
      </c>
      <c r="B1395" s="8" t="s">
        <v>2761</v>
      </c>
      <c r="C1395" s="8" t="s">
        <v>2762</v>
      </c>
      <c r="D1395" s="9" t="s">
        <v>7386</v>
      </c>
    </row>
    <row r="1396" ht="15.75" customHeight="1">
      <c r="A1396" s="7">
        <v>1395.0</v>
      </c>
      <c r="B1396" s="8" t="s">
        <v>2763</v>
      </c>
      <c r="C1396" s="8" t="s">
        <v>2764</v>
      </c>
      <c r="D1396" s="9" t="s">
        <v>20</v>
      </c>
    </row>
    <row r="1397" ht="15.75" customHeight="1">
      <c r="A1397" s="7">
        <v>1396.0</v>
      </c>
      <c r="B1397" s="8" t="s">
        <v>2765</v>
      </c>
      <c r="C1397" s="8" t="s">
        <v>2766</v>
      </c>
      <c r="D1397" s="9" t="s">
        <v>7386</v>
      </c>
    </row>
    <row r="1398" ht="15.75" customHeight="1">
      <c r="A1398" s="7">
        <v>1397.0</v>
      </c>
      <c r="B1398" s="8" t="s">
        <v>2767</v>
      </c>
      <c r="C1398" s="8" t="s">
        <v>2768</v>
      </c>
      <c r="D1398" s="9" t="s">
        <v>7386</v>
      </c>
    </row>
    <row r="1399" ht="15.75" customHeight="1">
      <c r="A1399" s="7">
        <v>1398.0</v>
      </c>
      <c r="B1399" s="8" t="s">
        <v>2769</v>
      </c>
      <c r="C1399" s="8" t="s">
        <v>2770</v>
      </c>
      <c r="D1399" s="9" t="s">
        <v>7386</v>
      </c>
    </row>
    <row r="1400" ht="15.75" customHeight="1">
      <c r="A1400" s="7">
        <v>1399.0</v>
      </c>
      <c r="B1400" s="8" t="s">
        <v>2771</v>
      </c>
      <c r="C1400" s="8" t="s">
        <v>2772</v>
      </c>
      <c r="D1400" s="9" t="s">
        <v>7386</v>
      </c>
    </row>
    <row r="1401" ht="15.75" customHeight="1">
      <c r="A1401" s="7">
        <v>1400.0</v>
      </c>
      <c r="B1401" s="8" t="s">
        <v>2773</v>
      </c>
      <c r="C1401" s="8" t="s">
        <v>2774</v>
      </c>
      <c r="D1401" s="9" t="s">
        <v>7387</v>
      </c>
    </row>
    <row r="1402" ht="15.75" customHeight="1">
      <c r="A1402" s="7">
        <v>1401.0</v>
      </c>
      <c r="B1402" s="8" t="s">
        <v>2775</v>
      </c>
      <c r="C1402" s="8" t="s">
        <v>2776</v>
      </c>
      <c r="D1402" s="9" t="s">
        <v>7386</v>
      </c>
    </row>
    <row r="1403" ht="15.75" customHeight="1">
      <c r="A1403" s="7">
        <v>1402.0</v>
      </c>
      <c r="B1403" s="8" t="s">
        <v>2777</v>
      </c>
      <c r="C1403" s="8" t="s">
        <v>2778</v>
      </c>
      <c r="D1403" s="9" t="s">
        <v>7386</v>
      </c>
    </row>
    <row r="1404" ht="15.75" customHeight="1">
      <c r="A1404" s="7">
        <v>1403.0</v>
      </c>
      <c r="B1404" s="8" t="s">
        <v>2779</v>
      </c>
      <c r="C1404" s="8" t="s">
        <v>2780</v>
      </c>
      <c r="D1404" s="9" t="s">
        <v>7386</v>
      </c>
    </row>
    <row r="1405" ht="15.75" customHeight="1">
      <c r="A1405" s="7">
        <v>1404.0</v>
      </c>
      <c r="B1405" s="8" t="s">
        <v>2781</v>
      </c>
      <c r="C1405" s="8" t="s">
        <v>2782</v>
      </c>
      <c r="D1405" s="9" t="s">
        <v>7386</v>
      </c>
    </row>
    <row r="1406" ht="15.75" customHeight="1">
      <c r="A1406" s="7">
        <v>1405.0</v>
      </c>
      <c r="B1406" s="8" t="s">
        <v>2783</v>
      </c>
      <c r="C1406" s="8" t="s">
        <v>2784</v>
      </c>
      <c r="D1406" s="9" t="s">
        <v>7386</v>
      </c>
    </row>
    <row r="1407" ht="15.75" customHeight="1">
      <c r="A1407" s="7">
        <v>1406.0</v>
      </c>
      <c r="B1407" s="8" t="s">
        <v>2785</v>
      </c>
      <c r="C1407" s="8" t="s">
        <v>2786</v>
      </c>
      <c r="D1407" s="9" t="s">
        <v>7386</v>
      </c>
    </row>
    <row r="1408" ht="15.75" customHeight="1">
      <c r="A1408" s="7">
        <v>1407.0</v>
      </c>
      <c r="B1408" s="8" t="s">
        <v>2787</v>
      </c>
      <c r="C1408" s="8" t="s">
        <v>2788</v>
      </c>
      <c r="D1408" s="9" t="s">
        <v>7386</v>
      </c>
    </row>
    <row r="1409" ht="15.75" customHeight="1">
      <c r="A1409" s="7">
        <v>1408.0</v>
      </c>
      <c r="B1409" s="8" t="s">
        <v>2789</v>
      </c>
      <c r="C1409" s="8" t="s">
        <v>2790</v>
      </c>
      <c r="D1409" s="9" t="s">
        <v>7386</v>
      </c>
    </row>
    <row r="1410" ht="15.75" customHeight="1">
      <c r="A1410" s="7">
        <v>1409.0</v>
      </c>
      <c r="B1410" s="8" t="s">
        <v>2791</v>
      </c>
      <c r="C1410" s="8" t="s">
        <v>2792</v>
      </c>
      <c r="D1410" s="9" t="s">
        <v>7386</v>
      </c>
    </row>
    <row r="1411" ht="15.75" customHeight="1">
      <c r="A1411" s="7">
        <v>1410.0</v>
      </c>
      <c r="B1411" s="8" t="s">
        <v>2793</v>
      </c>
      <c r="C1411" s="8" t="s">
        <v>2794</v>
      </c>
      <c r="D1411" s="9" t="s">
        <v>180</v>
      </c>
    </row>
    <row r="1412" ht="15.75" customHeight="1">
      <c r="A1412" s="7">
        <v>1411.0</v>
      </c>
      <c r="B1412" s="8" t="s">
        <v>2795</v>
      </c>
      <c r="C1412" s="8" t="s">
        <v>2796</v>
      </c>
      <c r="D1412" s="9" t="s">
        <v>20</v>
      </c>
    </row>
    <row r="1413" ht="15.75" customHeight="1">
      <c r="A1413" s="7">
        <v>1412.0</v>
      </c>
      <c r="B1413" s="8" t="s">
        <v>2797</v>
      </c>
      <c r="C1413" s="8" t="s">
        <v>2798</v>
      </c>
      <c r="D1413" s="9" t="s">
        <v>180</v>
      </c>
    </row>
    <row r="1414" ht="15.75" customHeight="1">
      <c r="A1414" s="7">
        <v>1413.0</v>
      </c>
      <c r="B1414" s="8" t="s">
        <v>2799</v>
      </c>
      <c r="C1414" s="8" t="s">
        <v>2800</v>
      </c>
      <c r="D1414" s="9" t="s">
        <v>180</v>
      </c>
    </row>
    <row r="1415" ht="15.75" customHeight="1">
      <c r="A1415" s="7">
        <v>1414.0</v>
      </c>
      <c r="B1415" s="8" t="s">
        <v>2801</v>
      </c>
      <c r="C1415" s="8" t="s">
        <v>2802</v>
      </c>
      <c r="D1415" s="9" t="s">
        <v>7386</v>
      </c>
    </row>
    <row r="1416" ht="15.75" customHeight="1">
      <c r="A1416" s="7">
        <v>1415.0</v>
      </c>
      <c r="B1416" s="8" t="s">
        <v>2803</v>
      </c>
      <c r="C1416" s="8" t="s">
        <v>2804</v>
      </c>
      <c r="D1416" s="9" t="s">
        <v>7386</v>
      </c>
    </row>
    <row r="1417" ht="15.75" customHeight="1">
      <c r="A1417" s="7">
        <v>1416.0</v>
      </c>
      <c r="B1417" s="8" t="s">
        <v>2805</v>
      </c>
      <c r="C1417" s="8" t="s">
        <v>2806</v>
      </c>
      <c r="D1417" s="9" t="s">
        <v>7386</v>
      </c>
    </row>
    <row r="1418" ht="15.75" customHeight="1">
      <c r="A1418" s="7">
        <v>1417.0</v>
      </c>
      <c r="B1418" s="8" t="s">
        <v>2807</v>
      </c>
      <c r="C1418" s="8" t="s">
        <v>2808</v>
      </c>
      <c r="D1418" s="9" t="s">
        <v>20</v>
      </c>
    </row>
    <row r="1419" ht="15.75" customHeight="1">
      <c r="A1419" s="7">
        <v>1418.0</v>
      </c>
      <c r="B1419" s="8" t="s">
        <v>2809</v>
      </c>
      <c r="C1419" s="8" t="s">
        <v>2810</v>
      </c>
      <c r="D1419" s="9" t="s">
        <v>7386</v>
      </c>
    </row>
    <row r="1420" ht="15.75" customHeight="1">
      <c r="A1420" s="7">
        <v>1419.0</v>
      </c>
      <c r="B1420" s="8" t="s">
        <v>2811</v>
      </c>
      <c r="C1420" s="8" t="s">
        <v>2812</v>
      </c>
      <c r="D1420" s="9" t="s">
        <v>7386</v>
      </c>
    </row>
    <row r="1421" ht="15.75" customHeight="1">
      <c r="A1421" s="7">
        <v>1420.0</v>
      </c>
      <c r="B1421" s="8" t="s">
        <v>2813</v>
      </c>
      <c r="C1421" s="8" t="s">
        <v>2814</v>
      </c>
      <c r="D1421" s="9" t="s">
        <v>180</v>
      </c>
    </row>
    <row r="1422" ht="15.75" customHeight="1">
      <c r="A1422" s="7">
        <v>1421.0</v>
      </c>
      <c r="B1422" s="8" t="s">
        <v>2815</v>
      </c>
      <c r="C1422" s="8" t="s">
        <v>2666</v>
      </c>
      <c r="D1422" s="9" t="s">
        <v>180</v>
      </c>
    </row>
    <row r="1423" ht="15.75" customHeight="1">
      <c r="A1423" s="7">
        <v>1422.0</v>
      </c>
      <c r="B1423" s="8" t="s">
        <v>2816</v>
      </c>
      <c r="C1423" s="8" t="s">
        <v>2817</v>
      </c>
      <c r="D1423" s="9" t="s">
        <v>20</v>
      </c>
    </row>
    <row r="1424" ht="15.75" customHeight="1">
      <c r="A1424" s="7">
        <v>1423.0</v>
      </c>
      <c r="B1424" s="8" t="s">
        <v>2818</v>
      </c>
      <c r="C1424" s="8" t="s">
        <v>2819</v>
      </c>
      <c r="D1424" s="9" t="s">
        <v>7386</v>
      </c>
    </row>
    <row r="1425" ht="15.75" customHeight="1">
      <c r="A1425" s="7">
        <v>1424.0</v>
      </c>
      <c r="B1425" s="8" t="s">
        <v>2820</v>
      </c>
      <c r="C1425" s="8" t="s">
        <v>2821</v>
      </c>
      <c r="D1425" s="9" t="s">
        <v>180</v>
      </c>
    </row>
    <row r="1426" ht="15.75" customHeight="1">
      <c r="A1426" s="7">
        <v>1425.0</v>
      </c>
      <c r="B1426" s="8" t="s">
        <v>2822</v>
      </c>
      <c r="C1426" s="8" t="s">
        <v>2823</v>
      </c>
      <c r="D1426" s="9" t="s">
        <v>7386</v>
      </c>
    </row>
    <row r="1427" ht="15.75" customHeight="1">
      <c r="A1427" s="7">
        <v>1426.0</v>
      </c>
      <c r="B1427" s="8" t="s">
        <v>2824</v>
      </c>
      <c r="C1427" s="8" t="s">
        <v>2825</v>
      </c>
      <c r="D1427" s="9" t="s">
        <v>7386</v>
      </c>
    </row>
    <row r="1428" ht="15.75" customHeight="1">
      <c r="A1428" s="7">
        <v>1427.0</v>
      </c>
      <c r="B1428" s="8" t="s">
        <v>2826</v>
      </c>
      <c r="C1428" s="8" t="s">
        <v>2827</v>
      </c>
      <c r="D1428" s="9" t="s">
        <v>7386</v>
      </c>
    </row>
    <row r="1429" ht="15.75" customHeight="1">
      <c r="A1429" s="7">
        <v>1428.0</v>
      </c>
      <c r="B1429" s="8" t="s">
        <v>2828</v>
      </c>
      <c r="C1429" s="8" t="s">
        <v>2829</v>
      </c>
      <c r="D1429" s="9" t="s">
        <v>7386</v>
      </c>
    </row>
    <row r="1430" ht="15.75" customHeight="1">
      <c r="A1430" s="7">
        <v>1429.0</v>
      </c>
      <c r="B1430" s="8" t="s">
        <v>2830</v>
      </c>
      <c r="C1430" s="8" t="s">
        <v>2831</v>
      </c>
      <c r="D1430" s="9" t="s">
        <v>7386</v>
      </c>
    </row>
    <row r="1431" ht="15.75" customHeight="1">
      <c r="A1431" s="7">
        <v>1430.0</v>
      </c>
      <c r="B1431" s="8" t="s">
        <v>2832</v>
      </c>
      <c r="C1431" s="8" t="s">
        <v>2833</v>
      </c>
      <c r="D1431" s="9" t="s">
        <v>180</v>
      </c>
    </row>
    <row r="1432" ht="15.75" customHeight="1">
      <c r="A1432" s="7">
        <v>1431.0</v>
      </c>
      <c r="B1432" s="8" t="s">
        <v>2834</v>
      </c>
      <c r="C1432" s="8" t="s">
        <v>2835</v>
      </c>
      <c r="D1432" s="9" t="s">
        <v>7386</v>
      </c>
    </row>
    <row r="1433" ht="15.75" customHeight="1">
      <c r="A1433" s="7">
        <v>1432.0</v>
      </c>
      <c r="B1433" s="8" t="s">
        <v>2836</v>
      </c>
      <c r="C1433" s="8" t="s">
        <v>2837</v>
      </c>
      <c r="D1433" s="9" t="s">
        <v>7386</v>
      </c>
    </row>
    <row r="1434" ht="15.75" customHeight="1">
      <c r="A1434" s="7">
        <v>1433.0</v>
      </c>
      <c r="B1434" s="8" t="s">
        <v>2838</v>
      </c>
      <c r="C1434" s="8" t="s">
        <v>2839</v>
      </c>
      <c r="D1434" s="9" t="s">
        <v>7386</v>
      </c>
    </row>
    <row r="1435" ht="15.75" customHeight="1">
      <c r="A1435" s="7">
        <v>1434.0</v>
      </c>
      <c r="B1435" s="8" t="s">
        <v>2840</v>
      </c>
      <c r="C1435" s="8" t="s">
        <v>2841</v>
      </c>
      <c r="D1435" s="9" t="s">
        <v>7387</v>
      </c>
    </row>
    <row r="1436" ht="15.75" customHeight="1">
      <c r="A1436" s="7">
        <v>1435.0</v>
      </c>
      <c r="B1436" s="8" t="s">
        <v>2842</v>
      </c>
      <c r="C1436" s="8" t="s">
        <v>2843</v>
      </c>
      <c r="D1436" s="9" t="s">
        <v>180</v>
      </c>
    </row>
    <row r="1437" ht="15.75" customHeight="1">
      <c r="A1437" s="7">
        <v>1436.0</v>
      </c>
      <c r="B1437" s="8" t="s">
        <v>2844</v>
      </c>
      <c r="C1437" s="8" t="s">
        <v>2845</v>
      </c>
      <c r="D1437" s="9" t="s">
        <v>7386</v>
      </c>
    </row>
    <row r="1438" ht="15.75" customHeight="1">
      <c r="A1438" s="7">
        <v>1437.0</v>
      </c>
      <c r="B1438" s="8" t="s">
        <v>2846</v>
      </c>
      <c r="C1438" s="8" t="s">
        <v>2847</v>
      </c>
      <c r="D1438" s="9" t="s">
        <v>180</v>
      </c>
    </row>
    <row r="1439" ht="15.75" customHeight="1">
      <c r="A1439" s="7">
        <v>1438.0</v>
      </c>
      <c r="B1439" s="8" t="s">
        <v>2848</v>
      </c>
      <c r="C1439" s="8" t="s">
        <v>2849</v>
      </c>
      <c r="D1439" s="9" t="s">
        <v>7386</v>
      </c>
    </row>
    <row r="1440" ht="15.75" customHeight="1">
      <c r="A1440" s="7">
        <v>1439.0</v>
      </c>
      <c r="B1440" s="8" t="s">
        <v>2850</v>
      </c>
      <c r="C1440" s="8" t="s">
        <v>2851</v>
      </c>
      <c r="D1440" s="9" t="s">
        <v>20</v>
      </c>
    </row>
    <row r="1441" ht="15.75" customHeight="1">
      <c r="A1441" s="7">
        <v>1440.0</v>
      </c>
      <c r="B1441" s="8" t="s">
        <v>2852</v>
      </c>
      <c r="C1441" s="8" t="s">
        <v>2853</v>
      </c>
      <c r="D1441" s="9" t="s">
        <v>7386</v>
      </c>
    </row>
    <row r="1442" ht="15.75" customHeight="1">
      <c r="A1442" s="7">
        <v>1441.0</v>
      </c>
      <c r="B1442" s="8" t="s">
        <v>2854</v>
      </c>
      <c r="C1442" s="8" t="s">
        <v>2854</v>
      </c>
      <c r="D1442" s="9" t="s">
        <v>2889</v>
      </c>
    </row>
    <row r="1443" ht="15.75" customHeight="1">
      <c r="A1443" s="7">
        <v>1442.0</v>
      </c>
      <c r="B1443" s="8" t="s">
        <v>2855</v>
      </c>
      <c r="C1443" s="8" t="s">
        <v>2856</v>
      </c>
      <c r="D1443" s="9" t="s">
        <v>180</v>
      </c>
    </row>
    <row r="1444" ht="15.75" customHeight="1">
      <c r="A1444" s="7">
        <v>1443.0</v>
      </c>
      <c r="B1444" s="8" t="s">
        <v>2857</v>
      </c>
      <c r="C1444" s="8" t="s">
        <v>2858</v>
      </c>
      <c r="D1444" s="9" t="s">
        <v>7386</v>
      </c>
    </row>
    <row r="1445" ht="15.75" customHeight="1">
      <c r="A1445" s="7">
        <v>1444.0</v>
      </c>
      <c r="B1445" s="8" t="s">
        <v>2859</v>
      </c>
      <c r="C1445" s="8" t="s">
        <v>2860</v>
      </c>
      <c r="D1445" s="9" t="s">
        <v>7387</v>
      </c>
    </row>
    <row r="1446" ht="15.75" customHeight="1">
      <c r="A1446" s="7">
        <v>1445.0</v>
      </c>
      <c r="B1446" s="8" t="s">
        <v>2861</v>
      </c>
      <c r="C1446" s="8" t="s">
        <v>2862</v>
      </c>
      <c r="D1446" s="9" t="s">
        <v>180</v>
      </c>
    </row>
    <row r="1447" ht="15.75" customHeight="1">
      <c r="A1447" s="7">
        <v>1446.0</v>
      </c>
      <c r="B1447" s="8" t="s">
        <v>2863</v>
      </c>
      <c r="C1447" s="8" t="s">
        <v>2864</v>
      </c>
      <c r="D1447" s="9" t="s">
        <v>180</v>
      </c>
    </row>
    <row r="1448" ht="15.75" customHeight="1">
      <c r="A1448" s="7">
        <v>1447.0</v>
      </c>
      <c r="B1448" s="8" t="s">
        <v>2865</v>
      </c>
      <c r="C1448" s="8" t="s">
        <v>2866</v>
      </c>
      <c r="D1448" s="9" t="s">
        <v>180</v>
      </c>
    </row>
    <row r="1449" ht="15.75" customHeight="1">
      <c r="A1449" s="7">
        <v>1448.0</v>
      </c>
      <c r="B1449" s="8" t="s">
        <v>2867</v>
      </c>
      <c r="C1449" s="8" t="s">
        <v>2868</v>
      </c>
      <c r="D1449" s="9" t="s">
        <v>7386</v>
      </c>
    </row>
    <row r="1450" ht="15.75" customHeight="1">
      <c r="A1450" s="7">
        <v>1449.0</v>
      </c>
      <c r="B1450" s="8" t="s">
        <v>2869</v>
      </c>
      <c r="C1450" s="8" t="s">
        <v>2870</v>
      </c>
      <c r="D1450" s="9" t="s">
        <v>180</v>
      </c>
    </row>
    <row r="1451" ht="15.75" customHeight="1">
      <c r="A1451" s="7">
        <v>1450.0</v>
      </c>
      <c r="B1451" s="8" t="s">
        <v>2871</v>
      </c>
      <c r="C1451" s="8" t="s">
        <v>2872</v>
      </c>
      <c r="D1451" s="9" t="s">
        <v>7386</v>
      </c>
    </row>
    <row r="1452" ht="15.75" customHeight="1">
      <c r="A1452" s="7">
        <v>1451.0</v>
      </c>
      <c r="B1452" s="8" t="s">
        <v>2873</v>
      </c>
      <c r="C1452" s="8" t="s">
        <v>2874</v>
      </c>
      <c r="D1452" s="9" t="s">
        <v>180</v>
      </c>
    </row>
    <row r="1453" ht="15.75" customHeight="1">
      <c r="A1453" s="7">
        <v>1452.0</v>
      </c>
      <c r="B1453" s="8" t="s">
        <v>2875</v>
      </c>
      <c r="C1453" s="8" t="s">
        <v>2876</v>
      </c>
      <c r="D1453" s="9" t="s">
        <v>7386</v>
      </c>
    </row>
    <row r="1454" ht="15.75" customHeight="1">
      <c r="A1454" s="7">
        <v>1453.0</v>
      </c>
      <c r="B1454" s="8" t="s">
        <v>2877</v>
      </c>
      <c r="C1454" s="8" t="s">
        <v>2878</v>
      </c>
      <c r="D1454" s="9" t="s">
        <v>180</v>
      </c>
    </row>
    <row r="1455" ht="15.75" customHeight="1">
      <c r="A1455" s="7">
        <v>1454.0</v>
      </c>
      <c r="B1455" s="8" t="s">
        <v>2879</v>
      </c>
      <c r="C1455" s="8" t="s">
        <v>2880</v>
      </c>
      <c r="D1455" s="9" t="s">
        <v>180</v>
      </c>
    </row>
    <row r="1456" ht="15.75" customHeight="1">
      <c r="A1456" s="7">
        <v>1455.0</v>
      </c>
      <c r="B1456" s="8" t="s">
        <v>2881</v>
      </c>
      <c r="C1456" s="8" t="s">
        <v>2882</v>
      </c>
      <c r="D1456" s="9" t="s">
        <v>180</v>
      </c>
    </row>
    <row r="1457" ht="15.75" customHeight="1">
      <c r="A1457" s="7">
        <v>1456.0</v>
      </c>
      <c r="B1457" s="8" t="s">
        <v>2883</v>
      </c>
      <c r="C1457" s="8" t="s">
        <v>2884</v>
      </c>
      <c r="D1457" s="9" t="s">
        <v>7386</v>
      </c>
    </row>
    <row r="1458" ht="15.75" customHeight="1">
      <c r="A1458" s="7">
        <v>1457.0</v>
      </c>
      <c r="B1458" s="8" t="s">
        <v>2885</v>
      </c>
      <c r="C1458" s="8" t="s">
        <v>2886</v>
      </c>
      <c r="D1458" s="9" t="s">
        <v>180</v>
      </c>
    </row>
    <row r="1459" ht="15.75" customHeight="1">
      <c r="A1459" s="7">
        <v>1458.0</v>
      </c>
      <c r="B1459" s="8" t="s">
        <v>2890</v>
      </c>
      <c r="C1459" s="8" t="s">
        <v>2891</v>
      </c>
      <c r="D1459" s="9" t="s">
        <v>180</v>
      </c>
    </row>
    <row r="1460" ht="15.75" customHeight="1">
      <c r="A1460" s="7">
        <v>1459.0</v>
      </c>
      <c r="B1460" s="8" t="s">
        <v>2892</v>
      </c>
      <c r="C1460" s="8" t="s">
        <v>2893</v>
      </c>
      <c r="D1460" s="9" t="s">
        <v>180</v>
      </c>
    </row>
    <row r="1461" ht="15.75" customHeight="1">
      <c r="A1461" s="7">
        <v>1460.0</v>
      </c>
      <c r="B1461" s="8" t="s">
        <v>2894</v>
      </c>
      <c r="C1461" s="8" t="s">
        <v>2895</v>
      </c>
      <c r="D1461" s="9" t="s">
        <v>7386</v>
      </c>
    </row>
    <row r="1462" ht="15.75" customHeight="1">
      <c r="A1462" s="7">
        <v>1461.0</v>
      </c>
      <c r="B1462" s="8" t="s">
        <v>2896</v>
      </c>
      <c r="C1462" s="8" t="s">
        <v>2897</v>
      </c>
      <c r="D1462" s="9" t="s">
        <v>7386</v>
      </c>
    </row>
    <row r="1463" ht="15.75" customHeight="1">
      <c r="A1463" s="7">
        <v>1462.0</v>
      </c>
      <c r="B1463" s="8" t="s">
        <v>2898</v>
      </c>
      <c r="C1463" s="8" t="s">
        <v>2899</v>
      </c>
      <c r="D1463" s="9" t="s">
        <v>7386</v>
      </c>
    </row>
    <row r="1464" ht="15.75" customHeight="1">
      <c r="A1464" s="7">
        <v>1463.0</v>
      </c>
      <c r="B1464" s="8" t="s">
        <v>2900</v>
      </c>
      <c r="C1464" s="8" t="s">
        <v>2800</v>
      </c>
      <c r="D1464" s="9" t="s">
        <v>180</v>
      </c>
    </row>
    <row r="1465" ht="15.75" customHeight="1">
      <c r="A1465" s="7">
        <v>1464.0</v>
      </c>
      <c r="B1465" s="8" t="s">
        <v>2901</v>
      </c>
      <c r="C1465" s="8" t="s">
        <v>2902</v>
      </c>
      <c r="D1465" s="9" t="s">
        <v>7386</v>
      </c>
    </row>
    <row r="1466" ht="15.75" customHeight="1">
      <c r="A1466" s="7">
        <v>1465.0</v>
      </c>
      <c r="B1466" s="8" t="s">
        <v>2903</v>
      </c>
      <c r="C1466" s="8" t="s">
        <v>2904</v>
      </c>
      <c r="D1466" s="9" t="s">
        <v>20</v>
      </c>
    </row>
    <row r="1467" ht="15.75" customHeight="1">
      <c r="A1467" s="7">
        <v>1466.0</v>
      </c>
      <c r="B1467" s="8" t="s">
        <v>2905</v>
      </c>
      <c r="C1467" s="8" t="s">
        <v>2906</v>
      </c>
      <c r="D1467" s="9" t="s">
        <v>7386</v>
      </c>
    </row>
    <row r="1468" ht="15.75" customHeight="1">
      <c r="A1468" s="7">
        <v>1467.0</v>
      </c>
      <c r="B1468" s="8" t="s">
        <v>2907</v>
      </c>
      <c r="C1468" s="8" t="s">
        <v>2908</v>
      </c>
      <c r="D1468" s="9" t="s">
        <v>7386</v>
      </c>
      <c r="E1468" s="9" t="s">
        <v>7390</v>
      </c>
    </row>
    <row r="1469" ht="15.75" customHeight="1">
      <c r="A1469" s="7">
        <v>1468.0</v>
      </c>
      <c r="B1469" s="8" t="s">
        <v>2909</v>
      </c>
      <c r="C1469" s="8" t="s">
        <v>2910</v>
      </c>
      <c r="D1469" s="9" t="s">
        <v>180</v>
      </c>
      <c r="E1469" s="9" t="s">
        <v>7390</v>
      </c>
    </row>
    <row r="1470" ht="15.75" customHeight="1">
      <c r="A1470" s="7">
        <v>1469.0</v>
      </c>
      <c r="B1470" s="8" t="s">
        <v>2911</v>
      </c>
      <c r="C1470" s="8" t="s">
        <v>2912</v>
      </c>
      <c r="D1470" s="9" t="s">
        <v>180</v>
      </c>
      <c r="E1470" s="9" t="s">
        <v>7390</v>
      </c>
    </row>
    <row r="1471" ht="15.75" customHeight="1">
      <c r="A1471" s="7">
        <v>1470.0</v>
      </c>
      <c r="B1471" s="8" t="s">
        <v>2913</v>
      </c>
      <c r="C1471" s="8" t="s">
        <v>2914</v>
      </c>
      <c r="D1471" s="9" t="s">
        <v>7386</v>
      </c>
      <c r="E1471" s="9" t="s">
        <v>7390</v>
      </c>
    </row>
    <row r="1472" ht="15.75" customHeight="1">
      <c r="A1472" s="7">
        <v>1471.0</v>
      </c>
      <c r="B1472" s="8" t="s">
        <v>2915</v>
      </c>
      <c r="C1472" s="8" t="s">
        <v>2916</v>
      </c>
      <c r="D1472" s="9" t="s">
        <v>7386</v>
      </c>
      <c r="E1472" s="9" t="s">
        <v>7390</v>
      </c>
    </row>
    <row r="1473" ht="15.75" customHeight="1">
      <c r="A1473" s="7">
        <v>1472.0</v>
      </c>
      <c r="B1473" s="8" t="s">
        <v>2917</v>
      </c>
      <c r="C1473" s="8" t="s">
        <v>2918</v>
      </c>
      <c r="D1473" s="9" t="s">
        <v>7386</v>
      </c>
      <c r="E1473" s="9" t="s">
        <v>7390</v>
      </c>
    </row>
    <row r="1474" ht="15.75" customHeight="1">
      <c r="A1474" s="7">
        <v>1473.0</v>
      </c>
      <c r="B1474" s="8" t="s">
        <v>2919</v>
      </c>
      <c r="C1474" s="8" t="s">
        <v>2920</v>
      </c>
      <c r="D1474" s="9" t="s">
        <v>7386</v>
      </c>
      <c r="E1474" s="9" t="s">
        <v>7390</v>
      </c>
    </row>
    <row r="1475" ht="15.75" customHeight="1">
      <c r="A1475" s="7">
        <v>1474.0</v>
      </c>
      <c r="B1475" s="8" t="s">
        <v>2921</v>
      </c>
      <c r="C1475" s="8" t="s">
        <v>2922</v>
      </c>
      <c r="D1475" s="9" t="s">
        <v>7386</v>
      </c>
      <c r="E1475" s="9" t="s">
        <v>7390</v>
      </c>
    </row>
    <row r="1476" ht="15.75" customHeight="1">
      <c r="A1476" s="7">
        <v>1475.0</v>
      </c>
      <c r="B1476" s="8" t="s">
        <v>2923</v>
      </c>
      <c r="C1476" s="8" t="s">
        <v>2924</v>
      </c>
      <c r="D1476" s="9" t="s">
        <v>180</v>
      </c>
      <c r="E1476" s="9" t="s">
        <v>7390</v>
      </c>
    </row>
    <row r="1477" ht="15.75" customHeight="1">
      <c r="A1477" s="7">
        <v>1476.0</v>
      </c>
      <c r="B1477" s="8" t="s">
        <v>2925</v>
      </c>
      <c r="C1477" s="8" t="s">
        <v>2926</v>
      </c>
      <c r="D1477" s="9" t="s">
        <v>7386</v>
      </c>
      <c r="E1477" s="9" t="s">
        <v>7390</v>
      </c>
    </row>
    <row r="1478" ht="15.75" customHeight="1">
      <c r="A1478" s="7">
        <v>1477.0</v>
      </c>
      <c r="B1478" s="8" t="s">
        <v>2927</v>
      </c>
      <c r="C1478" s="8" t="s">
        <v>2928</v>
      </c>
      <c r="D1478" s="9" t="s">
        <v>7386</v>
      </c>
      <c r="E1478" s="9" t="s">
        <v>7390</v>
      </c>
    </row>
    <row r="1479" ht="15.75" customHeight="1">
      <c r="A1479" s="7">
        <v>1478.0</v>
      </c>
      <c r="B1479" s="8" t="s">
        <v>2929</v>
      </c>
      <c r="C1479" s="8" t="s">
        <v>2930</v>
      </c>
      <c r="D1479" s="9" t="s">
        <v>7386</v>
      </c>
      <c r="E1479" s="9" t="s">
        <v>7390</v>
      </c>
    </row>
    <row r="1480" ht="15.75" customHeight="1">
      <c r="A1480" s="7">
        <v>1479.0</v>
      </c>
      <c r="B1480" s="8" t="s">
        <v>2931</v>
      </c>
      <c r="C1480" s="8" t="s">
        <v>2932</v>
      </c>
      <c r="D1480" s="9" t="s">
        <v>180</v>
      </c>
      <c r="E1480" s="9" t="s">
        <v>7390</v>
      </c>
    </row>
    <row r="1481" ht="15.75" customHeight="1">
      <c r="A1481" s="7">
        <v>1480.0</v>
      </c>
      <c r="B1481" s="8" t="s">
        <v>2933</v>
      </c>
      <c r="C1481" s="8" t="s">
        <v>2934</v>
      </c>
      <c r="D1481" s="9" t="s">
        <v>180</v>
      </c>
      <c r="E1481" s="9" t="s">
        <v>7390</v>
      </c>
    </row>
    <row r="1482" ht="15.75" customHeight="1">
      <c r="A1482" s="7">
        <v>1481.0</v>
      </c>
      <c r="B1482" s="8" t="s">
        <v>2935</v>
      </c>
      <c r="C1482" s="8" t="s">
        <v>2936</v>
      </c>
      <c r="D1482" s="9" t="s">
        <v>7386</v>
      </c>
      <c r="E1482" s="9" t="s">
        <v>7390</v>
      </c>
    </row>
    <row r="1483" ht="15.75" customHeight="1">
      <c r="A1483" s="7">
        <v>1482.0</v>
      </c>
      <c r="B1483" s="8" t="s">
        <v>2937</v>
      </c>
      <c r="C1483" s="8" t="s">
        <v>2938</v>
      </c>
      <c r="D1483" s="9" t="s">
        <v>180</v>
      </c>
      <c r="E1483" s="9" t="s">
        <v>7390</v>
      </c>
    </row>
    <row r="1484" ht="15.75" customHeight="1">
      <c r="A1484" s="7">
        <v>1483.0</v>
      </c>
      <c r="B1484" s="8" t="s">
        <v>2939</v>
      </c>
      <c r="C1484" s="8" t="s">
        <v>2940</v>
      </c>
      <c r="D1484" s="9" t="s">
        <v>7386</v>
      </c>
      <c r="E1484" s="9" t="s">
        <v>7390</v>
      </c>
    </row>
    <row r="1485" ht="15.75" customHeight="1">
      <c r="A1485" s="7">
        <v>1484.0</v>
      </c>
      <c r="B1485" s="8" t="s">
        <v>2941</v>
      </c>
      <c r="C1485" s="8" t="s">
        <v>2942</v>
      </c>
      <c r="D1485" s="9" t="s">
        <v>180</v>
      </c>
      <c r="E1485" s="9" t="s">
        <v>7390</v>
      </c>
    </row>
    <row r="1486" ht="15.75" customHeight="1">
      <c r="A1486" s="7">
        <v>1485.0</v>
      </c>
      <c r="B1486" s="8" t="s">
        <v>2943</v>
      </c>
      <c r="C1486" s="8" t="s">
        <v>2944</v>
      </c>
      <c r="D1486" s="9" t="s">
        <v>180</v>
      </c>
      <c r="E1486" s="9" t="s">
        <v>7390</v>
      </c>
    </row>
    <row r="1487" ht="15.75" customHeight="1">
      <c r="A1487" s="7">
        <v>1486.0</v>
      </c>
      <c r="B1487" s="8" t="s">
        <v>2945</v>
      </c>
      <c r="C1487" s="8" t="s">
        <v>2946</v>
      </c>
      <c r="D1487" s="9" t="s">
        <v>7386</v>
      </c>
      <c r="E1487" s="9" t="s">
        <v>7390</v>
      </c>
    </row>
    <row r="1488" ht="15.75" customHeight="1">
      <c r="A1488" s="7">
        <v>1487.0</v>
      </c>
      <c r="B1488" s="8" t="s">
        <v>2947</v>
      </c>
      <c r="C1488" s="8" t="s">
        <v>2948</v>
      </c>
      <c r="D1488" s="9" t="s">
        <v>7386</v>
      </c>
      <c r="E1488" s="9" t="s">
        <v>7390</v>
      </c>
    </row>
    <row r="1489" ht="15.75" customHeight="1">
      <c r="A1489" s="7">
        <v>1488.0</v>
      </c>
      <c r="B1489" s="8" t="s">
        <v>2949</v>
      </c>
      <c r="C1489" s="8" t="s">
        <v>2950</v>
      </c>
      <c r="D1489" s="9" t="s">
        <v>7386</v>
      </c>
      <c r="E1489" s="9" t="s">
        <v>7390</v>
      </c>
    </row>
    <row r="1490" ht="15.75" customHeight="1">
      <c r="A1490" s="7">
        <v>1489.0</v>
      </c>
      <c r="B1490" s="8" t="s">
        <v>2951</v>
      </c>
      <c r="C1490" s="8" t="s">
        <v>2952</v>
      </c>
      <c r="D1490" s="9" t="s">
        <v>7386</v>
      </c>
      <c r="E1490" s="9" t="s">
        <v>7390</v>
      </c>
    </row>
    <row r="1491" ht="15.75" customHeight="1">
      <c r="A1491" s="7">
        <v>1490.0</v>
      </c>
      <c r="B1491" s="8" t="s">
        <v>2953</v>
      </c>
      <c r="C1491" s="8" t="s">
        <v>2954</v>
      </c>
      <c r="D1491" s="9" t="s">
        <v>7386</v>
      </c>
      <c r="E1491" s="9" t="s">
        <v>7390</v>
      </c>
    </row>
    <row r="1492" ht="15.75" customHeight="1">
      <c r="A1492" s="7">
        <v>1491.0</v>
      </c>
      <c r="B1492" s="8" t="s">
        <v>2955</v>
      </c>
      <c r="C1492" s="8" t="s">
        <v>2956</v>
      </c>
      <c r="D1492" s="9" t="s">
        <v>180</v>
      </c>
      <c r="E1492" s="9" t="s">
        <v>7390</v>
      </c>
    </row>
    <row r="1493" ht="15.75" customHeight="1">
      <c r="A1493" s="7">
        <v>1492.0</v>
      </c>
      <c r="B1493" s="8" t="s">
        <v>2957</v>
      </c>
      <c r="C1493" s="8" t="s">
        <v>2958</v>
      </c>
      <c r="D1493" s="9" t="s">
        <v>7386</v>
      </c>
      <c r="E1493" s="9" t="s">
        <v>7390</v>
      </c>
    </row>
    <row r="1494" ht="15.75" customHeight="1">
      <c r="A1494" s="7">
        <v>1493.0</v>
      </c>
      <c r="B1494" s="8" t="s">
        <v>2959</v>
      </c>
      <c r="C1494" s="8" t="s">
        <v>2960</v>
      </c>
      <c r="D1494" s="9" t="s">
        <v>7386</v>
      </c>
      <c r="E1494" s="9" t="s">
        <v>7390</v>
      </c>
    </row>
    <row r="1495" ht="15.75" customHeight="1">
      <c r="A1495" s="7">
        <v>1494.0</v>
      </c>
      <c r="B1495" s="8" t="s">
        <v>2961</v>
      </c>
      <c r="C1495" s="8" t="s">
        <v>2711</v>
      </c>
      <c r="D1495" s="9" t="s">
        <v>180</v>
      </c>
      <c r="E1495" s="9" t="s">
        <v>7390</v>
      </c>
    </row>
    <row r="1496" ht="15.75" customHeight="1">
      <c r="A1496" s="7">
        <v>1495.0</v>
      </c>
      <c r="B1496" s="8" t="s">
        <v>2962</v>
      </c>
      <c r="C1496" s="8" t="s">
        <v>2963</v>
      </c>
      <c r="D1496" s="9" t="s">
        <v>180</v>
      </c>
      <c r="E1496" s="9" t="s">
        <v>7390</v>
      </c>
    </row>
    <row r="1497" ht="15.75" customHeight="1">
      <c r="A1497" s="7">
        <v>1496.0</v>
      </c>
      <c r="B1497" s="8" t="s">
        <v>2964</v>
      </c>
      <c r="C1497" s="8" t="s">
        <v>2965</v>
      </c>
      <c r="D1497" s="9" t="s">
        <v>20</v>
      </c>
      <c r="E1497" s="9" t="s">
        <v>7390</v>
      </c>
    </row>
    <row r="1498" ht="15.75" customHeight="1">
      <c r="A1498" s="7">
        <v>1497.0</v>
      </c>
      <c r="B1498" s="8" t="s">
        <v>2966</v>
      </c>
      <c r="C1498" s="8" t="s">
        <v>2967</v>
      </c>
      <c r="D1498" s="9" t="s">
        <v>20</v>
      </c>
      <c r="E1498" s="9" t="s">
        <v>7390</v>
      </c>
    </row>
    <row r="1499" ht="15.75" customHeight="1">
      <c r="A1499" s="7">
        <v>1498.0</v>
      </c>
      <c r="B1499" s="8" t="s">
        <v>2968</v>
      </c>
      <c r="C1499" s="8" t="s">
        <v>2969</v>
      </c>
      <c r="D1499" s="9" t="s">
        <v>7386</v>
      </c>
      <c r="E1499" s="9" t="s">
        <v>7390</v>
      </c>
    </row>
    <row r="1500" ht="15.75" customHeight="1">
      <c r="A1500" s="7">
        <v>1499.0</v>
      </c>
      <c r="B1500" s="8" t="s">
        <v>2970</v>
      </c>
      <c r="C1500" s="8" t="s">
        <v>2971</v>
      </c>
      <c r="D1500" s="9" t="s">
        <v>7386</v>
      </c>
      <c r="E1500" s="9" t="s">
        <v>7390</v>
      </c>
    </row>
    <row r="1501" ht="15.75" customHeight="1">
      <c r="A1501" s="7">
        <v>1500.0</v>
      </c>
      <c r="B1501" s="8" t="s">
        <v>2972</v>
      </c>
      <c r="C1501" s="8" t="s">
        <v>2973</v>
      </c>
      <c r="D1501" s="9" t="s">
        <v>180</v>
      </c>
      <c r="E1501" s="9" t="s">
        <v>7390</v>
      </c>
    </row>
    <row r="1502" ht="15.75" customHeight="1">
      <c r="A1502" s="7">
        <v>1501.0</v>
      </c>
      <c r="B1502" s="8" t="s">
        <v>2974</v>
      </c>
      <c r="C1502" s="8" t="s">
        <v>2975</v>
      </c>
      <c r="D1502" s="9" t="s">
        <v>7386</v>
      </c>
      <c r="E1502" s="9" t="s">
        <v>7390</v>
      </c>
    </row>
    <row r="1503" ht="15.75" customHeight="1">
      <c r="A1503" s="7">
        <v>1502.0</v>
      </c>
      <c r="B1503" s="8" t="s">
        <v>2976</v>
      </c>
      <c r="C1503" s="8" t="s">
        <v>2977</v>
      </c>
      <c r="D1503" s="9" t="s">
        <v>7386</v>
      </c>
      <c r="E1503" s="9" t="s">
        <v>7390</v>
      </c>
    </row>
    <row r="1504" ht="15.75" customHeight="1">
      <c r="A1504" s="7">
        <v>1503.0</v>
      </c>
      <c r="B1504" s="8" t="s">
        <v>2978</v>
      </c>
      <c r="C1504" s="8" t="s">
        <v>2979</v>
      </c>
      <c r="D1504" s="9" t="s">
        <v>7386</v>
      </c>
      <c r="E1504" s="9" t="s">
        <v>7390</v>
      </c>
    </row>
    <row r="1505" ht="15.75" customHeight="1">
      <c r="A1505" s="7">
        <v>1504.0</v>
      </c>
      <c r="B1505" s="8" t="s">
        <v>2980</v>
      </c>
      <c r="C1505" s="8" t="s">
        <v>2981</v>
      </c>
      <c r="D1505" s="9" t="s">
        <v>7386</v>
      </c>
      <c r="E1505" s="9" t="s">
        <v>7390</v>
      </c>
    </row>
    <row r="1506" ht="15.75" customHeight="1">
      <c r="A1506" s="7">
        <v>1505.0</v>
      </c>
      <c r="B1506" s="8" t="s">
        <v>2982</v>
      </c>
      <c r="C1506" s="8" t="s">
        <v>2983</v>
      </c>
      <c r="D1506" s="9" t="s">
        <v>7386</v>
      </c>
      <c r="E1506" s="9" t="s">
        <v>7390</v>
      </c>
    </row>
    <row r="1507" ht="15.75" customHeight="1">
      <c r="A1507" s="7">
        <v>1506.0</v>
      </c>
      <c r="B1507" s="8" t="s">
        <v>2984</v>
      </c>
      <c r="C1507" s="8" t="s">
        <v>2985</v>
      </c>
      <c r="D1507" s="9" t="s">
        <v>7387</v>
      </c>
      <c r="E1507" s="9" t="s">
        <v>7390</v>
      </c>
    </row>
    <row r="1508" ht="15.75" customHeight="1">
      <c r="A1508" s="7">
        <v>1507.0</v>
      </c>
      <c r="B1508" s="8" t="s">
        <v>2986</v>
      </c>
      <c r="C1508" s="8" t="s">
        <v>2987</v>
      </c>
      <c r="D1508" s="9" t="s">
        <v>7386</v>
      </c>
      <c r="E1508" s="9" t="s">
        <v>7390</v>
      </c>
    </row>
    <row r="1509" ht="15.75" customHeight="1">
      <c r="A1509" s="7">
        <v>1508.0</v>
      </c>
      <c r="B1509" s="8" t="s">
        <v>2988</v>
      </c>
      <c r="C1509" s="8" t="s">
        <v>2989</v>
      </c>
      <c r="D1509" s="9" t="s">
        <v>7386</v>
      </c>
      <c r="E1509" s="9" t="s">
        <v>7390</v>
      </c>
    </row>
    <row r="1510" ht="15.75" customHeight="1">
      <c r="A1510" s="7">
        <v>1509.0</v>
      </c>
      <c r="B1510" s="8" t="s">
        <v>2990</v>
      </c>
      <c r="C1510" s="8" t="s">
        <v>2991</v>
      </c>
      <c r="D1510" s="9" t="s">
        <v>7386</v>
      </c>
      <c r="E1510" s="9" t="s">
        <v>7390</v>
      </c>
    </row>
    <row r="1511" ht="15.75" customHeight="1">
      <c r="A1511" s="7">
        <v>1510.0</v>
      </c>
      <c r="B1511" s="8" t="s">
        <v>2992</v>
      </c>
      <c r="C1511" s="8" t="s">
        <v>2993</v>
      </c>
      <c r="D1511" s="9" t="s">
        <v>7386</v>
      </c>
      <c r="E1511" s="9" t="s">
        <v>7390</v>
      </c>
    </row>
    <row r="1512" ht="15.75" customHeight="1">
      <c r="A1512" s="7">
        <v>1511.0</v>
      </c>
      <c r="B1512" s="8" t="s">
        <v>2994</v>
      </c>
      <c r="C1512" s="8" t="s">
        <v>2995</v>
      </c>
      <c r="D1512" s="9" t="s">
        <v>7386</v>
      </c>
      <c r="E1512" s="9" t="s">
        <v>7390</v>
      </c>
    </row>
    <row r="1513" ht="15.75" customHeight="1">
      <c r="A1513" s="7">
        <v>1512.0</v>
      </c>
      <c r="B1513" s="8" t="s">
        <v>2996</v>
      </c>
      <c r="C1513" s="8" t="s">
        <v>2997</v>
      </c>
      <c r="D1513" s="9" t="s">
        <v>180</v>
      </c>
      <c r="E1513" s="9" t="s">
        <v>7390</v>
      </c>
    </row>
    <row r="1514" ht="15.75" customHeight="1">
      <c r="A1514" s="7">
        <v>1513.0</v>
      </c>
      <c r="B1514" s="8" t="s">
        <v>2998</v>
      </c>
      <c r="C1514" s="8" t="s">
        <v>2999</v>
      </c>
      <c r="D1514" s="9" t="s">
        <v>7386</v>
      </c>
      <c r="E1514" s="9" t="s">
        <v>7390</v>
      </c>
    </row>
    <row r="1515" ht="15.75" customHeight="1">
      <c r="A1515" s="7">
        <v>1514.0</v>
      </c>
      <c r="B1515" s="8" t="s">
        <v>3000</v>
      </c>
      <c r="C1515" s="8" t="s">
        <v>3001</v>
      </c>
      <c r="D1515" s="9" t="s">
        <v>7386</v>
      </c>
      <c r="E1515" s="9" t="s">
        <v>7390</v>
      </c>
    </row>
    <row r="1516" ht="15.75" customHeight="1">
      <c r="A1516" s="7">
        <v>1515.0</v>
      </c>
      <c r="B1516" s="8" t="s">
        <v>3002</v>
      </c>
      <c r="C1516" s="8" t="s">
        <v>3003</v>
      </c>
      <c r="D1516" s="9" t="s">
        <v>7386</v>
      </c>
      <c r="E1516" s="9" t="s">
        <v>7390</v>
      </c>
    </row>
    <row r="1517" ht="15.75" customHeight="1">
      <c r="A1517" s="7">
        <v>1516.0</v>
      </c>
      <c r="B1517" s="8" t="s">
        <v>3004</v>
      </c>
      <c r="C1517" s="8" t="s">
        <v>3005</v>
      </c>
      <c r="D1517" s="9" t="s">
        <v>7386</v>
      </c>
      <c r="E1517" s="9" t="s">
        <v>7390</v>
      </c>
    </row>
    <row r="1518" ht="15.75" customHeight="1">
      <c r="A1518" s="7">
        <v>1517.0</v>
      </c>
      <c r="B1518" s="8" t="s">
        <v>3006</v>
      </c>
      <c r="C1518" s="8" t="s">
        <v>3007</v>
      </c>
      <c r="D1518" s="9" t="s">
        <v>7386</v>
      </c>
      <c r="E1518" s="9" t="s">
        <v>7390</v>
      </c>
    </row>
    <row r="1519" ht="15.75" customHeight="1">
      <c r="A1519" s="7">
        <v>1518.0</v>
      </c>
      <c r="B1519" s="8" t="s">
        <v>3008</v>
      </c>
      <c r="C1519" s="8" t="s">
        <v>3009</v>
      </c>
      <c r="D1519" s="9" t="s">
        <v>180</v>
      </c>
      <c r="E1519" s="9" t="s">
        <v>7390</v>
      </c>
    </row>
    <row r="1520" ht="15.75" customHeight="1">
      <c r="A1520" s="7">
        <v>1519.0</v>
      </c>
      <c r="B1520" s="8" t="s">
        <v>3010</v>
      </c>
      <c r="C1520" s="8" t="s">
        <v>3011</v>
      </c>
      <c r="D1520" s="9" t="s">
        <v>7386</v>
      </c>
      <c r="E1520" s="9" t="s">
        <v>7390</v>
      </c>
    </row>
    <row r="1521" ht="15.75" customHeight="1">
      <c r="A1521" s="7">
        <v>1520.0</v>
      </c>
      <c r="B1521" s="8" t="s">
        <v>3012</v>
      </c>
      <c r="C1521" s="8" t="s">
        <v>3013</v>
      </c>
      <c r="D1521" s="9" t="s">
        <v>7386</v>
      </c>
      <c r="E1521" s="9" t="s">
        <v>7390</v>
      </c>
    </row>
    <row r="1522" ht="15.75" customHeight="1">
      <c r="A1522" s="7">
        <v>1521.0</v>
      </c>
      <c r="B1522" s="8" t="s">
        <v>3014</v>
      </c>
      <c r="C1522" s="8" t="s">
        <v>3015</v>
      </c>
      <c r="D1522" s="9" t="s">
        <v>180</v>
      </c>
      <c r="E1522" s="9" t="s">
        <v>7390</v>
      </c>
    </row>
    <row r="1523" ht="15.75" customHeight="1">
      <c r="A1523" s="7">
        <v>1522.0</v>
      </c>
      <c r="B1523" s="8" t="s">
        <v>3016</v>
      </c>
      <c r="C1523" s="8" t="s">
        <v>3017</v>
      </c>
      <c r="D1523" s="9" t="s">
        <v>7386</v>
      </c>
      <c r="E1523" s="9" t="s">
        <v>7390</v>
      </c>
    </row>
    <row r="1524" ht="15.75" customHeight="1">
      <c r="A1524" s="7">
        <v>1523.0</v>
      </c>
      <c r="B1524" s="8" t="s">
        <v>3018</v>
      </c>
      <c r="C1524" s="8" t="s">
        <v>3019</v>
      </c>
      <c r="D1524" s="9" t="s">
        <v>7386</v>
      </c>
      <c r="E1524" s="9" t="s">
        <v>7390</v>
      </c>
    </row>
    <row r="1525" ht="15.75" customHeight="1">
      <c r="A1525" s="7">
        <v>1524.0</v>
      </c>
      <c r="B1525" s="8" t="s">
        <v>3020</v>
      </c>
      <c r="C1525" s="8" t="s">
        <v>3021</v>
      </c>
      <c r="D1525" s="9" t="s">
        <v>180</v>
      </c>
      <c r="E1525" s="9" t="s">
        <v>7390</v>
      </c>
    </row>
    <row r="1526" ht="15.75" customHeight="1">
      <c r="A1526" s="7">
        <v>1525.0</v>
      </c>
      <c r="B1526" s="8" t="s">
        <v>3022</v>
      </c>
      <c r="C1526" s="8" t="s">
        <v>3023</v>
      </c>
      <c r="D1526" s="9" t="s">
        <v>20</v>
      </c>
      <c r="E1526" s="9" t="s">
        <v>7390</v>
      </c>
    </row>
    <row r="1527" ht="15.75" customHeight="1">
      <c r="A1527" s="7">
        <v>1526.0</v>
      </c>
      <c r="B1527" s="8" t="s">
        <v>3024</v>
      </c>
      <c r="C1527" s="8" t="s">
        <v>3025</v>
      </c>
      <c r="D1527" s="9" t="s">
        <v>7386</v>
      </c>
      <c r="E1527" s="9" t="s">
        <v>7390</v>
      </c>
    </row>
    <row r="1528" ht="15.75" customHeight="1">
      <c r="A1528" s="7">
        <v>1527.0</v>
      </c>
      <c r="B1528" s="8" t="s">
        <v>3026</v>
      </c>
      <c r="C1528" s="8" t="s">
        <v>3027</v>
      </c>
      <c r="D1528" s="9" t="s">
        <v>7386</v>
      </c>
      <c r="E1528" s="9" t="s">
        <v>7390</v>
      </c>
    </row>
    <row r="1529" ht="15.75" customHeight="1">
      <c r="A1529" s="7">
        <v>1528.0</v>
      </c>
      <c r="B1529" s="8" t="s">
        <v>3028</v>
      </c>
      <c r="C1529" s="8" t="s">
        <v>3029</v>
      </c>
      <c r="D1529" s="9" t="s">
        <v>7386</v>
      </c>
      <c r="E1529" s="9" t="s">
        <v>7390</v>
      </c>
    </row>
    <row r="1530" ht="15.75" customHeight="1">
      <c r="A1530" s="7">
        <v>1529.0</v>
      </c>
      <c r="B1530" s="8" t="s">
        <v>3030</v>
      </c>
      <c r="C1530" s="8" t="s">
        <v>3031</v>
      </c>
      <c r="D1530" s="9" t="s">
        <v>7386</v>
      </c>
      <c r="E1530" s="9" t="s">
        <v>7390</v>
      </c>
    </row>
    <row r="1531" ht="15.75" customHeight="1">
      <c r="A1531" s="7">
        <v>1530.0</v>
      </c>
      <c r="B1531" s="8" t="s">
        <v>3032</v>
      </c>
      <c r="C1531" s="8" t="s">
        <v>3033</v>
      </c>
      <c r="D1531" s="9" t="s">
        <v>7386</v>
      </c>
      <c r="E1531" s="9" t="s">
        <v>7390</v>
      </c>
    </row>
    <row r="1532" ht="15.75" customHeight="1">
      <c r="A1532" s="7">
        <v>1531.0</v>
      </c>
      <c r="B1532" s="8" t="s">
        <v>3034</v>
      </c>
      <c r="C1532" s="8" t="s">
        <v>3035</v>
      </c>
      <c r="D1532" s="9" t="s">
        <v>7386</v>
      </c>
      <c r="E1532" s="9" t="s">
        <v>7390</v>
      </c>
    </row>
    <row r="1533" ht="15.75" customHeight="1">
      <c r="A1533" s="7">
        <v>1532.0</v>
      </c>
      <c r="B1533" s="8" t="s">
        <v>3036</v>
      </c>
      <c r="C1533" s="8" t="s">
        <v>3037</v>
      </c>
      <c r="D1533" s="9" t="s">
        <v>20</v>
      </c>
      <c r="E1533" s="9" t="s">
        <v>7390</v>
      </c>
    </row>
    <row r="1534" ht="15.75" customHeight="1">
      <c r="A1534" s="7">
        <v>1533.0</v>
      </c>
      <c r="B1534" s="8" t="s">
        <v>3038</v>
      </c>
      <c r="C1534" s="8" t="s">
        <v>3039</v>
      </c>
      <c r="D1534" s="9" t="s">
        <v>180</v>
      </c>
      <c r="E1534" s="9" t="s">
        <v>7390</v>
      </c>
    </row>
    <row r="1535" ht="15.75" customHeight="1">
      <c r="A1535" s="7">
        <v>1534.0</v>
      </c>
      <c r="B1535" s="8" t="s">
        <v>3040</v>
      </c>
      <c r="C1535" s="8" t="s">
        <v>3041</v>
      </c>
      <c r="D1535" s="9" t="s">
        <v>180</v>
      </c>
      <c r="E1535" s="9" t="s">
        <v>7390</v>
      </c>
    </row>
    <row r="1536" ht="15.75" customHeight="1">
      <c r="A1536" s="7">
        <v>1535.0</v>
      </c>
      <c r="B1536" s="8" t="s">
        <v>3042</v>
      </c>
      <c r="C1536" s="8" t="s">
        <v>3043</v>
      </c>
      <c r="D1536" s="9" t="s">
        <v>7386</v>
      </c>
      <c r="E1536" s="9" t="s">
        <v>7390</v>
      </c>
    </row>
    <row r="1537" ht="15.75" customHeight="1">
      <c r="A1537" s="7">
        <v>1536.0</v>
      </c>
      <c r="B1537" s="8" t="s">
        <v>3044</v>
      </c>
      <c r="C1537" s="8" t="s">
        <v>3045</v>
      </c>
      <c r="D1537" s="9" t="s">
        <v>7387</v>
      </c>
      <c r="E1537" s="9" t="s">
        <v>7390</v>
      </c>
    </row>
    <row r="1538" ht="15.75" customHeight="1">
      <c r="A1538" s="7">
        <v>1537.0</v>
      </c>
      <c r="B1538" s="8" t="s">
        <v>3046</v>
      </c>
      <c r="C1538" s="8" t="s">
        <v>3047</v>
      </c>
      <c r="D1538" s="9" t="s">
        <v>20</v>
      </c>
      <c r="E1538" s="9" t="s">
        <v>7390</v>
      </c>
    </row>
    <row r="1539" ht="15.75" customHeight="1">
      <c r="A1539" s="7">
        <v>1538.0</v>
      </c>
      <c r="B1539" s="8" t="s">
        <v>3048</v>
      </c>
      <c r="C1539" s="8" t="s">
        <v>3049</v>
      </c>
      <c r="D1539" s="9" t="s">
        <v>180</v>
      </c>
      <c r="E1539" s="9" t="s">
        <v>7390</v>
      </c>
    </row>
    <row r="1540" ht="15.75" customHeight="1">
      <c r="A1540" s="7">
        <v>1539.0</v>
      </c>
      <c r="B1540" s="8" t="s">
        <v>3050</v>
      </c>
      <c r="C1540" s="8" t="s">
        <v>3051</v>
      </c>
      <c r="D1540" s="9" t="s">
        <v>20</v>
      </c>
      <c r="E1540" s="9" t="s">
        <v>7390</v>
      </c>
    </row>
    <row r="1541" ht="15.75" customHeight="1">
      <c r="A1541" s="7">
        <v>1540.0</v>
      </c>
      <c r="B1541" s="8" t="s">
        <v>3052</v>
      </c>
      <c r="C1541" s="8" t="s">
        <v>3053</v>
      </c>
      <c r="D1541" s="9" t="s">
        <v>180</v>
      </c>
      <c r="E1541" s="9" t="s">
        <v>7390</v>
      </c>
    </row>
    <row r="1542" ht="15.75" customHeight="1">
      <c r="A1542" s="7">
        <v>1541.0</v>
      </c>
      <c r="B1542" s="8" t="s">
        <v>3054</v>
      </c>
      <c r="C1542" s="8" t="s">
        <v>3055</v>
      </c>
      <c r="D1542" s="9" t="s">
        <v>7386</v>
      </c>
      <c r="E1542" s="9" t="s">
        <v>7390</v>
      </c>
    </row>
    <row r="1543" ht="15.75" customHeight="1">
      <c r="A1543" s="7">
        <v>1542.0</v>
      </c>
      <c r="B1543" s="8" t="s">
        <v>3056</v>
      </c>
      <c r="C1543" s="8" t="s">
        <v>3057</v>
      </c>
      <c r="D1543" s="9" t="s">
        <v>180</v>
      </c>
      <c r="E1543" s="9" t="s">
        <v>7390</v>
      </c>
    </row>
    <row r="1544" ht="15.75" customHeight="1">
      <c r="A1544" s="7">
        <v>1543.0</v>
      </c>
      <c r="B1544" s="8" t="s">
        <v>3058</v>
      </c>
      <c r="C1544" s="8" t="s">
        <v>3059</v>
      </c>
      <c r="D1544" s="9" t="s">
        <v>180</v>
      </c>
      <c r="E1544" s="9" t="s">
        <v>7390</v>
      </c>
    </row>
    <row r="1545" ht="15.75" customHeight="1">
      <c r="A1545" s="7">
        <v>1544.0</v>
      </c>
      <c r="B1545" s="8" t="s">
        <v>3060</v>
      </c>
      <c r="C1545" s="8" t="s">
        <v>3061</v>
      </c>
      <c r="D1545" s="9" t="s">
        <v>7386</v>
      </c>
      <c r="E1545" s="9" t="s">
        <v>7390</v>
      </c>
    </row>
    <row r="1546" ht="15.75" customHeight="1">
      <c r="A1546" s="7">
        <v>1545.0</v>
      </c>
      <c r="B1546" s="8" t="s">
        <v>3062</v>
      </c>
      <c r="C1546" s="8" t="s">
        <v>3063</v>
      </c>
      <c r="D1546" s="9" t="s">
        <v>180</v>
      </c>
      <c r="E1546" s="9" t="s">
        <v>7390</v>
      </c>
    </row>
    <row r="1547" ht="15.75" customHeight="1">
      <c r="A1547" s="7">
        <v>1546.0</v>
      </c>
      <c r="B1547" s="8" t="s">
        <v>3064</v>
      </c>
      <c r="C1547" s="8" t="s">
        <v>3065</v>
      </c>
      <c r="D1547" s="9" t="s">
        <v>7386</v>
      </c>
      <c r="E1547" s="9" t="s">
        <v>7390</v>
      </c>
    </row>
    <row r="1548" ht="15.75" customHeight="1">
      <c r="A1548" s="7">
        <v>1547.0</v>
      </c>
      <c r="B1548" s="8" t="s">
        <v>3066</v>
      </c>
      <c r="C1548" s="8" t="s">
        <v>3067</v>
      </c>
      <c r="D1548" s="9" t="s">
        <v>180</v>
      </c>
      <c r="E1548" s="9" t="s">
        <v>7390</v>
      </c>
    </row>
    <row r="1549" ht="15.75" customHeight="1">
      <c r="A1549" s="7">
        <v>1548.0</v>
      </c>
      <c r="B1549" s="8" t="s">
        <v>3068</v>
      </c>
      <c r="C1549" s="8" t="s">
        <v>3069</v>
      </c>
      <c r="D1549" s="9" t="s">
        <v>7386</v>
      </c>
      <c r="E1549" s="9" t="s">
        <v>7390</v>
      </c>
    </row>
    <row r="1550" ht="15.75" customHeight="1">
      <c r="A1550" s="7">
        <v>1549.0</v>
      </c>
      <c r="B1550" s="8" t="s">
        <v>3070</v>
      </c>
      <c r="C1550" s="8" t="s">
        <v>3071</v>
      </c>
      <c r="D1550" s="9" t="s">
        <v>7386</v>
      </c>
      <c r="E1550" s="9" t="s">
        <v>7390</v>
      </c>
    </row>
    <row r="1551" ht="15.75" customHeight="1">
      <c r="A1551" s="7">
        <v>1550.0</v>
      </c>
      <c r="B1551" s="8" t="s">
        <v>3072</v>
      </c>
      <c r="C1551" s="8" t="s">
        <v>3073</v>
      </c>
      <c r="D1551" s="9" t="s">
        <v>180</v>
      </c>
      <c r="E1551" s="9" t="s">
        <v>7390</v>
      </c>
    </row>
    <row r="1552" ht="15.75" customHeight="1">
      <c r="A1552" s="7">
        <v>1551.0</v>
      </c>
      <c r="B1552" s="8" t="s">
        <v>3074</v>
      </c>
      <c r="C1552" s="8" t="s">
        <v>3075</v>
      </c>
      <c r="D1552" s="9" t="s">
        <v>20</v>
      </c>
      <c r="E1552" s="9" t="s">
        <v>7390</v>
      </c>
    </row>
    <row r="1553" ht="15.75" customHeight="1">
      <c r="A1553" s="7">
        <v>1552.0</v>
      </c>
      <c r="B1553" s="8" t="s">
        <v>3076</v>
      </c>
      <c r="C1553" s="8" t="s">
        <v>3077</v>
      </c>
      <c r="D1553" s="9" t="s">
        <v>7386</v>
      </c>
      <c r="E1553" s="9" t="s">
        <v>7390</v>
      </c>
    </row>
    <row r="1554" ht="15.75" customHeight="1">
      <c r="A1554" s="7">
        <v>1553.0</v>
      </c>
      <c r="B1554" s="8" t="s">
        <v>3078</v>
      </c>
      <c r="C1554" s="8" t="s">
        <v>3079</v>
      </c>
      <c r="D1554" s="9" t="s">
        <v>180</v>
      </c>
      <c r="E1554" s="9" t="s">
        <v>7390</v>
      </c>
    </row>
    <row r="1555" ht="15.75" customHeight="1">
      <c r="A1555" s="7">
        <v>1554.0</v>
      </c>
      <c r="B1555" s="8" t="s">
        <v>3080</v>
      </c>
      <c r="C1555" s="8" t="s">
        <v>3081</v>
      </c>
      <c r="D1555" s="9" t="s">
        <v>20</v>
      </c>
      <c r="E1555" s="9" t="s">
        <v>7391</v>
      </c>
    </row>
    <row r="1556" ht="15.75" customHeight="1">
      <c r="A1556" s="7">
        <v>1555.0</v>
      </c>
      <c r="B1556" s="8" t="s">
        <v>3083</v>
      </c>
      <c r="C1556" s="8" t="s">
        <v>3084</v>
      </c>
      <c r="D1556" s="9" t="s">
        <v>180</v>
      </c>
      <c r="E1556" s="9" t="s">
        <v>7391</v>
      </c>
    </row>
    <row r="1557" ht="15.75" customHeight="1">
      <c r="A1557" s="7">
        <v>1556.0</v>
      </c>
      <c r="B1557" s="8" t="s">
        <v>3085</v>
      </c>
      <c r="C1557" s="8" t="s">
        <v>3086</v>
      </c>
      <c r="D1557" s="9" t="s">
        <v>180</v>
      </c>
      <c r="E1557" s="9" t="s">
        <v>7391</v>
      </c>
    </row>
    <row r="1558" ht="15.75" customHeight="1">
      <c r="A1558" s="7">
        <v>1557.0</v>
      </c>
      <c r="B1558" s="8" t="s">
        <v>3087</v>
      </c>
      <c r="C1558" s="8" t="s">
        <v>3088</v>
      </c>
      <c r="D1558" s="9" t="s">
        <v>7386</v>
      </c>
      <c r="E1558" s="9" t="s">
        <v>7391</v>
      </c>
    </row>
    <row r="1559" ht="15.75" customHeight="1">
      <c r="A1559" s="7">
        <v>1558.0</v>
      </c>
      <c r="B1559" s="8" t="s">
        <v>3089</v>
      </c>
      <c r="C1559" s="8" t="s">
        <v>3090</v>
      </c>
      <c r="D1559" s="9" t="s">
        <v>7386</v>
      </c>
      <c r="E1559" s="9" t="s">
        <v>7391</v>
      </c>
    </row>
    <row r="1560" ht="15.75" customHeight="1">
      <c r="A1560" s="7">
        <v>1559.0</v>
      </c>
      <c r="B1560" s="8" t="s">
        <v>3091</v>
      </c>
      <c r="C1560" s="8" t="s">
        <v>3092</v>
      </c>
      <c r="D1560" s="9" t="s">
        <v>7386</v>
      </c>
      <c r="E1560" s="9" t="s">
        <v>7391</v>
      </c>
    </row>
    <row r="1561" ht="15.75" customHeight="1">
      <c r="A1561" s="7">
        <v>1560.0</v>
      </c>
      <c r="B1561" s="8" t="s">
        <v>3093</v>
      </c>
      <c r="C1561" s="8" t="s">
        <v>3094</v>
      </c>
      <c r="D1561" s="9" t="s">
        <v>20</v>
      </c>
      <c r="E1561" s="9" t="s">
        <v>7391</v>
      </c>
    </row>
    <row r="1562" ht="15.75" customHeight="1">
      <c r="A1562" s="7">
        <v>1561.0</v>
      </c>
      <c r="B1562" s="8" t="s">
        <v>3095</v>
      </c>
      <c r="C1562" s="8" t="s">
        <v>3096</v>
      </c>
      <c r="D1562" s="9" t="s">
        <v>7386</v>
      </c>
      <c r="E1562" s="9" t="s">
        <v>7391</v>
      </c>
    </row>
    <row r="1563" ht="15.75" customHeight="1">
      <c r="A1563" s="7">
        <v>1562.0</v>
      </c>
      <c r="B1563" s="8" t="s">
        <v>3097</v>
      </c>
      <c r="C1563" s="8" t="s">
        <v>3098</v>
      </c>
      <c r="D1563" s="9" t="s">
        <v>180</v>
      </c>
      <c r="E1563" s="9" t="s">
        <v>7391</v>
      </c>
    </row>
    <row r="1564" ht="15.75" customHeight="1">
      <c r="A1564" s="7">
        <v>1563.0</v>
      </c>
      <c r="B1564" s="8" t="s">
        <v>3099</v>
      </c>
      <c r="C1564" s="8" t="s">
        <v>3100</v>
      </c>
      <c r="D1564" s="9" t="s">
        <v>7386</v>
      </c>
      <c r="E1564" s="9" t="s">
        <v>7391</v>
      </c>
    </row>
    <row r="1565" ht="15.75" customHeight="1">
      <c r="A1565" s="7">
        <v>1564.0</v>
      </c>
      <c r="B1565" s="8" t="s">
        <v>3101</v>
      </c>
      <c r="C1565" s="8" t="s">
        <v>3102</v>
      </c>
      <c r="D1565" s="9" t="s">
        <v>180</v>
      </c>
      <c r="E1565" s="9" t="s">
        <v>7391</v>
      </c>
    </row>
    <row r="1566" ht="15.75" customHeight="1">
      <c r="A1566" s="7">
        <v>1565.0</v>
      </c>
      <c r="B1566" s="8" t="s">
        <v>3103</v>
      </c>
      <c r="C1566" s="8" t="s">
        <v>3104</v>
      </c>
      <c r="D1566" s="9" t="s">
        <v>7386</v>
      </c>
      <c r="E1566" s="9" t="s">
        <v>7391</v>
      </c>
    </row>
    <row r="1567" ht="15.75" customHeight="1">
      <c r="A1567" s="7">
        <v>1566.0</v>
      </c>
      <c r="B1567" s="8" t="s">
        <v>3105</v>
      </c>
      <c r="C1567" s="8" t="s">
        <v>3106</v>
      </c>
      <c r="D1567" s="9" t="s">
        <v>180</v>
      </c>
      <c r="E1567" s="9" t="s">
        <v>7391</v>
      </c>
    </row>
    <row r="1568" ht="15.75" customHeight="1">
      <c r="A1568" s="7">
        <v>1567.0</v>
      </c>
      <c r="B1568" s="8" t="s">
        <v>3107</v>
      </c>
      <c r="C1568" s="8" t="s">
        <v>3108</v>
      </c>
      <c r="D1568" s="9" t="s">
        <v>7386</v>
      </c>
      <c r="E1568" s="9" t="s">
        <v>7386</v>
      </c>
    </row>
    <row r="1569" ht="15.75" customHeight="1">
      <c r="A1569" s="7">
        <v>1568.0</v>
      </c>
      <c r="B1569" s="8" t="s">
        <v>3109</v>
      </c>
      <c r="C1569" s="8" t="s">
        <v>3110</v>
      </c>
      <c r="D1569" s="9" t="s">
        <v>7386</v>
      </c>
      <c r="E1569" s="9" t="s">
        <v>7391</v>
      </c>
    </row>
    <row r="1570" ht="15.75" customHeight="1">
      <c r="A1570" s="7">
        <v>1569.0</v>
      </c>
      <c r="B1570" s="8" t="s">
        <v>3111</v>
      </c>
      <c r="C1570" s="8" t="s">
        <v>3112</v>
      </c>
      <c r="D1570" s="9" t="s">
        <v>7386</v>
      </c>
      <c r="E1570" s="9" t="s">
        <v>7391</v>
      </c>
    </row>
    <row r="1571" ht="15.75" customHeight="1">
      <c r="A1571" s="7">
        <v>1570.0</v>
      </c>
      <c r="B1571" s="8" t="s">
        <v>3113</v>
      </c>
      <c r="C1571" s="8" t="s">
        <v>3114</v>
      </c>
      <c r="D1571" s="9" t="s">
        <v>180</v>
      </c>
      <c r="E1571" s="9" t="s">
        <v>7391</v>
      </c>
    </row>
    <row r="1572" ht="15.75" customHeight="1">
      <c r="A1572" s="7">
        <v>1571.0</v>
      </c>
      <c r="B1572" s="8" t="s">
        <v>3115</v>
      </c>
      <c r="C1572" s="8" t="s">
        <v>3116</v>
      </c>
      <c r="D1572" s="9" t="s">
        <v>7386</v>
      </c>
      <c r="E1572" s="9" t="s">
        <v>7391</v>
      </c>
    </row>
    <row r="1573" ht="15.75" customHeight="1">
      <c r="A1573" s="7">
        <v>1572.0</v>
      </c>
      <c r="B1573" s="8" t="s">
        <v>3117</v>
      </c>
      <c r="C1573" s="8" t="s">
        <v>3118</v>
      </c>
      <c r="D1573" s="9" t="s">
        <v>7386</v>
      </c>
      <c r="E1573" s="9" t="s">
        <v>7391</v>
      </c>
    </row>
    <row r="1574" ht="15.75" customHeight="1">
      <c r="A1574" s="7">
        <v>1573.0</v>
      </c>
      <c r="B1574" s="8" t="s">
        <v>3119</v>
      </c>
      <c r="C1574" s="8" t="s">
        <v>3120</v>
      </c>
      <c r="D1574" s="9" t="s">
        <v>7386</v>
      </c>
      <c r="E1574" s="9" t="s">
        <v>7391</v>
      </c>
    </row>
    <row r="1575" ht="15.75" customHeight="1">
      <c r="A1575" s="7">
        <v>1574.0</v>
      </c>
      <c r="B1575" s="8" t="s">
        <v>3121</v>
      </c>
      <c r="C1575" s="8" t="s">
        <v>3122</v>
      </c>
      <c r="D1575" s="9" t="s">
        <v>20</v>
      </c>
      <c r="E1575" s="9" t="s">
        <v>7391</v>
      </c>
    </row>
    <row r="1576" ht="15.75" customHeight="1">
      <c r="A1576" s="7">
        <v>1575.0</v>
      </c>
      <c r="B1576" s="8" t="s">
        <v>3123</v>
      </c>
      <c r="C1576" s="8" t="s">
        <v>3124</v>
      </c>
      <c r="D1576" s="9" t="s">
        <v>7386</v>
      </c>
      <c r="E1576" s="9" t="s">
        <v>7391</v>
      </c>
    </row>
    <row r="1577" ht="15.75" customHeight="1">
      <c r="A1577" s="7">
        <v>1576.0</v>
      </c>
      <c r="B1577" s="8" t="s">
        <v>3125</v>
      </c>
      <c r="C1577" s="8" t="s">
        <v>3126</v>
      </c>
      <c r="D1577" s="9" t="s">
        <v>7386</v>
      </c>
      <c r="E1577" s="9" t="s">
        <v>7391</v>
      </c>
    </row>
    <row r="1578" ht="15.75" customHeight="1">
      <c r="A1578" s="7">
        <v>1577.0</v>
      </c>
      <c r="B1578" s="8" t="s">
        <v>3127</v>
      </c>
      <c r="C1578" s="8" t="s">
        <v>3128</v>
      </c>
      <c r="D1578" s="9" t="s">
        <v>7386</v>
      </c>
      <c r="E1578" s="9" t="s">
        <v>7391</v>
      </c>
    </row>
    <row r="1579" ht="15.75" customHeight="1">
      <c r="A1579" s="7">
        <v>1578.0</v>
      </c>
      <c r="B1579" s="8" t="s">
        <v>3129</v>
      </c>
      <c r="C1579" s="8" t="s">
        <v>3130</v>
      </c>
      <c r="D1579" s="9" t="s">
        <v>7386</v>
      </c>
      <c r="E1579" s="9" t="s">
        <v>7391</v>
      </c>
    </row>
    <row r="1580" ht="15.75" customHeight="1">
      <c r="A1580" s="7">
        <v>1579.0</v>
      </c>
      <c r="B1580" s="8" t="s">
        <v>3131</v>
      </c>
      <c r="C1580" s="8" t="s">
        <v>3132</v>
      </c>
      <c r="D1580" s="9" t="s">
        <v>7386</v>
      </c>
      <c r="E1580" s="9" t="s">
        <v>7391</v>
      </c>
    </row>
    <row r="1581" ht="15.75" customHeight="1">
      <c r="A1581" s="7">
        <v>1580.0</v>
      </c>
      <c r="B1581" s="8" t="s">
        <v>3133</v>
      </c>
      <c r="C1581" s="8" t="s">
        <v>3134</v>
      </c>
      <c r="D1581" s="9" t="s">
        <v>7386</v>
      </c>
      <c r="E1581" s="9" t="s">
        <v>7391</v>
      </c>
    </row>
    <row r="1582" ht="15.75" customHeight="1">
      <c r="A1582" s="7">
        <v>1581.0</v>
      </c>
      <c r="B1582" s="8" t="s">
        <v>3135</v>
      </c>
      <c r="C1582" s="8" t="s">
        <v>3136</v>
      </c>
      <c r="D1582" s="9" t="s">
        <v>7386</v>
      </c>
      <c r="E1582" s="9" t="s">
        <v>7391</v>
      </c>
    </row>
    <row r="1583" ht="15.75" customHeight="1">
      <c r="A1583" s="7">
        <v>1582.0</v>
      </c>
      <c r="B1583" s="8" t="s">
        <v>3137</v>
      </c>
      <c r="C1583" s="8" t="s">
        <v>3138</v>
      </c>
      <c r="D1583" s="9" t="s">
        <v>7386</v>
      </c>
      <c r="E1583" s="9" t="s">
        <v>7391</v>
      </c>
    </row>
    <row r="1584" ht="15.75" customHeight="1">
      <c r="A1584" s="7">
        <v>1583.0</v>
      </c>
      <c r="B1584" s="8" t="s">
        <v>3139</v>
      </c>
      <c r="C1584" s="8" t="s">
        <v>3140</v>
      </c>
      <c r="D1584" s="9" t="s">
        <v>7386</v>
      </c>
      <c r="E1584" s="9" t="s">
        <v>7391</v>
      </c>
    </row>
    <row r="1585" ht="15.75" customHeight="1">
      <c r="A1585" s="7">
        <v>1584.0</v>
      </c>
      <c r="B1585" s="8" t="s">
        <v>3141</v>
      </c>
      <c r="C1585" s="8" t="s">
        <v>3142</v>
      </c>
      <c r="D1585" s="9" t="s">
        <v>7386</v>
      </c>
      <c r="E1585" s="9" t="s">
        <v>7391</v>
      </c>
    </row>
    <row r="1586" ht="15.75" customHeight="1">
      <c r="A1586" s="7">
        <v>1585.0</v>
      </c>
      <c r="B1586" s="8" t="s">
        <v>3143</v>
      </c>
      <c r="C1586" s="8" t="s">
        <v>3144</v>
      </c>
      <c r="D1586" s="9" t="s">
        <v>7386</v>
      </c>
      <c r="E1586" s="9" t="s">
        <v>7391</v>
      </c>
    </row>
    <row r="1587" ht="15.75" customHeight="1">
      <c r="A1587" s="7">
        <v>1586.0</v>
      </c>
      <c r="B1587" s="8" t="s">
        <v>3145</v>
      </c>
      <c r="C1587" s="8" t="s">
        <v>3146</v>
      </c>
      <c r="D1587" s="9" t="s">
        <v>7386</v>
      </c>
      <c r="E1587" s="9" t="s">
        <v>7391</v>
      </c>
    </row>
    <row r="1588" ht="15.75" customHeight="1">
      <c r="A1588" s="7">
        <v>1587.0</v>
      </c>
      <c r="B1588" s="8" t="s">
        <v>3147</v>
      </c>
      <c r="C1588" s="8" t="s">
        <v>3148</v>
      </c>
      <c r="D1588" s="9" t="s">
        <v>7386</v>
      </c>
      <c r="E1588" s="9" t="s">
        <v>7391</v>
      </c>
    </row>
    <row r="1589" ht="15.75" customHeight="1">
      <c r="A1589" s="7">
        <v>1588.0</v>
      </c>
      <c r="B1589" s="8" t="s">
        <v>3149</v>
      </c>
      <c r="C1589" s="8" t="s">
        <v>3150</v>
      </c>
      <c r="D1589" s="9" t="s">
        <v>7386</v>
      </c>
      <c r="E1589" s="9" t="s">
        <v>7391</v>
      </c>
    </row>
    <row r="1590" ht="15.75" customHeight="1">
      <c r="A1590" s="7">
        <v>1589.0</v>
      </c>
      <c r="B1590" s="8" t="s">
        <v>3151</v>
      </c>
      <c r="C1590" s="8" t="s">
        <v>3152</v>
      </c>
      <c r="D1590" s="9" t="s">
        <v>7387</v>
      </c>
      <c r="E1590" s="9" t="s">
        <v>7391</v>
      </c>
    </row>
    <row r="1591" ht="15.75" customHeight="1">
      <c r="A1591" s="7">
        <v>1590.0</v>
      </c>
      <c r="B1591" s="8" t="s">
        <v>3153</v>
      </c>
      <c r="C1591" s="8" t="s">
        <v>3154</v>
      </c>
      <c r="D1591" s="9" t="s">
        <v>7386</v>
      </c>
      <c r="E1591" s="9" t="s">
        <v>7391</v>
      </c>
    </row>
    <row r="1592" ht="15.75" customHeight="1">
      <c r="A1592" s="7">
        <v>1591.0</v>
      </c>
      <c r="B1592" s="8" t="s">
        <v>3155</v>
      </c>
      <c r="C1592" s="8" t="s">
        <v>3156</v>
      </c>
      <c r="D1592" s="9" t="s">
        <v>180</v>
      </c>
      <c r="E1592" s="9" t="s">
        <v>7391</v>
      </c>
    </row>
    <row r="1593" ht="15.75" customHeight="1">
      <c r="A1593" s="7">
        <v>1592.0</v>
      </c>
      <c r="B1593" s="8" t="s">
        <v>3157</v>
      </c>
      <c r="C1593" s="8" t="s">
        <v>3158</v>
      </c>
      <c r="D1593" s="9" t="s">
        <v>7386</v>
      </c>
      <c r="E1593" s="9" t="s">
        <v>7391</v>
      </c>
    </row>
    <row r="1594" ht="15.75" customHeight="1">
      <c r="A1594" s="7">
        <v>1593.0</v>
      </c>
      <c r="B1594" s="8" t="s">
        <v>3159</v>
      </c>
      <c r="C1594" s="8" t="s">
        <v>3160</v>
      </c>
      <c r="D1594" s="9" t="s">
        <v>20</v>
      </c>
      <c r="E1594" s="9" t="s">
        <v>7391</v>
      </c>
    </row>
    <row r="1595" ht="15.75" customHeight="1">
      <c r="A1595" s="7">
        <v>1594.0</v>
      </c>
      <c r="B1595" s="8" t="s">
        <v>3161</v>
      </c>
      <c r="C1595" s="8" t="s">
        <v>3162</v>
      </c>
      <c r="D1595" s="9" t="s">
        <v>7387</v>
      </c>
      <c r="E1595" s="9" t="s">
        <v>7391</v>
      </c>
    </row>
    <row r="1596" ht="15.75" customHeight="1">
      <c r="A1596" s="7">
        <v>1595.0</v>
      </c>
      <c r="B1596" s="8" t="s">
        <v>3163</v>
      </c>
      <c r="C1596" s="8" t="s">
        <v>3164</v>
      </c>
      <c r="D1596" s="9" t="s">
        <v>180</v>
      </c>
      <c r="E1596" s="9" t="s">
        <v>7391</v>
      </c>
    </row>
    <row r="1597" ht="15.75" customHeight="1">
      <c r="A1597" s="7">
        <v>1596.0</v>
      </c>
      <c r="B1597" s="8" t="s">
        <v>3165</v>
      </c>
      <c r="C1597" s="8" t="s">
        <v>3166</v>
      </c>
      <c r="D1597" s="9" t="s">
        <v>7386</v>
      </c>
      <c r="E1597" s="9" t="s">
        <v>7391</v>
      </c>
    </row>
    <row r="1598" ht="15.75" customHeight="1">
      <c r="A1598" s="7">
        <v>1597.0</v>
      </c>
      <c r="B1598" s="8" t="s">
        <v>3167</v>
      </c>
      <c r="C1598" s="8" t="s">
        <v>3168</v>
      </c>
      <c r="D1598" s="9" t="s">
        <v>7386</v>
      </c>
      <c r="E1598" s="9" t="s">
        <v>7391</v>
      </c>
    </row>
    <row r="1599" ht="15.75" customHeight="1">
      <c r="A1599" s="7">
        <v>1598.0</v>
      </c>
      <c r="B1599" s="8" t="s">
        <v>3169</v>
      </c>
      <c r="C1599" s="8" t="s">
        <v>3170</v>
      </c>
      <c r="D1599" s="9" t="s">
        <v>20</v>
      </c>
      <c r="E1599" s="9" t="s">
        <v>7391</v>
      </c>
    </row>
    <row r="1600" ht="15.75" customHeight="1">
      <c r="A1600" s="7">
        <v>1599.0</v>
      </c>
      <c r="B1600" s="8" t="s">
        <v>3171</v>
      </c>
      <c r="C1600" s="8" t="s">
        <v>3172</v>
      </c>
      <c r="D1600" s="9" t="s">
        <v>7386</v>
      </c>
      <c r="E1600" s="9" t="s">
        <v>7391</v>
      </c>
    </row>
    <row r="1601" ht="15.75" customHeight="1">
      <c r="A1601" s="7">
        <v>1600.0</v>
      </c>
      <c r="B1601" s="8" t="s">
        <v>3173</v>
      </c>
      <c r="C1601" s="8" t="s">
        <v>3174</v>
      </c>
      <c r="D1601" s="9" t="s">
        <v>7386</v>
      </c>
      <c r="E1601" s="9" t="s">
        <v>7391</v>
      </c>
    </row>
    <row r="1602" ht="15.75" customHeight="1">
      <c r="A1602" s="7">
        <v>1601.0</v>
      </c>
      <c r="B1602" s="8" t="s">
        <v>3175</v>
      </c>
      <c r="C1602" s="8" t="s">
        <v>3176</v>
      </c>
      <c r="D1602" s="9" t="s">
        <v>7386</v>
      </c>
      <c r="E1602" s="9" t="s">
        <v>7391</v>
      </c>
    </row>
    <row r="1603" ht="15.75" customHeight="1">
      <c r="A1603" s="7">
        <v>1602.0</v>
      </c>
      <c r="B1603" s="8" t="s">
        <v>3177</v>
      </c>
      <c r="C1603" s="8" t="s">
        <v>3178</v>
      </c>
      <c r="D1603" s="9" t="s">
        <v>7386</v>
      </c>
      <c r="E1603" s="9" t="s">
        <v>7391</v>
      </c>
    </row>
    <row r="1604" ht="15.75" customHeight="1">
      <c r="A1604" s="7">
        <v>1603.0</v>
      </c>
      <c r="B1604" s="8" t="s">
        <v>3179</v>
      </c>
      <c r="C1604" s="8" t="s">
        <v>3180</v>
      </c>
      <c r="D1604" s="9" t="s">
        <v>180</v>
      </c>
      <c r="E1604" s="9" t="s">
        <v>7391</v>
      </c>
    </row>
    <row r="1605" ht="15.75" customHeight="1">
      <c r="A1605" s="7">
        <v>1604.0</v>
      </c>
      <c r="B1605" s="8" t="s">
        <v>3181</v>
      </c>
      <c r="C1605" s="8" t="s">
        <v>3182</v>
      </c>
      <c r="D1605" s="9" t="s">
        <v>180</v>
      </c>
      <c r="E1605" s="9" t="s">
        <v>7391</v>
      </c>
    </row>
    <row r="1606" ht="15.75" customHeight="1">
      <c r="A1606" s="7">
        <v>1605.0</v>
      </c>
      <c r="B1606" s="8" t="s">
        <v>3183</v>
      </c>
      <c r="C1606" s="8" t="s">
        <v>3184</v>
      </c>
      <c r="D1606" s="9" t="s">
        <v>7386</v>
      </c>
      <c r="E1606" s="9" t="s">
        <v>7391</v>
      </c>
    </row>
    <row r="1607" ht="15.75" customHeight="1">
      <c r="A1607" s="7">
        <v>1606.0</v>
      </c>
      <c r="B1607" s="8" t="s">
        <v>3185</v>
      </c>
      <c r="C1607" s="8" t="s">
        <v>3186</v>
      </c>
      <c r="D1607" s="9" t="s">
        <v>7387</v>
      </c>
      <c r="E1607" s="9" t="s">
        <v>7391</v>
      </c>
    </row>
    <row r="1608" ht="15.75" customHeight="1">
      <c r="A1608" s="7">
        <v>1607.0</v>
      </c>
      <c r="B1608" s="8" t="s">
        <v>3187</v>
      </c>
      <c r="C1608" s="8" t="s">
        <v>3188</v>
      </c>
      <c r="D1608" s="9" t="s">
        <v>7386</v>
      </c>
      <c r="E1608" s="9" t="s">
        <v>7391</v>
      </c>
    </row>
    <row r="1609" ht="15.75" customHeight="1">
      <c r="A1609" s="7">
        <v>1608.0</v>
      </c>
      <c r="B1609" s="8" t="s">
        <v>3189</v>
      </c>
      <c r="C1609" s="8" t="s">
        <v>3190</v>
      </c>
      <c r="D1609" s="9" t="s">
        <v>7387</v>
      </c>
      <c r="E1609" s="9" t="s">
        <v>7391</v>
      </c>
    </row>
    <row r="1610" ht="15.75" customHeight="1">
      <c r="A1610" s="7">
        <v>1609.0</v>
      </c>
      <c r="B1610" s="8" t="s">
        <v>3191</v>
      </c>
      <c r="C1610" s="8" t="s">
        <v>3192</v>
      </c>
      <c r="D1610" s="9" t="s">
        <v>7386</v>
      </c>
      <c r="E1610" s="9" t="s">
        <v>7391</v>
      </c>
    </row>
    <row r="1611" ht="15.75" customHeight="1">
      <c r="A1611" s="7">
        <v>1610.0</v>
      </c>
      <c r="B1611" s="8" t="s">
        <v>3193</v>
      </c>
      <c r="C1611" s="8" t="s">
        <v>3194</v>
      </c>
      <c r="D1611" s="9" t="s">
        <v>7386</v>
      </c>
      <c r="E1611" s="9" t="s">
        <v>7391</v>
      </c>
    </row>
    <row r="1612" ht="15.75" customHeight="1">
      <c r="A1612" s="7">
        <v>1611.0</v>
      </c>
      <c r="B1612" s="8" t="s">
        <v>3195</v>
      </c>
      <c r="C1612" s="8" t="s">
        <v>3196</v>
      </c>
      <c r="D1612" s="9" t="s">
        <v>180</v>
      </c>
      <c r="E1612" s="9" t="s">
        <v>7391</v>
      </c>
    </row>
    <row r="1613" ht="15.75" customHeight="1">
      <c r="A1613" s="7">
        <v>1612.0</v>
      </c>
      <c r="B1613" s="8" t="s">
        <v>3197</v>
      </c>
      <c r="C1613" s="8" t="s">
        <v>3198</v>
      </c>
      <c r="D1613" s="9" t="s">
        <v>7386</v>
      </c>
      <c r="E1613" s="9" t="s">
        <v>7391</v>
      </c>
    </row>
    <row r="1614" ht="15.75" customHeight="1">
      <c r="A1614" s="7">
        <v>1613.0</v>
      </c>
      <c r="B1614" s="8" t="s">
        <v>3199</v>
      </c>
      <c r="C1614" s="8" t="s">
        <v>3200</v>
      </c>
      <c r="D1614" s="9" t="s">
        <v>7386</v>
      </c>
      <c r="E1614" s="9" t="s">
        <v>7391</v>
      </c>
    </row>
    <row r="1615" ht="15.75" customHeight="1">
      <c r="A1615" s="7">
        <v>1614.0</v>
      </c>
      <c r="B1615" s="8" t="s">
        <v>3201</v>
      </c>
      <c r="C1615" s="8" t="s">
        <v>3202</v>
      </c>
      <c r="D1615" s="9" t="s">
        <v>7386</v>
      </c>
      <c r="E1615" s="9" t="s">
        <v>7391</v>
      </c>
    </row>
    <row r="1616" ht="15.75" customHeight="1">
      <c r="A1616" s="7">
        <v>1615.0</v>
      </c>
      <c r="B1616" s="8" t="s">
        <v>3203</v>
      </c>
      <c r="C1616" s="8" t="s">
        <v>3204</v>
      </c>
      <c r="D1616" s="9" t="s">
        <v>180</v>
      </c>
      <c r="E1616" s="9" t="s">
        <v>7391</v>
      </c>
    </row>
    <row r="1617" ht="15.75" customHeight="1">
      <c r="A1617" s="7">
        <v>1616.0</v>
      </c>
      <c r="B1617" s="8" t="s">
        <v>3205</v>
      </c>
      <c r="C1617" s="8" t="s">
        <v>3206</v>
      </c>
      <c r="D1617" s="9" t="s">
        <v>7386</v>
      </c>
      <c r="E1617" s="9" t="s">
        <v>7391</v>
      </c>
    </row>
    <row r="1618" ht="15.75" customHeight="1">
      <c r="A1618" s="7">
        <v>1617.0</v>
      </c>
      <c r="B1618" s="8" t="s">
        <v>3207</v>
      </c>
      <c r="C1618" s="8" t="s">
        <v>3208</v>
      </c>
      <c r="D1618" s="9" t="s">
        <v>7386</v>
      </c>
      <c r="E1618" s="9" t="s">
        <v>7391</v>
      </c>
    </row>
    <row r="1619" ht="15.75" customHeight="1">
      <c r="A1619" s="7">
        <v>1618.0</v>
      </c>
      <c r="B1619" s="8" t="s">
        <v>3209</v>
      </c>
      <c r="C1619" s="8" t="s">
        <v>3210</v>
      </c>
      <c r="D1619" s="9" t="s">
        <v>7386</v>
      </c>
      <c r="E1619" s="9" t="s">
        <v>7391</v>
      </c>
    </row>
    <row r="1620" ht="15.75" customHeight="1">
      <c r="A1620" s="7">
        <v>1619.0</v>
      </c>
      <c r="B1620" s="8" t="s">
        <v>3211</v>
      </c>
      <c r="C1620" s="8" t="s">
        <v>3212</v>
      </c>
      <c r="D1620" s="9" t="s">
        <v>7386</v>
      </c>
      <c r="E1620" s="9" t="s">
        <v>7391</v>
      </c>
    </row>
    <row r="1621" ht="15.75" customHeight="1">
      <c r="A1621" s="7">
        <v>1620.0</v>
      </c>
      <c r="B1621" s="8" t="s">
        <v>3213</v>
      </c>
      <c r="C1621" s="8" t="s">
        <v>3214</v>
      </c>
      <c r="D1621" s="9" t="s">
        <v>7386</v>
      </c>
      <c r="E1621" s="9" t="s">
        <v>7391</v>
      </c>
    </row>
    <row r="1622" ht="15.75" customHeight="1">
      <c r="A1622" s="7">
        <v>1621.0</v>
      </c>
      <c r="B1622" s="8" t="s">
        <v>3215</v>
      </c>
      <c r="C1622" s="8" t="s">
        <v>3216</v>
      </c>
      <c r="D1622" s="9" t="s">
        <v>7386</v>
      </c>
      <c r="E1622" s="9" t="s">
        <v>7391</v>
      </c>
    </row>
    <row r="1623" ht="15.75" customHeight="1">
      <c r="A1623" s="7">
        <v>1622.0</v>
      </c>
      <c r="B1623" s="8" t="s">
        <v>3217</v>
      </c>
      <c r="C1623" s="8" t="s">
        <v>3218</v>
      </c>
      <c r="D1623" s="9" t="s">
        <v>7386</v>
      </c>
      <c r="E1623" s="9" t="s">
        <v>7391</v>
      </c>
    </row>
    <row r="1624" ht="15.75" customHeight="1">
      <c r="A1624" s="7">
        <v>1623.0</v>
      </c>
      <c r="B1624" s="8" t="s">
        <v>3219</v>
      </c>
      <c r="C1624" s="8" t="s">
        <v>3220</v>
      </c>
      <c r="D1624" s="9" t="s">
        <v>7386</v>
      </c>
      <c r="E1624" s="9" t="s">
        <v>7391</v>
      </c>
    </row>
    <row r="1625" ht="15.75" customHeight="1">
      <c r="A1625" s="7">
        <v>1624.0</v>
      </c>
      <c r="B1625" s="8" t="s">
        <v>3221</v>
      </c>
      <c r="C1625" s="8" t="s">
        <v>3222</v>
      </c>
      <c r="D1625" s="9" t="s">
        <v>7386</v>
      </c>
      <c r="E1625" s="9" t="s">
        <v>7391</v>
      </c>
    </row>
    <row r="1626" ht="15.75" customHeight="1">
      <c r="A1626" s="7">
        <v>1625.0</v>
      </c>
      <c r="B1626" s="8" t="s">
        <v>3223</v>
      </c>
      <c r="C1626" s="8" t="s">
        <v>3224</v>
      </c>
      <c r="D1626" s="9" t="s">
        <v>7386</v>
      </c>
      <c r="E1626" s="9" t="s">
        <v>7391</v>
      </c>
    </row>
    <row r="1627" ht="15.75" customHeight="1">
      <c r="A1627" s="7">
        <v>1626.0</v>
      </c>
      <c r="B1627" s="8" t="s">
        <v>3225</v>
      </c>
      <c r="C1627" s="8" t="s">
        <v>3226</v>
      </c>
      <c r="D1627" s="9" t="s">
        <v>7386</v>
      </c>
      <c r="E1627" s="9" t="s">
        <v>7391</v>
      </c>
    </row>
    <row r="1628" ht="15.75" customHeight="1">
      <c r="A1628" s="7">
        <v>1627.0</v>
      </c>
      <c r="B1628" s="8" t="s">
        <v>3227</v>
      </c>
      <c r="C1628" s="8" t="s">
        <v>3228</v>
      </c>
      <c r="D1628" s="9" t="s">
        <v>7386</v>
      </c>
      <c r="E1628" s="9" t="s">
        <v>7391</v>
      </c>
    </row>
    <row r="1629" ht="15.75" customHeight="1">
      <c r="A1629" s="7">
        <v>1628.0</v>
      </c>
      <c r="B1629" s="8" t="s">
        <v>3229</v>
      </c>
      <c r="C1629" s="8" t="s">
        <v>3230</v>
      </c>
      <c r="D1629" s="9" t="s">
        <v>7386</v>
      </c>
      <c r="E1629" s="9" t="s">
        <v>7391</v>
      </c>
    </row>
    <row r="1630" ht="15.75" customHeight="1">
      <c r="A1630" s="7">
        <v>1629.0</v>
      </c>
      <c r="B1630" s="8" t="s">
        <v>3231</v>
      </c>
      <c r="C1630" s="8" t="s">
        <v>3232</v>
      </c>
      <c r="D1630" s="9" t="s">
        <v>20</v>
      </c>
      <c r="E1630" s="9" t="s">
        <v>7391</v>
      </c>
    </row>
    <row r="1631" ht="15.75" customHeight="1">
      <c r="A1631" s="7">
        <v>1630.0</v>
      </c>
      <c r="B1631" s="8" t="s">
        <v>3233</v>
      </c>
      <c r="C1631" s="8" t="s">
        <v>3234</v>
      </c>
      <c r="D1631" s="9" t="s">
        <v>7386</v>
      </c>
      <c r="E1631" s="9" t="s">
        <v>7391</v>
      </c>
    </row>
    <row r="1632" ht="15.75" customHeight="1">
      <c r="A1632" s="7">
        <v>1631.0</v>
      </c>
      <c r="B1632" s="8" t="s">
        <v>3235</v>
      </c>
      <c r="C1632" s="8" t="s">
        <v>3236</v>
      </c>
      <c r="D1632" s="9" t="s">
        <v>7386</v>
      </c>
      <c r="E1632" s="9" t="s">
        <v>7391</v>
      </c>
    </row>
    <row r="1633" ht="15.75" customHeight="1">
      <c r="A1633" s="7">
        <v>1632.0</v>
      </c>
      <c r="B1633" s="8" t="s">
        <v>3237</v>
      </c>
      <c r="C1633" s="8" t="s">
        <v>3238</v>
      </c>
      <c r="D1633" s="9" t="s">
        <v>20</v>
      </c>
      <c r="E1633" s="9" t="s">
        <v>7391</v>
      </c>
    </row>
    <row r="1634" ht="15.75" customHeight="1">
      <c r="A1634" s="7">
        <v>1633.0</v>
      </c>
      <c r="B1634" s="8" t="s">
        <v>3239</v>
      </c>
      <c r="C1634" s="8" t="s">
        <v>3240</v>
      </c>
      <c r="D1634" s="9" t="s">
        <v>20</v>
      </c>
      <c r="E1634" s="9" t="s">
        <v>7391</v>
      </c>
    </row>
    <row r="1635" ht="15.75" customHeight="1">
      <c r="A1635" s="7">
        <v>1634.0</v>
      </c>
      <c r="B1635" s="8" t="s">
        <v>3241</v>
      </c>
      <c r="C1635" s="8" t="s">
        <v>3242</v>
      </c>
      <c r="D1635" s="9" t="s">
        <v>7386</v>
      </c>
      <c r="E1635" s="9" t="s">
        <v>7391</v>
      </c>
    </row>
    <row r="1636" ht="15.75" customHeight="1">
      <c r="A1636" s="7">
        <v>1635.0</v>
      </c>
      <c r="B1636" s="8" t="s">
        <v>3243</v>
      </c>
      <c r="C1636" s="8" t="s">
        <v>3244</v>
      </c>
      <c r="D1636" s="9" t="s">
        <v>7386</v>
      </c>
      <c r="E1636" s="9" t="s">
        <v>7391</v>
      </c>
    </row>
    <row r="1637" ht="15.75" customHeight="1">
      <c r="A1637" s="7">
        <v>1636.0</v>
      </c>
      <c r="B1637" s="8" t="s">
        <v>3245</v>
      </c>
      <c r="C1637" s="8" t="s">
        <v>3246</v>
      </c>
      <c r="D1637" s="9" t="s">
        <v>7386</v>
      </c>
      <c r="E1637" s="9" t="s">
        <v>7391</v>
      </c>
    </row>
    <row r="1638" ht="15.75" customHeight="1">
      <c r="A1638" s="7">
        <v>1637.0</v>
      </c>
      <c r="B1638" s="8" t="s">
        <v>3247</v>
      </c>
      <c r="C1638" s="8" t="s">
        <v>3248</v>
      </c>
      <c r="D1638" s="9" t="s">
        <v>7387</v>
      </c>
      <c r="E1638" s="9" t="s">
        <v>7391</v>
      </c>
    </row>
    <row r="1639" ht="15.75" customHeight="1">
      <c r="A1639" s="7">
        <v>1638.0</v>
      </c>
      <c r="B1639" s="8" t="s">
        <v>3249</v>
      </c>
      <c r="C1639" s="8" t="s">
        <v>3250</v>
      </c>
      <c r="D1639" s="9" t="s">
        <v>7386</v>
      </c>
      <c r="E1639" s="9" t="s">
        <v>7391</v>
      </c>
    </row>
    <row r="1640" ht="15.75" customHeight="1">
      <c r="A1640" s="7">
        <v>1639.0</v>
      </c>
      <c r="B1640" s="8" t="s">
        <v>3251</v>
      </c>
      <c r="C1640" s="8" t="s">
        <v>3252</v>
      </c>
      <c r="D1640" s="9" t="s">
        <v>7386</v>
      </c>
      <c r="E1640" s="9" t="s">
        <v>7391</v>
      </c>
    </row>
    <row r="1641" ht="15.75" customHeight="1">
      <c r="A1641" s="7">
        <v>1640.0</v>
      </c>
      <c r="B1641" s="8" t="s">
        <v>3253</v>
      </c>
      <c r="C1641" s="8" t="s">
        <v>3254</v>
      </c>
      <c r="D1641" s="9" t="s">
        <v>20</v>
      </c>
      <c r="E1641" s="9" t="s">
        <v>7391</v>
      </c>
    </row>
    <row r="1642" ht="15.75" customHeight="1">
      <c r="A1642" s="7">
        <v>1641.0</v>
      </c>
      <c r="B1642" s="8" t="s">
        <v>3255</v>
      </c>
      <c r="C1642" s="8" t="s">
        <v>3256</v>
      </c>
      <c r="D1642" s="9" t="s">
        <v>7386</v>
      </c>
      <c r="E1642" s="9" t="s">
        <v>7391</v>
      </c>
    </row>
    <row r="1643" ht="15.75" customHeight="1">
      <c r="A1643" s="7">
        <v>1642.0</v>
      </c>
      <c r="B1643" s="8" t="s">
        <v>3257</v>
      </c>
      <c r="C1643" s="8" t="s">
        <v>3258</v>
      </c>
      <c r="D1643" s="9" t="s">
        <v>7386</v>
      </c>
      <c r="E1643" s="9" t="s">
        <v>7391</v>
      </c>
    </row>
    <row r="1644" ht="15.75" customHeight="1">
      <c r="A1644" s="7">
        <v>1643.0</v>
      </c>
      <c r="B1644" s="8" t="s">
        <v>3259</v>
      </c>
      <c r="C1644" s="8" t="s">
        <v>3260</v>
      </c>
      <c r="D1644" s="9" t="s">
        <v>7386</v>
      </c>
      <c r="E1644" s="9" t="s">
        <v>7391</v>
      </c>
    </row>
    <row r="1645" ht="15.75" customHeight="1">
      <c r="A1645" s="7">
        <v>1644.0</v>
      </c>
      <c r="B1645" s="8" t="s">
        <v>3261</v>
      </c>
      <c r="C1645" s="8" t="s">
        <v>3262</v>
      </c>
      <c r="D1645" s="9" t="s">
        <v>7386</v>
      </c>
      <c r="E1645" s="9" t="s">
        <v>7391</v>
      </c>
    </row>
    <row r="1646" ht="15.75" customHeight="1">
      <c r="A1646" s="7">
        <v>1645.0</v>
      </c>
      <c r="B1646" s="8" t="s">
        <v>3263</v>
      </c>
      <c r="C1646" s="8" t="s">
        <v>3264</v>
      </c>
      <c r="D1646" s="9" t="s">
        <v>20</v>
      </c>
      <c r="E1646" s="9" t="s">
        <v>7391</v>
      </c>
    </row>
    <row r="1647" ht="15.75" customHeight="1">
      <c r="A1647" s="7">
        <v>1646.0</v>
      </c>
      <c r="B1647" s="8" t="s">
        <v>3265</v>
      </c>
      <c r="C1647" s="8" t="s">
        <v>3266</v>
      </c>
      <c r="D1647" s="9" t="s">
        <v>7386</v>
      </c>
      <c r="E1647" s="9" t="s">
        <v>7391</v>
      </c>
    </row>
    <row r="1648" ht="15.75" customHeight="1">
      <c r="A1648" s="7">
        <v>1647.0</v>
      </c>
      <c r="B1648" s="8" t="s">
        <v>3267</v>
      </c>
      <c r="C1648" s="8" t="s">
        <v>3268</v>
      </c>
      <c r="D1648" s="9" t="s">
        <v>7386</v>
      </c>
      <c r="E1648" s="9" t="s">
        <v>7391</v>
      </c>
    </row>
    <row r="1649" ht="15.75" customHeight="1">
      <c r="A1649" s="7">
        <v>1648.0</v>
      </c>
      <c r="B1649" s="8" t="s">
        <v>3269</v>
      </c>
      <c r="C1649" s="8" t="s">
        <v>3270</v>
      </c>
      <c r="D1649" s="9" t="s">
        <v>7386</v>
      </c>
      <c r="E1649" s="9" t="s">
        <v>7392</v>
      </c>
    </row>
    <row r="1650" ht="15.75" customHeight="1">
      <c r="A1650" s="7">
        <v>1649.0</v>
      </c>
      <c r="B1650" s="8" t="s">
        <v>3271</v>
      </c>
      <c r="C1650" s="8" t="s">
        <v>3272</v>
      </c>
      <c r="D1650" s="9" t="s">
        <v>180</v>
      </c>
      <c r="E1650" s="9" t="s">
        <v>7391</v>
      </c>
    </row>
    <row r="1651" ht="15.75" customHeight="1">
      <c r="A1651" s="7">
        <v>1650.0</v>
      </c>
      <c r="B1651" s="8" t="s">
        <v>3273</v>
      </c>
      <c r="C1651" s="8" t="s">
        <v>3274</v>
      </c>
      <c r="D1651" s="9" t="s">
        <v>7386</v>
      </c>
      <c r="E1651" s="9" t="s">
        <v>7391</v>
      </c>
    </row>
    <row r="1652" ht="15.75" customHeight="1">
      <c r="A1652" s="7">
        <v>1651.0</v>
      </c>
      <c r="B1652" s="8" t="s">
        <v>3275</v>
      </c>
      <c r="C1652" s="8" t="s">
        <v>3276</v>
      </c>
      <c r="D1652" s="9" t="s">
        <v>7386</v>
      </c>
      <c r="E1652" s="9" t="s">
        <v>7391</v>
      </c>
    </row>
    <row r="1653" ht="15.75" customHeight="1">
      <c r="A1653" s="7">
        <v>1652.0</v>
      </c>
      <c r="B1653" s="8" t="s">
        <v>3277</v>
      </c>
      <c r="C1653" s="8" t="s">
        <v>3278</v>
      </c>
      <c r="D1653" s="9" t="s">
        <v>7386</v>
      </c>
      <c r="E1653" s="9" t="s">
        <v>7391</v>
      </c>
    </row>
    <row r="1654" ht="15.75" customHeight="1">
      <c r="A1654" s="7">
        <v>1653.0</v>
      </c>
      <c r="B1654" s="8" t="s">
        <v>3279</v>
      </c>
      <c r="C1654" s="8" t="s">
        <v>3280</v>
      </c>
      <c r="D1654" s="9" t="s">
        <v>7386</v>
      </c>
      <c r="E1654" s="9" t="s">
        <v>7391</v>
      </c>
    </row>
    <row r="1655" ht="15.75" customHeight="1">
      <c r="A1655" s="7">
        <v>1654.0</v>
      </c>
      <c r="B1655" s="8" t="s">
        <v>3281</v>
      </c>
      <c r="C1655" s="8" t="s">
        <v>3282</v>
      </c>
      <c r="D1655" s="9" t="s">
        <v>7386</v>
      </c>
      <c r="E1655" s="9" t="s">
        <v>7391</v>
      </c>
    </row>
    <row r="1656" ht="15.75" customHeight="1">
      <c r="A1656" s="7">
        <v>1655.0</v>
      </c>
      <c r="B1656" s="8" t="s">
        <v>3283</v>
      </c>
      <c r="C1656" s="8" t="s">
        <v>3284</v>
      </c>
      <c r="D1656" s="9" t="s">
        <v>20</v>
      </c>
      <c r="E1656" s="9" t="s">
        <v>7391</v>
      </c>
    </row>
    <row r="1657" ht="15.75" customHeight="1">
      <c r="A1657" s="7">
        <v>1656.0</v>
      </c>
      <c r="B1657" s="8" t="s">
        <v>3285</v>
      </c>
      <c r="C1657" s="8" t="s">
        <v>3286</v>
      </c>
      <c r="D1657" s="9" t="s">
        <v>20</v>
      </c>
      <c r="E1657" s="9" t="s">
        <v>7391</v>
      </c>
    </row>
    <row r="1658" ht="15.75" customHeight="1">
      <c r="A1658" s="7">
        <v>1657.0</v>
      </c>
      <c r="B1658" s="8" t="s">
        <v>3287</v>
      </c>
      <c r="C1658" s="8" t="s">
        <v>3288</v>
      </c>
      <c r="D1658" s="9" t="s">
        <v>7386</v>
      </c>
      <c r="E1658" s="9" t="s">
        <v>7391</v>
      </c>
    </row>
    <row r="1659" ht="15.75" customHeight="1">
      <c r="A1659" s="7">
        <v>1658.0</v>
      </c>
      <c r="B1659" s="8" t="s">
        <v>3289</v>
      </c>
      <c r="C1659" s="8" t="s">
        <v>3290</v>
      </c>
      <c r="D1659" s="9" t="s">
        <v>7386</v>
      </c>
      <c r="E1659" s="9" t="s">
        <v>7391</v>
      </c>
    </row>
    <row r="1660" ht="15.75" customHeight="1">
      <c r="A1660" s="7">
        <v>1659.0</v>
      </c>
      <c r="B1660" s="8" t="s">
        <v>3291</v>
      </c>
      <c r="C1660" s="8" t="s">
        <v>3292</v>
      </c>
      <c r="D1660" s="9" t="s">
        <v>7386</v>
      </c>
      <c r="E1660" s="9" t="s">
        <v>7391</v>
      </c>
    </row>
    <row r="1661" ht="15.75" customHeight="1">
      <c r="A1661" s="7">
        <v>1660.0</v>
      </c>
      <c r="B1661" s="8" t="s">
        <v>3293</v>
      </c>
      <c r="C1661" s="8" t="s">
        <v>3294</v>
      </c>
      <c r="D1661" s="9" t="s">
        <v>180</v>
      </c>
      <c r="E1661" s="9" t="s">
        <v>7391</v>
      </c>
    </row>
    <row r="1662" ht="15.75" customHeight="1">
      <c r="A1662" s="7">
        <v>1661.0</v>
      </c>
      <c r="B1662" s="8" t="s">
        <v>3295</v>
      </c>
      <c r="C1662" s="8" t="s">
        <v>3296</v>
      </c>
      <c r="D1662" s="9" t="s">
        <v>7386</v>
      </c>
      <c r="E1662" s="9" t="s">
        <v>7391</v>
      </c>
    </row>
    <row r="1663" ht="15.75" customHeight="1">
      <c r="A1663" s="7">
        <v>1662.0</v>
      </c>
      <c r="B1663" s="8" t="s">
        <v>3297</v>
      </c>
      <c r="C1663" s="8" t="s">
        <v>3244</v>
      </c>
      <c r="D1663" s="9" t="s">
        <v>180</v>
      </c>
      <c r="E1663" s="9" t="s">
        <v>7391</v>
      </c>
    </row>
    <row r="1664" ht="15.75" customHeight="1">
      <c r="A1664" s="7">
        <v>1663.0</v>
      </c>
      <c r="B1664" s="8" t="s">
        <v>3298</v>
      </c>
      <c r="C1664" s="8" t="s">
        <v>3299</v>
      </c>
      <c r="D1664" s="9" t="s">
        <v>7386</v>
      </c>
      <c r="E1664" s="9" t="s">
        <v>7391</v>
      </c>
    </row>
    <row r="1665" ht="15.75" customHeight="1">
      <c r="A1665" s="7">
        <v>1664.0</v>
      </c>
      <c r="B1665" s="8" t="s">
        <v>3300</v>
      </c>
      <c r="C1665" s="8" t="s">
        <v>3301</v>
      </c>
      <c r="D1665" s="9" t="s">
        <v>180</v>
      </c>
      <c r="E1665" s="9" t="s">
        <v>7391</v>
      </c>
    </row>
    <row r="1666" ht="15.75" customHeight="1">
      <c r="A1666" s="7">
        <v>1665.0</v>
      </c>
      <c r="B1666" s="8" t="s">
        <v>3302</v>
      </c>
      <c r="C1666" s="8" t="s">
        <v>3303</v>
      </c>
      <c r="D1666" s="9" t="s">
        <v>7386</v>
      </c>
      <c r="E1666" s="9" t="s">
        <v>7391</v>
      </c>
    </row>
    <row r="1667" ht="15.75" customHeight="1">
      <c r="A1667" s="7">
        <v>1666.0</v>
      </c>
      <c r="B1667" s="8" t="s">
        <v>3304</v>
      </c>
      <c r="C1667" s="8" t="s">
        <v>3305</v>
      </c>
      <c r="D1667" s="9" t="s">
        <v>7386</v>
      </c>
      <c r="E1667" s="9" t="s">
        <v>7391</v>
      </c>
    </row>
    <row r="1668" ht="15.75" customHeight="1">
      <c r="A1668" s="7">
        <v>1667.0</v>
      </c>
      <c r="B1668" s="8" t="s">
        <v>3306</v>
      </c>
      <c r="C1668" s="8" t="s">
        <v>3307</v>
      </c>
      <c r="D1668" s="9" t="s">
        <v>20</v>
      </c>
      <c r="E1668" s="9" t="s">
        <v>7391</v>
      </c>
    </row>
    <row r="1669" ht="15.75" customHeight="1">
      <c r="A1669" s="7">
        <v>1668.0</v>
      </c>
      <c r="B1669" s="8" t="s">
        <v>3308</v>
      </c>
      <c r="C1669" s="8" t="s">
        <v>3192</v>
      </c>
      <c r="D1669" s="9" t="s">
        <v>180</v>
      </c>
      <c r="E1669" s="9" t="s">
        <v>7391</v>
      </c>
    </row>
    <row r="1670" ht="15.75" customHeight="1">
      <c r="A1670" s="7">
        <v>1669.0</v>
      </c>
      <c r="B1670" s="8" t="s">
        <v>3309</v>
      </c>
      <c r="C1670" s="8" t="s">
        <v>3310</v>
      </c>
      <c r="D1670" s="9" t="s">
        <v>7386</v>
      </c>
      <c r="E1670" s="9" t="s">
        <v>7391</v>
      </c>
    </row>
    <row r="1671" ht="15.75" customHeight="1">
      <c r="A1671" s="7">
        <v>1670.0</v>
      </c>
      <c r="B1671" s="8" t="s">
        <v>3311</v>
      </c>
      <c r="C1671" s="8" t="s">
        <v>3312</v>
      </c>
      <c r="D1671" s="9" t="s">
        <v>7386</v>
      </c>
      <c r="E1671" s="9" t="s">
        <v>7391</v>
      </c>
    </row>
    <row r="1672" ht="15.75" customHeight="1">
      <c r="A1672" s="7">
        <v>1671.0</v>
      </c>
      <c r="B1672" s="8" t="s">
        <v>3313</v>
      </c>
      <c r="C1672" s="8" t="s">
        <v>3314</v>
      </c>
      <c r="D1672" s="9" t="s">
        <v>7386</v>
      </c>
      <c r="E1672" s="9" t="s">
        <v>7391</v>
      </c>
    </row>
    <row r="1673" ht="15.75" customHeight="1">
      <c r="A1673" s="7">
        <v>1672.0</v>
      </c>
      <c r="B1673" s="8" t="s">
        <v>3315</v>
      </c>
      <c r="C1673" s="8" t="s">
        <v>3316</v>
      </c>
      <c r="D1673" s="9" t="s">
        <v>180</v>
      </c>
      <c r="E1673" s="9" t="s">
        <v>7391</v>
      </c>
    </row>
    <row r="1674" ht="15.75" customHeight="1">
      <c r="A1674" s="7">
        <v>1673.0</v>
      </c>
      <c r="B1674" s="8" t="s">
        <v>3317</v>
      </c>
      <c r="C1674" s="8" t="s">
        <v>3318</v>
      </c>
      <c r="D1674" s="9" t="s">
        <v>7386</v>
      </c>
      <c r="E1674" s="9" t="s">
        <v>7391</v>
      </c>
    </row>
    <row r="1675" ht="15.75" customHeight="1">
      <c r="A1675" s="7">
        <v>1674.0</v>
      </c>
      <c r="B1675" s="8" t="s">
        <v>3319</v>
      </c>
      <c r="C1675" s="8" t="s">
        <v>3320</v>
      </c>
      <c r="D1675" s="9" t="s">
        <v>180</v>
      </c>
      <c r="E1675" s="9" t="s">
        <v>7391</v>
      </c>
    </row>
    <row r="1676" ht="15.75" customHeight="1">
      <c r="A1676" s="7">
        <v>1675.0</v>
      </c>
      <c r="B1676" s="8" t="s">
        <v>3321</v>
      </c>
      <c r="C1676" s="8" t="s">
        <v>3322</v>
      </c>
      <c r="D1676" s="9" t="s">
        <v>7386</v>
      </c>
      <c r="E1676" s="9" t="s">
        <v>7391</v>
      </c>
    </row>
    <row r="1677" ht="15.75" customHeight="1">
      <c r="A1677" s="7">
        <v>1676.0</v>
      </c>
      <c r="B1677" s="8" t="s">
        <v>3323</v>
      </c>
      <c r="C1677" s="8" t="s">
        <v>3324</v>
      </c>
      <c r="D1677" s="9" t="s">
        <v>7387</v>
      </c>
      <c r="E1677" s="9" t="s">
        <v>7391</v>
      </c>
    </row>
    <row r="1678" ht="15.75" customHeight="1">
      <c r="A1678" s="7">
        <v>1677.0</v>
      </c>
      <c r="B1678" s="8" t="s">
        <v>3325</v>
      </c>
      <c r="C1678" s="8" t="s">
        <v>3326</v>
      </c>
      <c r="D1678" s="9" t="s">
        <v>7386</v>
      </c>
      <c r="E1678" s="9" t="s">
        <v>7391</v>
      </c>
    </row>
    <row r="1679" ht="15.75" customHeight="1">
      <c r="A1679" s="7">
        <v>1678.0</v>
      </c>
      <c r="B1679" s="8" t="s">
        <v>3327</v>
      </c>
      <c r="C1679" s="8" t="s">
        <v>3328</v>
      </c>
      <c r="D1679" s="9" t="s">
        <v>7386</v>
      </c>
      <c r="E1679" s="9" t="s">
        <v>7391</v>
      </c>
    </row>
    <row r="1680" ht="15.75" customHeight="1">
      <c r="A1680" s="7">
        <v>1679.0</v>
      </c>
      <c r="B1680" s="8" t="s">
        <v>3329</v>
      </c>
      <c r="C1680" s="8" t="s">
        <v>3330</v>
      </c>
      <c r="D1680" s="9" t="s">
        <v>180</v>
      </c>
      <c r="E1680" s="9" t="s">
        <v>7391</v>
      </c>
    </row>
    <row r="1681" ht="15.75" customHeight="1">
      <c r="A1681" s="7">
        <v>1680.0</v>
      </c>
      <c r="B1681" s="8" t="s">
        <v>3331</v>
      </c>
      <c r="C1681" s="8" t="s">
        <v>3332</v>
      </c>
      <c r="D1681" s="9" t="s">
        <v>180</v>
      </c>
      <c r="E1681" s="9" t="s">
        <v>7391</v>
      </c>
    </row>
    <row r="1682" ht="15.75" customHeight="1">
      <c r="A1682" s="7">
        <v>1681.0</v>
      </c>
      <c r="B1682" s="8" t="s">
        <v>3333</v>
      </c>
      <c r="C1682" s="8" t="s">
        <v>3334</v>
      </c>
      <c r="D1682" s="9" t="s">
        <v>7386</v>
      </c>
      <c r="E1682" s="9" t="s">
        <v>7391</v>
      </c>
    </row>
    <row r="1683" ht="15.75" customHeight="1">
      <c r="A1683" s="7">
        <v>1682.0</v>
      </c>
      <c r="B1683" s="8" t="s">
        <v>3335</v>
      </c>
      <c r="C1683" s="8" t="s">
        <v>3336</v>
      </c>
      <c r="D1683" s="9" t="s">
        <v>180</v>
      </c>
      <c r="E1683" s="9" t="s">
        <v>7391</v>
      </c>
    </row>
    <row r="1684" ht="15.75" customHeight="1">
      <c r="A1684" s="7">
        <v>1683.0</v>
      </c>
      <c r="B1684" s="8" t="s">
        <v>3337</v>
      </c>
      <c r="C1684" s="8" t="s">
        <v>3338</v>
      </c>
      <c r="D1684" s="9" t="s">
        <v>7386</v>
      </c>
      <c r="E1684" s="9" t="s">
        <v>7391</v>
      </c>
    </row>
    <row r="1685" ht="15.75" customHeight="1">
      <c r="A1685" s="7">
        <v>1684.0</v>
      </c>
      <c r="B1685" s="8" t="s">
        <v>3339</v>
      </c>
      <c r="C1685" s="8" t="s">
        <v>3340</v>
      </c>
      <c r="D1685" s="9" t="s">
        <v>7386</v>
      </c>
      <c r="E1685" s="9" t="s">
        <v>7391</v>
      </c>
    </row>
    <row r="1686" ht="15.75" customHeight="1">
      <c r="A1686" s="7">
        <v>1685.0</v>
      </c>
      <c r="B1686" s="8" t="s">
        <v>3341</v>
      </c>
      <c r="C1686" s="8" t="s">
        <v>3342</v>
      </c>
      <c r="D1686" s="9" t="s">
        <v>7387</v>
      </c>
      <c r="E1686" s="9" t="s">
        <v>7391</v>
      </c>
    </row>
    <row r="1687" ht="15.75" customHeight="1">
      <c r="A1687" s="7">
        <v>1686.0</v>
      </c>
      <c r="B1687" s="8" t="s">
        <v>3343</v>
      </c>
      <c r="C1687" s="8" t="s">
        <v>3344</v>
      </c>
      <c r="D1687" s="9" t="s">
        <v>7386</v>
      </c>
      <c r="E1687" s="9" t="s">
        <v>7391</v>
      </c>
    </row>
    <row r="1688" ht="15.75" customHeight="1">
      <c r="A1688" s="7">
        <v>1687.0</v>
      </c>
      <c r="B1688" s="8" t="s">
        <v>3345</v>
      </c>
      <c r="C1688" s="8" t="s">
        <v>3346</v>
      </c>
      <c r="D1688" s="9" t="s">
        <v>7386</v>
      </c>
      <c r="E1688" s="9" t="s">
        <v>7391</v>
      </c>
    </row>
    <row r="1689" ht="15.75" customHeight="1">
      <c r="A1689" s="7">
        <v>1688.0</v>
      </c>
      <c r="B1689" s="8" t="s">
        <v>3347</v>
      </c>
      <c r="C1689" s="8" t="s">
        <v>3348</v>
      </c>
      <c r="D1689" s="9" t="s">
        <v>20</v>
      </c>
      <c r="E1689" s="9" t="s">
        <v>7391</v>
      </c>
    </row>
    <row r="1690" ht="15.75" customHeight="1">
      <c r="A1690" s="7">
        <v>1689.0</v>
      </c>
      <c r="B1690" s="8" t="s">
        <v>3349</v>
      </c>
      <c r="C1690" s="8" t="s">
        <v>3350</v>
      </c>
      <c r="D1690" s="9" t="s">
        <v>180</v>
      </c>
      <c r="E1690" s="9" t="s">
        <v>7391</v>
      </c>
    </row>
    <row r="1691" ht="15.75" customHeight="1">
      <c r="A1691" s="7">
        <v>1690.0</v>
      </c>
      <c r="B1691" s="8" t="s">
        <v>3351</v>
      </c>
      <c r="C1691" s="8" t="s">
        <v>3352</v>
      </c>
      <c r="D1691" s="9" t="s">
        <v>180</v>
      </c>
      <c r="E1691" s="9" t="s">
        <v>7391</v>
      </c>
    </row>
    <row r="1692" ht="15.75" customHeight="1">
      <c r="A1692" s="7">
        <v>1691.0</v>
      </c>
      <c r="B1692" s="8" t="s">
        <v>3353</v>
      </c>
      <c r="C1692" s="8" t="s">
        <v>3354</v>
      </c>
      <c r="D1692" s="9" t="s">
        <v>20</v>
      </c>
      <c r="E1692" s="9" t="s">
        <v>7391</v>
      </c>
    </row>
    <row r="1693" ht="15.75" customHeight="1">
      <c r="A1693" s="7">
        <v>1692.0</v>
      </c>
      <c r="B1693" s="8" t="s">
        <v>3355</v>
      </c>
      <c r="C1693" s="8" t="s">
        <v>3356</v>
      </c>
      <c r="D1693" s="9" t="s">
        <v>7386</v>
      </c>
      <c r="E1693" s="9" t="s">
        <v>7391</v>
      </c>
    </row>
    <row r="1694" ht="15.75" customHeight="1">
      <c r="A1694" s="7">
        <v>1693.0</v>
      </c>
      <c r="B1694" s="8" t="s">
        <v>3357</v>
      </c>
      <c r="C1694" s="8" t="s">
        <v>3358</v>
      </c>
      <c r="D1694" s="9" t="s">
        <v>180</v>
      </c>
      <c r="E1694" s="9" t="s">
        <v>7391</v>
      </c>
    </row>
    <row r="1695" ht="15.75" customHeight="1">
      <c r="A1695" s="7">
        <v>1694.0</v>
      </c>
      <c r="B1695" s="8" t="s">
        <v>3359</v>
      </c>
      <c r="C1695" s="8" t="s">
        <v>3360</v>
      </c>
      <c r="D1695" s="9" t="s">
        <v>7386</v>
      </c>
      <c r="E1695" s="9" t="s">
        <v>7391</v>
      </c>
    </row>
    <row r="1696" ht="15.75" customHeight="1">
      <c r="A1696" s="7">
        <v>1695.0</v>
      </c>
      <c r="B1696" s="8" t="s">
        <v>3361</v>
      </c>
      <c r="C1696" s="8" t="s">
        <v>3362</v>
      </c>
      <c r="D1696" s="9" t="s">
        <v>7386</v>
      </c>
      <c r="E1696" s="9" t="s">
        <v>7391</v>
      </c>
    </row>
    <row r="1697" ht="15.75" customHeight="1">
      <c r="A1697" s="7">
        <v>1696.0</v>
      </c>
      <c r="B1697" s="8" t="s">
        <v>3363</v>
      </c>
      <c r="C1697" s="8" t="s">
        <v>3364</v>
      </c>
      <c r="D1697" s="9" t="s">
        <v>180</v>
      </c>
      <c r="E1697" s="9" t="s">
        <v>7391</v>
      </c>
    </row>
    <row r="1698" ht="15.75" customHeight="1">
      <c r="A1698" s="7">
        <v>1697.0</v>
      </c>
      <c r="B1698" s="8" t="s">
        <v>3365</v>
      </c>
      <c r="C1698" s="8" t="s">
        <v>3366</v>
      </c>
      <c r="D1698" s="9" t="s">
        <v>180</v>
      </c>
      <c r="E1698" s="9" t="s">
        <v>7391</v>
      </c>
    </row>
    <row r="1699" ht="15.75" customHeight="1">
      <c r="A1699" s="7">
        <v>1698.0</v>
      </c>
      <c r="B1699" s="8" t="s">
        <v>3367</v>
      </c>
      <c r="C1699" s="8" t="s">
        <v>3368</v>
      </c>
      <c r="D1699" s="9" t="s">
        <v>7386</v>
      </c>
      <c r="E1699" s="9" t="s">
        <v>7391</v>
      </c>
    </row>
    <row r="1700" ht="15.75" customHeight="1">
      <c r="A1700" s="7">
        <v>1699.0</v>
      </c>
      <c r="B1700" s="8" t="s">
        <v>3369</v>
      </c>
      <c r="C1700" s="8" t="s">
        <v>3370</v>
      </c>
      <c r="D1700" s="9" t="s">
        <v>7386</v>
      </c>
      <c r="E1700" s="9" t="s">
        <v>7391</v>
      </c>
    </row>
    <row r="1701" ht="15.75" customHeight="1">
      <c r="A1701" s="7">
        <v>1700.0</v>
      </c>
      <c r="B1701" s="8" t="s">
        <v>3371</v>
      </c>
      <c r="C1701" s="8" t="s">
        <v>3372</v>
      </c>
      <c r="D1701" s="9" t="s">
        <v>7386</v>
      </c>
      <c r="E1701" s="9" t="s">
        <v>7391</v>
      </c>
    </row>
    <row r="1702" ht="15.75" customHeight="1">
      <c r="A1702" s="7">
        <v>1701.0</v>
      </c>
      <c r="B1702" s="8" t="s">
        <v>3373</v>
      </c>
      <c r="C1702" s="8" t="s">
        <v>3374</v>
      </c>
      <c r="D1702" s="9" t="s">
        <v>7386</v>
      </c>
      <c r="E1702" s="9" t="s">
        <v>7391</v>
      </c>
    </row>
    <row r="1703" ht="15.75" customHeight="1">
      <c r="A1703" s="7">
        <v>1702.0</v>
      </c>
      <c r="B1703" s="8" t="s">
        <v>3375</v>
      </c>
      <c r="C1703" s="8" t="s">
        <v>3376</v>
      </c>
      <c r="D1703" s="9" t="s">
        <v>7387</v>
      </c>
      <c r="E1703" s="9" t="s">
        <v>7391</v>
      </c>
    </row>
    <row r="1704" ht="15.75" customHeight="1">
      <c r="A1704" s="7">
        <v>1703.0</v>
      </c>
      <c r="B1704" s="8" t="s">
        <v>3377</v>
      </c>
      <c r="C1704" s="8" t="s">
        <v>3378</v>
      </c>
      <c r="D1704" s="9" t="s">
        <v>20</v>
      </c>
      <c r="E1704" s="9" t="s">
        <v>7391</v>
      </c>
    </row>
    <row r="1705" ht="15.75" customHeight="1">
      <c r="A1705" s="7">
        <v>1704.0</v>
      </c>
      <c r="B1705" s="8" t="s">
        <v>3379</v>
      </c>
      <c r="C1705" s="8" t="s">
        <v>3380</v>
      </c>
      <c r="D1705" s="9" t="s">
        <v>7386</v>
      </c>
      <c r="E1705" s="9" t="s">
        <v>7391</v>
      </c>
    </row>
    <row r="1706" ht="15.75" customHeight="1">
      <c r="A1706" s="7">
        <v>1705.0</v>
      </c>
      <c r="B1706" s="8" t="s">
        <v>3381</v>
      </c>
      <c r="C1706" s="8" t="s">
        <v>3382</v>
      </c>
      <c r="D1706" s="9" t="s">
        <v>7386</v>
      </c>
      <c r="E1706" s="9" t="s">
        <v>7391</v>
      </c>
    </row>
    <row r="1707" ht="15.75" customHeight="1">
      <c r="A1707" s="7">
        <v>1706.0</v>
      </c>
      <c r="B1707" s="8" t="s">
        <v>3383</v>
      </c>
      <c r="C1707" s="8" t="s">
        <v>3384</v>
      </c>
      <c r="D1707" s="9" t="s">
        <v>20</v>
      </c>
      <c r="E1707" s="9" t="s">
        <v>7391</v>
      </c>
    </row>
    <row r="1708" ht="15.75" customHeight="1">
      <c r="A1708" s="7">
        <v>1707.0</v>
      </c>
      <c r="B1708" s="8" t="s">
        <v>3385</v>
      </c>
      <c r="C1708" s="8" t="s">
        <v>3386</v>
      </c>
      <c r="D1708" s="9" t="s">
        <v>7386</v>
      </c>
      <c r="E1708" s="9" t="s">
        <v>7391</v>
      </c>
    </row>
    <row r="1709" ht="15.75" customHeight="1">
      <c r="A1709" s="7">
        <v>1708.0</v>
      </c>
      <c r="B1709" s="8" t="s">
        <v>3387</v>
      </c>
      <c r="C1709" s="8" t="s">
        <v>3388</v>
      </c>
      <c r="D1709" s="9" t="s">
        <v>7387</v>
      </c>
      <c r="E1709" s="9" t="s">
        <v>7391</v>
      </c>
    </row>
    <row r="1710" ht="15.75" customHeight="1">
      <c r="A1710" s="7">
        <v>1709.0</v>
      </c>
      <c r="B1710" s="8" t="s">
        <v>3389</v>
      </c>
      <c r="C1710" s="8" t="s">
        <v>3390</v>
      </c>
      <c r="D1710" s="9" t="s">
        <v>7386</v>
      </c>
      <c r="E1710" s="9" t="s">
        <v>7391</v>
      </c>
    </row>
    <row r="1711" ht="15.75" customHeight="1">
      <c r="A1711" s="7">
        <v>1710.0</v>
      </c>
      <c r="B1711" s="8" t="s">
        <v>3391</v>
      </c>
      <c r="C1711" s="8" t="s">
        <v>3392</v>
      </c>
      <c r="D1711" s="9" t="s">
        <v>180</v>
      </c>
      <c r="E1711" s="9" t="s">
        <v>7391</v>
      </c>
    </row>
    <row r="1712" ht="15.75" customHeight="1">
      <c r="A1712" s="7">
        <v>1711.0</v>
      </c>
      <c r="B1712" s="8" t="s">
        <v>3393</v>
      </c>
      <c r="C1712" s="8" t="s">
        <v>3394</v>
      </c>
      <c r="D1712" s="9" t="s">
        <v>180</v>
      </c>
      <c r="E1712" s="9" t="s">
        <v>7391</v>
      </c>
    </row>
    <row r="1713" ht="15.75" customHeight="1">
      <c r="A1713" s="7">
        <v>1712.0</v>
      </c>
      <c r="B1713" s="8" t="s">
        <v>3395</v>
      </c>
      <c r="C1713" s="8" t="s">
        <v>3396</v>
      </c>
      <c r="D1713" s="9" t="s">
        <v>180</v>
      </c>
      <c r="E1713" s="9" t="s">
        <v>7391</v>
      </c>
    </row>
    <row r="1714" ht="15.75" customHeight="1">
      <c r="A1714" s="7">
        <v>1713.0</v>
      </c>
      <c r="B1714" s="8" t="s">
        <v>3397</v>
      </c>
      <c r="C1714" s="8" t="s">
        <v>3398</v>
      </c>
      <c r="D1714" s="9" t="s">
        <v>180</v>
      </c>
      <c r="E1714" s="9" t="s">
        <v>7391</v>
      </c>
    </row>
    <row r="1715" ht="15.75" customHeight="1">
      <c r="A1715" s="7">
        <v>1714.0</v>
      </c>
      <c r="B1715" s="8" t="s">
        <v>3399</v>
      </c>
      <c r="C1715" s="8" t="s">
        <v>3400</v>
      </c>
      <c r="D1715" s="9" t="s">
        <v>7386</v>
      </c>
      <c r="E1715" s="9" t="s">
        <v>7391</v>
      </c>
    </row>
    <row r="1716" ht="15.75" customHeight="1">
      <c r="A1716" s="7">
        <v>1715.0</v>
      </c>
      <c r="B1716" s="8" t="s">
        <v>3401</v>
      </c>
      <c r="C1716" s="8" t="s">
        <v>3402</v>
      </c>
      <c r="D1716" s="9" t="s">
        <v>7386</v>
      </c>
      <c r="E1716" s="9" t="s">
        <v>7391</v>
      </c>
    </row>
    <row r="1717" ht="15.75" customHeight="1">
      <c r="A1717" s="7">
        <v>1716.0</v>
      </c>
      <c r="B1717" s="8" t="s">
        <v>3403</v>
      </c>
      <c r="C1717" s="8" t="s">
        <v>3404</v>
      </c>
      <c r="D1717" s="9" t="s">
        <v>7386</v>
      </c>
      <c r="E1717" s="9" t="s">
        <v>7391</v>
      </c>
    </row>
    <row r="1718" ht="15.75" customHeight="1">
      <c r="A1718" s="7">
        <v>1717.0</v>
      </c>
      <c r="B1718" s="8" t="s">
        <v>3405</v>
      </c>
      <c r="C1718" s="8" t="s">
        <v>3406</v>
      </c>
      <c r="D1718" s="9" t="s">
        <v>7386</v>
      </c>
      <c r="E1718" s="9" t="s">
        <v>7391</v>
      </c>
    </row>
    <row r="1719" ht="15.75" customHeight="1">
      <c r="A1719" s="7">
        <v>1718.0</v>
      </c>
      <c r="B1719" s="8" t="s">
        <v>3407</v>
      </c>
      <c r="C1719" s="8" t="s">
        <v>3408</v>
      </c>
      <c r="D1719" s="9" t="s">
        <v>7387</v>
      </c>
      <c r="E1719" s="9" t="s">
        <v>7391</v>
      </c>
    </row>
    <row r="1720" ht="15.75" customHeight="1">
      <c r="A1720" s="7">
        <v>1719.0</v>
      </c>
      <c r="B1720" s="8" t="s">
        <v>3409</v>
      </c>
      <c r="C1720" s="8" t="s">
        <v>3410</v>
      </c>
      <c r="D1720" s="9" t="s">
        <v>7386</v>
      </c>
      <c r="E1720" s="9" t="s">
        <v>7391</v>
      </c>
    </row>
    <row r="1721" ht="15.75" customHeight="1">
      <c r="A1721" s="7">
        <v>1720.0</v>
      </c>
      <c r="B1721" s="8" t="s">
        <v>3411</v>
      </c>
      <c r="C1721" s="8" t="s">
        <v>3412</v>
      </c>
      <c r="D1721" s="9" t="s">
        <v>7386</v>
      </c>
      <c r="E1721" s="9" t="s">
        <v>7391</v>
      </c>
    </row>
    <row r="1722" ht="15.75" customHeight="1">
      <c r="A1722" s="7">
        <v>1721.0</v>
      </c>
      <c r="B1722" s="8" t="s">
        <v>3413</v>
      </c>
      <c r="C1722" s="8" t="s">
        <v>3414</v>
      </c>
      <c r="D1722" s="9" t="s">
        <v>180</v>
      </c>
      <c r="E1722" s="9" t="s">
        <v>7391</v>
      </c>
    </row>
    <row r="1723" ht="15.75" customHeight="1">
      <c r="A1723" s="7">
        <v>1722.0</v>
      </c>
      <c r="B1723" s="8" t="s">
        <v>3415</v>
      </c>
      <c r="C1723" s="8" t="s">
        <v>3416</v>
      </c>
      <c r="D1723" s="9" t="s">
        <v>7386</v>
      </c>
      <c r="E1723" s="9" t="s">
        <v>7391</v>
      </c>
    </row>
    <row r="1724" ht="15.75" customHeight="1">
      <c r="A1724" s="7">
        <v>1723.0</v>
      </c>
      <c r="B1724" s="8" t="s">
        <v>3417</v>
      </c>
      <c r="C1724" s="8" t="s">
        <v>3418</v>
      </c>
      <c r="D1724" s="9" t="s">
        <v>7386</v>
      </c>
      <c r="E1724" s="9" t="s">
        <v>7391</v>
      </c>
    </row>
    <row r="1725" ht="15.75" customHeight="1">
      <c r="A1725" s="7">
        <v>1724.0</v>
      </c>
      <c r="B1725" s="8" t="s">
        <v>3419</v>
      </c>
      <c r="C1725" s="8" t="s">
        <v>3420</v>
      </c>
      <c r="D1725" s="9" t="s">
        <v>7386</v>
      </c>
      <c r="E1725" s="9" t="s">
        <v>7391</v>
      </c>
    </row>
    <row r="1726" ht="15.75" customHeight="1">
      <c r="A1726" s="7">
        <v>1725.0</v>
      </c>
      <c r="B1726" s="8" t="s">
        <v>3421</v>
      </c>
      <c r="C1726" s="8" t="s">
        <v>3422</v>
      </c>
      <c r="D1726" s="9" t="s">
        <v>7387</v>
      </c>
      <c r="E1726" s="9" t="s">
        <v>7391</v>
      </c>
    </row>
    <row r="1727" ht="15.75" customHeight="1">
      <c r="A1727" s="7">
        <v>1726.0</v>
      </c>
      <c r="B1727" s="8" t="s">
        <v>3423</v>
      </c>
      <c r="C1727" s="8" t="s">
        <v>3424</v>
      </c>
      <c r="D1727" s="9" t="s">
        <v>180</v>
      </c>
      <c r="E1727" s="9" t="s">
        <v>7391</v>
      </c>
    </row>
    <row r="1728" ht="15.75" customHeight="1">
      <c r="A1728" s="7">
        <v>1727.0</v>
      </c>
      <c r="B1728" s="8" t="s">
        <v>3425</v>
      </c>
      <c r="C1728" s="8" t="s">
        <v>3426</v>
      </c>
      <c r="D1728" s="9" t="s">
        <v>7386</v>
      </c>
      <c r="E1728" s="9" t="s">
        <v>7391</v>
      </c>
    </row>
    <row r="1729" ht="15.75" customHeight="1">
      <c r="A1729" s="7">
        <v>1728.0</v>
      </c>
      <c r="B1729" s="8" t="s">
        <v>3427</v>
      </c>
      <c r="C1729" s="8" t="s">
        <v>3428</v>
      </c>
      <c r="D1729" s="9" t="s">
        <v>7386</v>
      </c>
      <c r="E1729" s="9" t="s">
        <v>7391</v>
      </c>
    </row>
    <row r="1730" ht="15.75" customHeight="1">
      <c r="A1730" s="7">
        <v>1729.0</v>
      </c>
      <c r="B1730" s="8" t="s">
        <v>3429</v>
      </c>
      <c r="C1730" s="8" t="s">
        <v>3430</v>
      </c>
      <c r="D1730" s="9" t="s">
        <v>7386</v>
      </c>
      <c r="E1730" s="9" t="s">
        <v>7391</v>
      </c>
    </row>
    <row r="1731" ht="15.75" customHeight="1">
      <c r="A1731" s="7">
        <v>1730.0</v>
      </c>
      <c r="B1731" s="8" t="s">
        <v>3431</v>
      </c>
      <c r="C1731" s="8" t="s">
        <v>3432</v>
      </c>
      <c r="D1731" s="9" t="s">
        <v>7386</v>
      </c>
      <c r="E1731" s="9" t="s">
        <v>7391</v>
      </c>
    </row>
    <row r="1732" ht="15.75" customHeight="1">
      <c r="A1732" s="7">
        <v>1731.0</v>
      </c>
      <c r="B1732" s="8" t="s">
        <v>3433</v>
      </c>
      <c r="C1732" s="8" t="s">
        <v>3434</v>
      </c>
      <c r="D1732" s="9" t="s">
        <v>7386</v>
      </c>
      <c r="E1732" s="9" t="s">
        <v>7391</v>
      </c>
    </row>
    <row r="1733" ht="15.75" customHeight="1">
      <c r="A1733" s="7">
        <v>1732.0</v>
      </c>
      <c r="B1733" s="8" t="s">
        <v>3435</v>
      </c>
      <c r="C1733" s="8" t="s">
        <v>3436</v>
      </c>
      <c r="D1733" s="9" t="s">
        <v>7386</v>
      </c>
      <c r="E1733" s="9" t="s">
        <v>7391</v>
      </c>
    </row>
    <row r="1734" ht="15.75" customHeight="1">
      <c r="A1734" s="7">
        <v>1733.0</v>
      </c>
      <c r="B1734" s="8" t="s">
        <v>3437</v>
      </c>
      <c r="C1734" s="8" t="s">
        <v>3438</v>
      </c>
      <c r="D1734" s="9" t="s">
        <v>7387</v>
      </c>
      <c r="E1734" s="9" t="s">
        <v>7391</v>
      </c>
    </row>
    <row r="1735" ht="15.75" customHeight="1">
      <c r="A1735" s="7">
        <v>1734.0</v>
      </c>
      <c r="B1735" s="8" t="s">
        <v>3439</v>
      </c>
      <c r="C1735" s="8" t="s">
        <v>3440</v>
      </c>
      <c r="D1735" s="9" t="s">
        <v>7386</v>
      </c>
      <c r="E1735" s="9" t="s">
        <v>7391</v>
      </c>
    </row>
    <row r="1736" ht="15.75" customHeight="1">
      <c r="A1736" s="7">
        <v>1735.0</v>
      </c>
      <c r="B1736" s="8" t="s">
        <v>3441</v>
      </c>
      <c r="C1736" s="8" t="s">
        <v>3442</v>
      </c>
      <c r="D1736" s="9" t="s">
        <v>180</v>
      </c>
      <c r="E1736" s="9" t="s">
        <v>7391</v>
      </c>
    </row>
    <row r="1737" ht="15.75" customHeight="1">
      <c r="A1737" s="7">
        <v>1736.0</v>
      </c>
      <c r="B1737" s="8" t="s">
        <v>3443</v>
      </c>
      <c r="C1737" s="8" t="s">
        <v>3444</v>
      </c>
      <c r="D1737" s="9" t="s">
        <v>180</v>
      </c>
      <c r="E1737" s="9" t="s">
        <v>7391</v>
      </c>
    </row>
    <row r="1738" ht="15.75" customHeight="1">
      <c r="A1738" s="7">
        <v>1737.0</v>
      </c>
      <c r="B1738" s="8" t="s">
        <v>3445</v>
      </c>
      <c r="C1738" s="8" t="s">
        <v>3446</v>
      </c>
      <c r="D1738" s="9" t="s">
        <v>7386</v>
      </c>
      <c r="E1738" s="9" t="s">
        <v>7391</v>
      </c>
    </row>
    <row r="1739" ht="15.75" customHeight="1">
      <c r="A1739" s="7">
        <v>1738.0</v>
      </c>
      <c r="B1739" s="8" t="s">
        <v>3447</v>
      </c>
      <c r="C1739" s="8" t="s">
        <v>3448</v>
      </c>
      <c r="D1739" s="9" t="s">
        <v>20</v>
      </c>
      <c r="E1739" s="9" t="s">
        <v>7391</v>
      </c>
    </row>
    <row r="1740" ht="15.75" customHeight="1">
      <c r="A1740" s="7">
        <v>1739.0</v>
      </c>
      <c r="B1740" s="8" t="s">
        <v>3449</v>
      </c>
      <c r="C1740" s="8" t="s">
        <v>3450</v>
      </c>
      <c r="D1740" s="9" t="s">
        <v>180</v>
      </c>
      <c r="E1740" s="9" t="s">
        <v>7391</v>
      </c>
    </row>
    <row r="1741" ht="15.75" customHeight="1">
      <c r="A1741" s="7">
        <v>1740.0</v>
      </c>
      <c r="B1741" s="8" t="s">
        <v>3451</v>
      </c>
      <c r="C1741" s="8" t="s">
        <v>3452</v>
      </c>
      <c r="D1741" s="9" t="s">
        <v>180</v>
      </c>
      <c r="E1741" s="9" t="s">
        <v>7391</v>
      </c>
    </row>
    <row r="1742" ht="15.75" customHeight="1">
      <c r="A1742" s="7">
        <v>1741.0</v>
      </c>
      <c r="B1742" s="8" t="s">
        <v>3453</v>
      </c>
      <c r="C1742" s="8" t="s">
        <v>3454</v>
      </c>
      <c r="D1742" s="9" t="s">
        <v>180</v>
      </c>
      <c r="E1742" s="9" t="s">
        <v>7391</v>
      </c>
    </row>
    <row r="1743" ht="15.75" customHeight="1">
      <c r="A1743" s="7">
        <v>1742.0</v>
      </c>
      <c r="B1743" s="8" t="s">
        <v>3455</v>
      </c>
      <c r="C1743" s="8" t="s">
        <v>3456</v>
      </c>
      <c r="D1743" s="9" t="s">
        <v>7386</v>
      </c>
      <c r="E1743" s="9" t="s">
        <v>7391</v>
      </c>
    </row>
    <row r="1744" ht="15.75" customHeight="1">
      <c r="A1744" s="7">
        <v>1743.0</v>
      </c>
      <c r="B1744" s="8" t="s">
        <v>3457</v>
      </c>
      <c r="C1744" s="8" t="s">
        <v>3458</v>
      </c>
      <c r="D1744" s="9" t="s">
        <v>7389</v>
      </c>
      <c r="E1744" s="9" t="s">
        <v>7391</v>
      </c>
    </row>
    <row r="1745" ht="15.75" customHeight="1">
      <c r="A1745" s="7">
        <v>1744.0</v>
      </c>
      <c r="B1745" s="8" t="s">
        <v>3459</v>
      </c>
      <c r="C1745" s="8" t="s">
        <v>3460</v>
      </c>
      <c r="D1745" s="9" t="s">
        <v>180</v>
      </c>
      <c r="E1745" s="9" t="s">
        <v>7391</v>
      </c>
    </row>
    <row r="1746" ht="15.75" customHeight="1">
      <c r="A1746" s="7">
        <v>1745.0</v>
      </c>
      <c r="B1746" s="8" t="s">
        <v>3461</v>
      </c>
      <c r="C1746" s="8" t="s">
        <v>3462</v>
      </c>
      <c r="D1746" s="9" t="s">
        <v>7386</v>
      </c>
      <c r="E1746" s="9" t="s">
        <v>7391</v>
      </c>
    </row>
    <row r="1747" ht="15.75" customHeight="1">
      <c r="A1747" s="7">
        <v>1746.0</v>
      </c>
      <c r="B1747" s="8" t="s">
        <v>3463</v>
      </c>
      <c r="C1747" s="8" t="s">
        <v>3464</v>
      </c>
      <c r="D1747" s="9" t="s">
        <v>7386</v>
      </c>
      <c r="E1747" s="9" t="s">
        <v>7391</v>
      </c>
    </row>
    <row r="1748" ht="15.75" customHeight="1">
      <c r="A1748" s="7">
        <v>1747.0</v>
      </c>
      <c r="B1748" s="8" t="s">
        <v>3465</v>
      </c>
      <c r="C1748" s="8" t="s">
        <v>3466</v>
      </c>
      <c r="D1748" s="9" t="s">
        <v>180</v>
      </c>
      <c r="E1748" s="9" t="s">
        <v>7391</v>
      </c>
    </row>
    <row r="1749" ht="15.75" customHeight="1">
      <c r="A1749" s="7">
        <v>1748.0</v>
      </c>
      <c r="B1749" s="8" t="s">
        <v>3467</v>
      </c>
      <c r="C1749" s="8" t="s">
        <v>3468</v>
      </c>
      <c r="D1749" s="9" t="s">
        <v>20</v>
      </c>
      <c r="E1749" s="9" t="s">
        <v>7391</v>
      </c>
    </row>
    <row r="1750" ht="15.75" customHeight="1">
      <c r="A1750" s="7">
        <v>1749.0</v>
      </c>
      <c r="B1750" s="8" t="s">
        <v>3469</v>
      </c>
      <c r="C1750" s="8" t="s">
        <v>3470</v>
      </c>
      <c r="D1750" s="9" t="s">
        <v>180</v>
      </c>
      <c r="E1750" s="9" t="s">
        <v>7391</v>
      </c>
    </row>
    <row r="1751" ht="15.75" customHeight="1">
      <c r="A1751" s="7">
        <v>1750.0</v>
      </c>
      <c r="B1751" s="8" t="s">
        <v>3471</v>
      </c>
      <c r="C1751" s="8" t="s">
        <v>3472</v>
      </c>
      <c r="D1751" s="9" t="s">
        <v>7386</v>
      </c>
      <c r="E1751" s="9" t="s">
        <v>7391</v>
      </c>
    </row>
    <row r="1752" ht="15.75" customHeight="1">
      <c r="A1752" s="7">
        <v>1751.0</v>
      </c>
      <c r="B1752" s="8" t="s">
        <v>3473</v>
      </c>
      <c r="C1752" s="8" t="s">
        <v>3474</v>
      </c>
      <c r="D1752" s="9" t="s">
        <v>7386</v>
      </c>
      <c r="E1752" s="9" t="s">
        <v>7391</v>
      </c>
    </row>
    <row r="1753" ht="15.75" customHeight="1">
      <c r="A1753" s="7">
        <v>1752.0</v>
      </c>
      <c r="B1753" s="8" t="s">
        <v>3475</v>
      </c>
      <c r="C1753" s="8" t="s">
        <v>3476</v>
      </c>
      <c r="D1753" s="9" t="s">
        <v>7387</v>
      </c>
      <c r="E1753" s="9" t="s">
        <v>7391</v>
      </c>
    </row>
    <row r="1754" ht="15.75" customHeight="1">
      <c r="A1754" s="7">
        <v>1753.0</v>
      </c>
      <c r="B1754" s="8" t="s">
        <v>3477</v>
      </c>
      <c r="C1754" s="8" t="s">
        <v>3478</v>
      </c>
      <c r="D1754" s="9" t="s">
        <v>7386</v>
      </c>
      <c r="E1754" s="9" t="s">
        <v>7391</v>
      </c>
    </row>
    <row r="1755" ht="15.75" customHeight="1">
      <c r="A1755" s="7">
        <v>1754.0</v>
      </c>
      <c r="B1755" s="8" t="s">
        <v>3479</v>
      </c>
      <c r="C1755" s="8" t="s">
        <v>3480</v>
      </c>
      <c r="D1755" s="9" t="s">
        <v>180</v>
      </c>
      <c r="E1755" s="9" t="s">
        <v>7391</v>
      </c>
    </row>
    <row r="1756" ht="15.75" customHeight="1">
      <c r="A1756" s="7">
        <v>1755.0</v>
      </c>
      <c r="B1756" s="8" t="s">
        <v>3481</v>
      </c>
      <c r="C1756" s="8" t="s">
        <v>3482</v>
      </c>
      <c r="D1756" s="9" t="s">
        <v>20</v>
      </c>
      <c r="E1756" s="9" t="s">
        <v>7391</v>
      </c>
    </row>
    <row r="1757" ht="15.75" customHeight="1">
      <c r="A1757" s="7">
        <v>1756.0</v>
      </c>
      <c r="B1757" s="8" t="s">
        <v>3483</v>
      </c>
      <c r="C1757" s="8" t="s">
        <v>3484</v>
      </c>
      <c r="D1757" s="9" t="s">
        <v>7386</v>
      </c>
      <c r="E1757" s="9" t="s">
        <v>7391</v>
      </c>
    </row>
    <row r="1758" ht="15.75" customHeight="1">
      <c r="A1758" s="7">
        <v>1757.0</v>
      </c>
      <c r="B1758" s="8" t="s">
        <v>3485</v>
      </c>
      <c r="C1758" s="8" t="s">
        <v>3486</v>
      </c>
      <c r="D1758" s="9" t="s">
        <v>7386</v>
      </c>
      <c r="E1758" s="9" t="s">
        <v>7391</v>
      </c>
    </row>
    <row r="1759" ht="15.75" customHeight="1">
      <c r="A1759" s="7">
        <v>1758.0</v>
      </c>
      <c r="B1759" s="8" t="s">
        <v>3487</v>
      </c>
      <c r="C1759" s="8" t="s">
        <v>3488</v>
      </c>
      <c r="D1759" s="9" t="s">
        <v>7386</v>
      </c>
      <c r="E1759" s="9" t="s">
        <v>7391</v>
      </c>
    </row>
    <row r="1760" ht="15.75" customHeight="1">
      <c r="A1760" s="7">
        <v>1759.0</v>
      </c>
      <c r="B1760" s="8" t="s">
        <v>3489</v>
      </c>
      <c r="C1760" s="8" t="s">
        <v>3490</v>
      </c>
      <c r="D1760" s="9" t="s">
        <v>7386</v>
      </c>
      <c r="E1760" s="9" t="s">
        <v>7391</v>
      </c>
    </row>
    <row r="1761" ht="15.75" customHeight="1">
      <c r="A1761" s="7">
        <v>1760.0</v>
      </c>
      <c r="B1761" s="8" t="s">
        <v>3491</v>
      </c>
      <c r="C1761" s="8" t="s">
        <v>3492</v>
      </c>
      <c r="D1761" s="9" t="s">
        <v>7386</v>
      </c>
      <c r="E1761" s="9" t="s">
        <v>7391</v>
      </c>
    </row>
    <row r="1762" ht="15.75" customHeight="1">
      <c r="A1762" s="7">
        <v>1761.0</v>
      </c>
      <c r="B1762" s="8" t="s">
        <v>3493</v>
      </c>
      <c r="C1762" s="8" t="s">
        <v>3494</v>
      </c>
      <c r="D1762" s="9" t="s">
        <v>7386</v>
      </c>
      <c r="E1762" s="9" t="s">
        <v>7391</v>
      </c>
    </row>
    <row r="1763" ht="15.75" customHeight="1">
      <c r="A1763" s="7">
        <v>1762.0</v>
      </c>
      <c r="B1763" s="8" t="s">
        <v>3495</v>
      </c>
      <c r="C1763" s="8" t="s">
        <v>3496</v>
      </c>
      <c r="D1763" s="9" t="s">
        <v>7386</v>
      </c>
      <c r="E1763" s="9" t="s">
        <v>7391</v>
      </c>
    </row>
    <row r="1764" ht="15.75" customHeight="1">
      <c r="A1764" s="7">
        <v>1763.0</v>
      </c>
      <c r="B1764" s="8" t="s">
        <v>3497</v>
      </c>
      <c r="C1764" s="8" t="s">
        <v>3498</v>
      </c>
      <c r="D1764" s="9" t="s">
        <v>7386</v>
      </c>
      <c r="E1764" s="9" t="s">
        <v>7391</v>
      </c>
    </row>
    <row r="1765" ht="15.75" customHeight="1">
      <c r="A1765" s="7">
        <v>1764.0</v>
      </c>
      <c r="B1765" s="8" t="s">
        <v>3499</v>
      </c>
      <c r="C1765" s="8" t="s">
        <v>3500</v>
      </c>
      <c r="D1765" s="9" t="s">
        <v>7386</v>
      </c>
      <c r="E1765" s="9" t="s">
        <v>7391</v>
      </c>
    </row>
    <row r="1766" ht="15.75" customHeight="1">
      <c r="A1766" s="7">
        <v>1765.0</v>
      </c>
      <c r="B1766" s="8" t="s">
        <v>3501</v>
      </c>
      <c r="C1766" s="8" t="s">
        <v>3502</v>
      </c>
      <c r="D1766" s="9" t="s">
        <v>180</v>
      </c>
      <c r="E1766" s="9" t="s">
        <v>7391</v>
      </c>
    </row>
    <row r="1767" ht="15.75" customHeight="1">
      <c r="A1767" s="7">
        <v>1766.0</v>
      </c>
      <c r="B1767" s="8" t="s">
        <v>3503</v>
      </c>
      <c r="C1767" s="8" t="s">
        <v>3504</v>
      </c>
      <c r="D1767" s="9" t="s">
        <v>7386</v>
      </c>
      <c r="E1767" s="9" t="s">
        <v>7391</v>
      </c>
    </row>
    <row r="1768" ht="15.75" customHeight="1">
      <c r="A1768" s="7">
        <v>1767.0</v>
      </c>
      <c r="B1768" s="8" t="s">
        <v>3505</v>
      </c>
      <c r="C1768" s="8" t="s">
        <v>3506</v>
      </c>
      <c r="D1768" s="9" t="s">
        <v>7386</v>
      </c>
      <c r="E1768" s="9" t="s">
        <v>7391</v>
      </c>
    </row>
    <row r="1769" ht="15.75" customHeight="1">
      <c r="A1769" s="7">
        <v>1768.0</v>
      </c>
      <c r="B1769" s="8" t="s">
        <v>3507</v>
      </c>
      <c r="C1769" s="8" t="s">
        <v>3508</v>
      </c>
      <c r="D1769" s="9" t="s">
        <v>20</v>
      </c>
      <c r="E1769" s="9" t="s">
        <v>7391</v>
      </c>
    </row>
    <row r="1770" ht="15.75" customHeight="1">
      <c r="A1770" s="7">
        <v>1769.0</v>
      </c>
      <c r="B1770" s="8" t="s">
        <v>3509</v>
      </c>
      <c r="C1770" s="8" t="s">
        <v>3510</v>
      </c>
      <c r="D1770" s="9" t="s">
        <v>7386</v>
      </c>
      <c r="E1770" s="9" t="s">
        <v>7391</v>
      </c>
    </row>
    <row r="1771" ht="15.75" customHeight="1">
      <c r="A1771" s="7">
        <v>1770.0</v>
      </c>
      <c r="B1771" s="8" t="s">
        <v>3511</v>
      </c>
      <c r="C1771" s="8" t="s">
        <v>3512</v>
      </c>
      <c r="D1771" s="9" t="s">
        <v>7386</v>
      </c>
      <c r="E1771" s="9" t="s">
        <v>7391</v>
      </c>
    </row>
    <row r="1772" ht="15.75" customHeight="1">
      <c r="A1772" s="7">
        <v>1771.0</v>
      </c>
      <c r="B1772" s="8" t="s">
        <v>3513</v>
      </c>
      <c r="C1772" s="8" t="s">
        <v>3514</v>
      </c>
      <c r="D1772" s="9" t="s">
        <v>7386</v>
      </c>
      <c r="E1772" s="9" t="s">
        <v>7391</v>
      </c>
    </row>
    <row r="1773" ht="15.75" customHeight="1">
      <c r="A1773" s="7">
        <v>1772.0</v>
      </c>
      <c r="B1773" s="8" t="s">
        <v>3515</v>
      </c>
      <c r="C1773" s="8" t="s">
        <v>3516</v>
      </c>
      <c r="D1773" s="9" t="s">
        <v>180</v>
      </c>
      <c r="E1773" s="9" t="s">
        <v>7391</v>
      </c>
    </row>
    <row r="1774" ht="15.75" customHeight="1">
      <c r="A1774" s="7">
        <v>1773.0</v>
      </c>
      <c r="B1774" s="8" t="s">
        <v>3517</v>
      </c>
      <c r="C1774" s="8" t="s">
        <v>3518</v>
      </c>
      <c r="D1774" s="9" t="s">
        <v>7386</v>
      </c>
      <c r="E1774" s="9" t="s">
        <v>7391</v>
      </c>
    </row>
    <row r="1775" ht="15.75" customHeight="1">
      <c r="A1775" s="7">
        <v>1774.0</v>
      </c>
      <c r="B1775" s="8" t="s">
        <v>3519</v>
      </c>
      <c r="C1775" s="8" t="s">
        <v>3520</v>
      </c>
      <c r="D1775" s="9" t="s">
        <v>7386</v>
      </c>
      <c r="E1775" s="9" t="s">
        <v>7391</v>
      </c>
    </row>
    <row r="1776" ht="15.75" customHeight="1">
      <c r="A1776" s="7">
        <v>1775.0</v>
      </c>
      <c r="B1776" s="8" t="s">
        <v>3521</v>
      </c>
      <c r="C1776" s="8" t="s">
        <v>3522</v>
      </c>
      <c r="D1776" s="9" t="s">
        <v>7386</v>
      </c>
      <c r="E1776" s="9" t="s">
        <v>7391</v>
      </c>
    </row>
    <row r="1777" ht="15.75" customHeight="1">
      <c r="A1777" s="7">
        <v>1776.0</v>
      </c>
      <c r="B1777" s="8" t="s">
        <v>3523</v>
      </c>
      <c r="C1777" s="8" t="s">
        <v>3524</v>
      </c>
      <c r="D1777" s="9" t="s">
        <v>180</v>
      </c>
      <c r="E1777" s="9" t="s">
        <v>7391</v>
      </c>
    </row>
    <row r="1778" ht="15.75" customHeight="1">
      <c r="A1778" s="7">
        <v>1777.0</v>
      </c>
      <c r="B1778" s="8" t="s">
        <v>3525</v>
      </c>
      <c r="C1778" s="8" t="s">
        <v>3526</v>
      </c>
      <c r="D1778" s="9" t="s">
        <v>180</v>
      </c>
      <c r="E1778" s="9" t="s">
        <v>7391</v>
      </c>
    </row>
    <row r="1779" ht="15.75" customHeight="1">
      <c r="A1779" s="7">
        <v>1778.0</v>
      </c>
      <c r="B1779" s="8" t="s">
        <v>3527</v>
      </c>
      <c r="C1779" s="8" t="s">
        <v>3528</v>
      </c>
      <c r="D1779" s="9" t="s">
        <v>7387</v>
      </c>
      <c r="E1779" s="9" t="s">
        <v>7391</v>
      </c>
    </row>
    <row r="1780" ht="15.75" customHeight="1">
      <c r="A1780" s="7">
        <v>1779.0</v>
      </c>
      <c r="B1780" s="8" t="s">
        <v>3529</v>
      </c>
      <c r="C1780" s="8" t="s">
        <v>3530</v>
      </c>
      <c r="D1780" s="9" t="s">
        <v>180</v>
      </c>
      <c r="E1780" s="9" t="s">
        <v>7391</v>
      </c>
    </row>
    <row r="1781" ht="15.75" customHeight="1">
      <c r="A1781" s="7">
        <v>1780.0</v>
      </c>
      <c r="B1781" s="8" t="s">
        <v>3531</v>
      </c>
      <c r="C1781" s="8" t="s">
        <v>3532</v>
      </c>
      <c r="D1781" s="9" t="s">
        <v>7386</v>
      </c>
      <c r="E1781" s="9" t="s">
        <v>7391</v>
      </c>
    </row>
    <row r="1782" ht="15.75" customHeight="1">
      <c r="A1782" s="7">
        <v>1781.0</v>
      </c>
      <c r="B1782" s="8" t="s">
        <v>3533</v>
      </c>
      <c r="C1782" s="8" t="s">
        <v>3534</v>
      </c>
      <c r="D1782" s="9" t="s">
        <v>180</v>
      </c>
      <c r="E1782" s="9" t="s">
        <v>7391</v>
      </c>
    </row>
    <row r="1783" ht="15.75" customHeight="1">
      <c r="A1783" s="7">
        <v>1782.0</v>
      </c>
      <c r="B1783" s="8" t="s">
        <v>3535</v>
      </c>
      <c r="C1783" s="8" t="s">
        <v>3536</v>
      </c>
      <c r="D1783" s="9" t="s">
        <v>20</v>
      </c>
      <c r="E1783" s="9" t="s">
        <v>7391</v>
      </c>
    </row>
    <row r="1784" ht="15.75" customHeight="1">
      <c r="A1784" s="7">
        <v>1783.0</v>
      </c>
      <c r="B1784" s="8" t="s">
        <v>3537</v>
      </c>
      <c r="C1784" s="8" t="s">
        <v>3538</v>
      </c>
      <c r="D1784" s="9" t="s">
        <v>7386</v>
      </c>
      <c r="E1784" s="9" t="s">
        <v>7391</v>
      </c>
    </row>
    <row r="1785" ht="15.75" customHeight="1">
      <c r="A1785" s="7">
        <v>1784.0</v>
      </c>
      <c r="B1785" s="8" t="s">
        <v>3539</v>
      </c>
      <c r="C1785" s="8" t="s">
        <v>3540</v>
      </c>
      <c r="D1785" s="9" t="s">
        <v>20</v>
      </c>
      <c r="E1785" s="9" t="s">
        <v>7391</v>
      </c>
    </row>
    <row r="1786" ht="15.75" customHeight="1">
      <c r="A1786" s="7">
        <v>1785.0</v>
      </c>
      <c r="B1786" s="8" t="s">
        <v>3541</v>
      </c>
      <c r="C1786" s="8" t="s">
        <v>3542</v>
      </c>
      <c r="D1786" s="9" t="s">
        <v>180</v>
      </c>
      <c r="E1786" s="9" t="s">
        <v>7391</v>
      </c>
    </row>
    <row r="1787" ht="15.75" customHeight="1">
      <c r="A1787" s="7">
        <v>1786.0</v>
      </c>
      <c r="B1787" s="8" t="s">
        <v>3543</v>
      </c>
      <c r="C1787" s="8" t="s">
        <v>3544</v>
      </c>
      <c r="D1787" s="9" t="s">
        <v>7386</v>
      </c>
      <c r="E1787" s="9" t="s">
        <v>7391</v>
      </c>
    </row>
    <row r="1788" ht="15.75" customHeight="1">
      <c r="A1788" s="7">
        <v>1787.0</v>
      </c>
      <c r="B1788" s="8" t="s">
        <v>3545</v>
      </c>
      <c r="C1788" s="8" t="s">
        <v>3546</v>
      </c>
      <c r="D1788" s="9" t="s">
        <v>7386</v>
      </c>
      <c r="E1788" s="9" t="s">
        <v>7391</v>
      </c>
    </row>
    <row r="1789" ht="15.75" customHeight="1">
      <c r="A1789" s="7">
        <v>1788.0</v>
      </c>
      <c r="B1789" s="8" t="s">
        <v>3547</v>
      </c>
      <c r="C1789" s="8" t="s">
        <v>3548</v>
      </c>
      <c r="D1789" s="9" t="s">
        <v>180</v>
      </c>
      <c r="E1789" s="9" t="s">
        <v>7391</v>
      </c>
    </row>
    <row r="1790" ht="15.75" customHeight="1">
      <c r="A1790" s="7">
        <v>1789.0</v>
      </c>
      <c r="B1790" s="8" t="s">
        <v>3549</v>
      </c>
      <c r="C1790" s="8" t="s">
        <v>3550</v>
      </c>
      <c r="D1790" s="9" t="s">
        <v>180</v>
      </c>
      <c r="E1790" s="9" t="s">
        <v>7391</v>
      </c>
    </row>
    <row r="1791" ht="15.75" customHeight="1">
      <c r="A1791" s="7">
        <v>1790.0</v>
      </c>
      <c r="B1791" s="8" t="s">
        <v>3551</v>
      </c>
      <c r="C1791" s="8" t="s">
        <v>3552</v>
      </c>
      <c r="D1791" s="9" t="s">
        <v>180</v>
      </c>
      <c r="E1791" s="9" t="s">
        <v>7391</v>
      </c>
    </row>
    <row r="1792" ht="15.75" customHeight="1">
      <c r="A1792" s="7">
        <v>1791.0</v>
      </c>
      <c r="B1792" s="8" t="s">
        <v>3553</v>
      </c>
      <c r="C1792" s="8" t="s">
        <v>3554</v>
      </c>
      <c r="D1792" s="9" t="s">
        <v>7386</v>
      </c>
      <c r="E1792" s="9" t="s">
        <v>7391</v>
      </c>
    </row>
    <row r="1793" ht="15.75" customHeight="1">
      <c r="A1793" s="7">
        <v>1792.0</v>
      </c>
      <c r="B1793" s="8" t="s">
        <v>3555</v>
      </c>
      <c r="C1793" s="8" t="s">
        <v>3556</v>
      </c>
      <c r="D1793" s="9" t="s">
        <v>7386</v>
      </c>
      <c r="E1793" s="9" t="s">
        <v>7393</v>
      </c>
    </row>
    <row r="1794" ht="15.75" customHeight="1">
      <c r="A1794" s="7">
        <v>1793.0</v>
      </c>
      <c r="B1794" s="8" t="s">
        <v>3558</v>
      </c>
      <c r="C1794" s="8" t="s">
        <v>3559</v>
      </c>
      <c r="D1794" s="9" t="s">
        <v>7386</v>
      </c>
      <c r="E1794" s="9" t="s">
        <v>7393</v>
      </c>
    </row>
    <row r="1795" ht="15.75" customHeight="1">
      <c r="A1795" s="7">
        <v>1794.0</v>
      </c>
      <c r="B1795" s="8" t="s">
        <v>3560</v>
      </c>
      <c r="C1795" s="8" t="s">
        <v>3561</v>
      </c>
      <c r="D1795" s="9" t="s">
        <v>7386</v>
      </c>
      <c r="E1795" s="9" t="s">
        <v>7393</v>
      </c>
    </row>
    <row r="1796" ht="15.75" customHeight="1">
      <c r="A1796" s="7">
        <v>1795.0</v>
      </c>
      <c r="B1796" s="8" t="s">
        <v>3562</v>
      </c>
      <c r="C1796" s="8" t="s">
        <v>3563</v>
      </c>
      <c r="D1796" s="9" t="s">
        <v>7386</v>
      </c>
      <c r="E1796" s="9" t="s">
        <v>7393</v>
      </c>
    </row>
    <row r="1797" ht="15.75" customHeight="1">
      <c r="A1797" s="7">
        <v>1796.0</v>
      </c>
      <c r="B1797" s="8" t="s">
        <v>3564</v>
      </c>
      <c r="C1797" s="8" t="s">
        <v>3565</v>
      </c>
      <c r="D1797" s="9" t="s">
        <v>7386</v>
      </c>
      <c r="E1797" s="9" t="s">
        <v>7393</v>
      </c>
    </row>
    <row r="1798" ht="15.75" customHeight="1">
      <c r="A1798" s="7">
        <v>1797.0</v>
      </c>
      <c r="B1798" s="8" t="s">
        <v>3566</v>
      </c>
      <c r="C1798" s="8" t="s">
        <v>3567</v>
      </c>
      <c r="D1798" s="9" t="s">
        <v>7386</v>
      </c>
      <c r="E1798" s="9" t="s">
        <v>7393</v>
      </c>
    </row>
    <row r="1799" ht="15.75" customHeight="1">
      <c r="A1799" s="7">
        <v>1798.0</v>
      </c>
      <c r="B1799" s="8" t="s">
        <v>3568</v>
      </c>
      <c r="C1799" s="8" t="s">
        <v>3569</v>
      </c>
      <c r="D1799" s="9" t="s">
        <v>7387</v>
      </c>
      <c r="E1799" s="9" t="s">
        <v>7393</v>
      </c>
    </row>
    <row r="1800" ht="15.75" customHeight="1">
      <c r="A1800" s="7">
        <v>1799.0</v>
      </c>
      <c r="B1800" s="8" t="s">
        <v>3570</v>
      </c>
      <c r="C1800" s="8" t="s">
        <v>3571</v>
      </c>
      <c r="D1800" s="9" t="s">
        <v>7386</v>
      </c>
      <c r="E1800" s="9" t="s">
        <v>7393</v>
      </c>
    </row>
    <row r="1801" ht="15.75" customHeight="1">
      <c r="A1801" s="7">
        <v>1800.0</v>
      </c>
      <c r="B1801" s="8" t="s">
        <v>3572</v>
      </c>
      <c r="C1801" s="8" t="s">
        <v>3573</v>
      </c>
      <c r="D1801" s="9" t="s">
        <v>7387</v>
      </c>
      <c r="E1801" s="9" t="s">
        <v>7393</v>
      </c>
    </row>
    <row r="1802" ht="15.75" customHeight="1">
      <c r="A1802" s="7">
        <v>1801.0</v>
      </c>
      <c r="B1802" s="8" t="s">
        <v>3574</v>
      </c>
      <c r="C1802" s="8" t="s">
        <v>3575</v>
      </c>
      <c r="D1802" s="9" t="s">
        <v>7386</v>
      </c>
      <c r="E1802" s="9" t="s">
        <v>7393</v>
      </c>
    </row>
    <row r="1803" ht="15.75" customHeight="1">
      <c r="A1803" s="7">
        <v>1802.0</v>
      </c>
      <c r="B1803" s="8" t="s">
        <v>3576</v>
      </c>
      <c r="C1803" s="8" t="s">
        <v>3577</v>
      </c>
      <c r="D1803" s="9" t="s">
        <v>7386</v>
      </c>
      <c r="E1803" s="9" t="s">
        <v>7393</v>
      </c>
    </row>
    <row r="1804" ht="15.75" customHeight="1">
      <c r="A1804" s="7">
        <v>1803.0</v>
      </c>
      <c r="B1804" s="8" t="s">
        <v>3578</v>
      </c>
      <c r="C1804" s="8" t="s">
        <v>3579</v>
      </c>
      <c r="D1804" s="9" t="s">
        <v>7386</v>
      </c>
      <c r="E1804" s="9" t="s">
        <v>7393</v>
      </c>
    </row>
    <row r="1805" ht="15.75" customHeight="1">
      <c r="A1805" s="7">
        <v>1804.0</v>
      </c>
      <c r="B1805" s="8" t="s">
        <v>3580</v>
      </c>
      <c r="C1805" s="8" t="s">
        <v>3581</v>
      </c>
      <c r="D1805" s="9" t="s">
        <v>7386</v>
      </c>
      <c r="E1805" s="9" t="s">
        <v>7393</v>
      </c>
    </row>
    <row r="1806" ht="15.75" customHeight="1">
      <c r="A1806" s="7">
        <v>1805.0</v>
      </c>
      <c r="B1806" s="8" t="s">
        <v>3582</v>
      </c>
      <c r="C1806" s="8" t="s">
        <v>3583</v>
      </c>
      <c r="D1806" s="9" t="s">
        <v>180</v>
      </c>
      <c r="E1806" s="9" t="s">
        <v>7393</v>
      </c>
    </row>
    <row r="1807" ht="15.75" customHeight="1">
      <c r="A1807" s="7">
        <v>1806.0</v>
      </c>
      <c r="B1807" s="8" t="s">
        <v>3584</v>
      </c>
      <c r="C1807" s="8" t="s">
        <v>3585</v>
      </c>
      <c r="D1807" s="9" t="s">
        <v>20</v>
      </c>
      <c r="E1807" s="9" t="s">
        <v>7393</v>
      </c>
    </row>
    <row r="1808" ht="15.75" customHeight="1">
      <c r="A1808" s="7">
        <v>1807.0</v>
      </c>
      <c r="B1808" s="8" t="s">
        <v>3586</v>
      </c>
      <c r="C1808" s="8" t="s">
        <v>3587</v>
      </c>
      <c r="D1808" s="9" t="s">
        <v>7387</v>
      </c>
      <c r="E1808" s="9" t="s">
        <v>7393</v>
      </c>
    </row>
    <row r="1809" ht="15.75" customHeight="1">
      <c r="A1809" s="7">
        <v>1808.0</v>
      </c>
      <c r="B1809" s="8" t="s">
        <v>3588</v>
      </c>
      <c r="C1809" s="8" t="s">
        <v>3589</v>
      </c>
      <c r="D1809" s="9" t="s">
        <v>20</v>
      </c>
      <c r="E1809" s="9" t="s">
        <v>7393</v>
      </c>
    </row>
    <row r="1810" ht="15.75" customHeight="1">
      <c r="A1810" s="7">
        <v>1809.0</v>
      </c>
      <c r="B1810" s="8" t="s">
        <v>3590</v>
      </c>
      <c r="C1810" s="8" t="s">
        <v>3591</v>
      </c>
      <c r="D1810" s="9" t="s">
        <v>7386</v>
      </c>
      <c r="E1810" s="9" t="s">
        <v>7393</v>
      </c>
    </row>
    <row r="1811" ht="15.75" customHeight="1">
      <c r="A1811" s="7">
        <v>1810.0</v>
      </c>
      <c r="B1811" s="8" t="s">
        <v>3592</v>
      </c>
      <c r="C1811" s="8" t="s">
        <v>3593</v>
      </c>
      <c r="D1811" s="9" t="s">
        <v>7386</v>
      </c>
      <c r="E1811" s="9" t="s">
        <v>7393</v>
      </c>
    </row>
    <row r="1812" ht="15.75" customHeight="1">
      <c r="A1812" s="7">
        <v>1811.0</v>
      </c>
      <c r="B1812" s="8" t="s">
        <v>3594</v>
      </c>
      <c r="C1812" s="8" t="s">
        <v>3595</v>
      </c>
      <c r="D1812" s="9" t="s">
        <v>7387</v>
      </c>
      <c r="E1812" s="9" t="s">
        <v>7393</v>
      </c>
    </row>
    <row r="1813" ht="15.75" customHeight="1">
      <c r="A1813" s="7">
        <v>1812.0</v>
      </c>
      <c r="B1813" s="8" t="s">
        <v>3596</v>
      </c>
      <c r="C1813" s="8" t="s">
        <v>3597</v>
      </c>
      <c r="D1813" s="9" t="s">
        <v>20</v>
      </c>
      <c r="E1813" s="9" t="s">
        <v>7393</v>
      </c>
    </row>
    <row r="1814" ht="15.75" customHeight="1">
      <c r="A1814" s="7">
        <v>1813.0</v>
      </c>
      <c r="B1814" s="8" t="s">
        <v>3598</v>
      </c>
      <c r="C1814" s="8" t="s">
        <v>3599</v>
      </c>
      <c r="D1814" s="9" t="s">
        <v>7386</v>
      </c>
      <c r="E1814" s="9" t="s">
        <v>7393</v>
      </c>
    </row>
    <row r="1815" ht="15.75" customHeight="1">
      <c r="A1815" s="7">
        <v>1814.0</v>
      </c>
      <c r="B1815" s="8" t="s">
        <v>3600</v>
      </c>
      <c r="C1815" s="8" t="s">
        <v>3601</v>
      </c>
      <c r="D1815" s="9" t="s">
        <v>180</v>
      </c>
      <c r="E1815" s="9" t="s">
        <v>7393</v>
      </c>
    </row>
    <row r="1816" ht="15.75" customHeight="1">
      <c r="A1816" s="7">
        <v>1815.0</v>
      </c>
      <c r="B1816" s="8" t="s">
        <v>3602</v>
      </c>
      <c r="C1816" s="8" t="s">
        <v>3603</v>
      </c>
      <c r="D1816" s="9" t="s">
        <v>180</v>
      </c>
      <c r="E1816" s="9" t="s">
        <v>7393</v>
      </c>
    </row>
    <row r="1817" ht="15.75" customHeight="1">
      <c r="A1817" s="7">
        <v>1816.0</v>
      </c>
      <c r="B1817" s="8" t="s">
        <v>3604</v>
      </c>
      <c r="C1817" s="8" t="s">
        <v>3605</v>
      </c>
      <c r="D1817" s="9" t="s">
        <v>7387</v>
      </c>
      <c r="E1817" s="9" t="s">
        <v>7393</v>
      </c>
    </row>
    <row r="1818" ht="15.75" customHeight="1">
      <c r="A1818" s="7">
        <v>1817.0</v>
      </c>
      <c r="B1818" s="8" t="s">
        <v>3606</v>
      </c>
      <c r="C1818" s="8" t="s">
        <v>3607</v>
      </c>
      <c r="D1818" s="9" t="s">
        <v>7386</v>
      </c>
      <c r="E1818" s="9" t="s">
        <v>7393</v>
      </c>
    </row>
    <row r="1819" ht="15.75" customHeight="1">
      <c r="A1819" s="7">
        <v>1818.0</v>
      </c>
      <c r="B1819" s="8" t="s">
        <v>3608</v>
      </c>
      <c r="C1819" s="8" t="s">
        <v>3609</v>
      </c>
      <c r="D1819" s="9" t="s">
        <v>20</v>
      </c>
      <c r="E1819" s="9" t="s">
        <v>7393</v>
      </c>
    </row>
    <row r="1820" ht="15.75" customHeight="1">
      <c r="A1820" s="7">
        <v>1819.0</v>
      </c>
      <c r="B1820" s="8" t="s">
        <v>3610</v>
      </c>
      <c r="C1820" s="8" t="s">
        <v>3611</v>
      </c>
      <c r="D1820" s="9" t="s">
        <v>7386</v>
      </c>
      <c r="E1820" s="9" t="s">
        <v>7393</v>
      </c>
    </row>
    <row r="1821" ht="15.75" customHeight="1">
      <c r="A1821" s="7">
        <v>1820.0</v>
      </c>
      <c r="B1821" s="8" t="s">
        <v>3612</v>
      </c>
      <c r="C1821" s="8" t="s">
        <v>3613</v>
      </c>
      <c r="D1821" s="9" t="s">
        <v>7386</v>
      </c>
      <c r="E1821" s="9" t="s">
        <v>7393</v>
      </c>
    </row>
    <row r="1822" ht="15.75" customHeight="1">
      <c r="A1822" s="7">
        <v>1821.0</v>
      </c>
      <c r="B1822" s="8" t="s">
        <v>3614</v>
      </c>
      <c r="C1822" s="8" t="s">
        <v>3615</v>
      </c>
      <c r="D1822" s="9" t="s">
        <v>7386</v>
      </c>
      <c r="E1822" s="9" t="s">
        <v>7393</v>
      </c>
    </row>
    <row r="1823" ht="15.75" customHeight="1">
      <c r="A1823" s="7">
        <v>1822.0</v>
      </c>
      <c r="B1823" s="8" t="s">
        <v>3616</v>
      </c>
      <c r="C1823" s="8" t="s">
        <v>3617</v>
      </c>
      <c r="D1823" s="9" t="s">
        <v>7386</v>
      </c>
      <c r="E1823" s="9" t="s">
        <v>7393</v>
      </c>
    </row>
    <row r="1824" ht="15.75" customHeight="1">
      <c r="A1824" s="7">
        <v>1823.0</v>
      </c>
      <c r="B1824" s="8" t="s">
        <v>3618</v>
      </c>
      <c r="C1824" s="8" t="s">
        <v>3619</v>
      </c>
      <c r="D1824" s="9" t="s">
        <v>20</v>
      </c>
      <c r="E1824" s="9" t="s">
        <v>7393</v>
      </c>
    </row>
    <row r="1825" ht="15.75" customHeight="1">
      <c r="A1825" s="7">
        <v>1824.0</v>
      </c>
      <c r="B1825" s="8" t="s">
        <v>3620</v>
      </c>
      <c r="C1825" s="8" t="s">
        <v>3621</v>
      </c>
      <c r="D1825" s="9" t="s">
        <v>7386</v>
      </c>
      <c r="E1825" s="9" t="s">
        <v>7393</v>
      </c>
    </row>
    <row r="1826" ht="15.75" customHeight="1">
      <c r="A1826" s="7">
        <v>1825.0</v>
      </c>
      <c r="B1826" s="8" t="s">
        <v>3622</v>
      </c>
      <c r="C1826" s="8" t="s">
        <v>3623</v>
      </c>
      <c r="D1826" s="9" t="s">
        <v>7386</v>
      </c>
      <c r="E1826" s="9" t="s">
        <v>7393</v>
      </c>
    </row>
    <row r="1827" ht="15.75" customHeight="1">
      <c r="A1827" s="7">
        <v>1826.0</v>
      </c>
      <c r="B1827" s="8" t="s">
        <v>3624</v>
      </c>
      <c r="C1827" s="8" t="s">
        <v>3625</v>
      </c>
      <c r="D1827" s="9" t="s">
        <v>7386</v>
      </c>
      <c r="E1827" s="9" t="s">
        <v>7393</v>
      </c>
    </row>
    <row r="1828" ht="15.75" customHeight="1">
      <c r="A1828" s="7">
        <v>1827.0</v>
      </c>
      <c r="B1828" s="8" t="s">
        <v>3626</v>
      </c>
      <c r="C1828" s="8" t="s">
        <v>3627</v>
      </c>
      <c r="D1828" s="9" t="s">
        <v>7386</v>
      </c>
      <c r="E1828" s="9" t="s">
        <v>7393</v>
      </c>
    </row>
    <row r="1829" ht="15.75" customHeight="1">
      <c r="A1829" s="7">
        <v>1828.0</v>
      </c>
      <c r="B1829" s="8" t="s">
        <v>3628</v>
      </c>
      <c r="C1829" s="8" t="s">
        <v>3629</v>
      </c>
      <c r="D1829" s="9" t="s">
        <v>7386</v>
      </c>
      <c r="E1829" s="9" t="s">
        <v>7393</v>
      </c>
    </row>
    <row r="1830" ht="15.75" customHeight="1">
      <c r="A1830" s="7">
        <v>1829.0</v>
      </c>
      <c r="B1830" s="8" t="s">
        <v>3630</v>
      </c>
      <c r="C1830" s="8" t="s">
        <v>3631</v>
      </c>
      <c r="D1830" s="9" t="s">
        <v>180</v>
      </c>
      <c r="E1830" s="9" t="s">
        <v>7393</v>
      </c>
    </row>
    <row r="1831" ht="15.75" customHeight="1">
      <c r="A1831" s="7">
        <v>1830.0</v>
      </c>
      <c r="B1831" s="8" t="s">
        <v>3632</v>
      </c>
      <c r="C1831" s="8" t="s">
        <v>3633</v>
      </c>
      <c r="D1831" s="9" t="s">
        <v>7386</v>
      </c>
      <c r="E1831" s="9" t="s">
        <v>7393</v>
      </c>
    </row>
    <row r="1832" ht="15.75" customHeight="1">
      <c r="A1832" s="7">
        <v>1831.0</v>
      </c>
      <c r="B1832" s="8" t="s">
        <v>3634</v>
      </c>
      <c r="C1832" s="8" t="s">
        <v>3635</v>
      </c>
      <c r="D1832" s="9" t="s">
        <v>7386</v>
      </c>
      <c r="E1832" s="9" t="s">
        <v>7393</v>
      </c>
    </row>
    <row r="1833" ht="15.75" customHeight="1">
      <c r="A1833" s="7">
        <v>1832.0</v>
      </c>
      <c r="B1833" s="8" t="s">
        <v>3636</v>
      </c>
      <c r="C1833" s="8" t="s">
        <v>3637</v>
      </c>
      <c r="D1833" s="9" t="s">
        <v>7386</v>
      </c>
      <c r="E1833" s="9" t="s">
        <v>7393</v>
      </c>
    </row>
    <row r="1834" ht="15.75" customHeight="1">
      <c r="A1834" s="7">
        <v>1833.0</v>
      </c>
      <c r="B1834" s="8" t="s">
        <v>3638</v>
      </c>
      <c r="C1834" s="8" t="s">
        <v>3639</v>
      </c>
      <c r="D1834" s="9" t="s">
        <v>7386</v>
      </c>
      <c r="E1834" s="9" t="s">
        <v>7393</v>
      </c>
    </row>
    <row r="1835" ht="15.75" customHeight="1">
      <c r="A1835" s="7">
        <v>1834.0</v>
      </c>
      <c r="B1835" s="8" t="s">
        <v>3640</v>
      </c>
      <c r="C1835" s="8" t="s">
        <v>3641</v>
      </c>
      <c r="D1835" s="9" t="s">
        <v>7386</v>
      </c>
      <c r="E1835" s="9" t="s">
        <v>7393</v>
      </c>
    </row>
    <row r="1836" ht="15.75" customHeight="1">
      <c r="A1836" s="7">
        <v>1835.0</v>
      </c>
      <c r="B1836" s="8" t="s">
        <v>3642</v>
      </c>
      <c r="C1836" s="8" t="s">
        <v>3643</v>
      </c>
      <c r="D1836" s="9" t="s">
        <v>7386</v>
      </c>
      <c r="E1836" s="9" t="s">
        <v>7393</v>
      </c>
    </row>
    <row r="1837" ht="15.75" customHeight="1">
      <c r="A1837" s="7">
        <v>1836.0</v>
      </c>
      <c r="B1837" s="8" t="s">
        <v>3644</v>
      </c>
      <c r="C1837" s="8" t="s">
        <v>3645</v>
      </c>
      <c r="D1837" s="9" t="s">
        <v>180</v>
      </c>
      <c r="E1837" s="9" t="s">
        <v>7393</v>
      </c>
    </row>
    <row r="1838" ht="15.75" customHeight="1">
      <c r="A1838" s="7">
        <v>1837.0</v>
      </c>
      <c r="B1838" s="8" t="s">
        <v>3646</v>
      </c>
      <c r="C1838" s="8" t="s">
        <v>3647</v>
      </c>
      <c r="D1838" s="9" t="s">
        <v>20</v>
      </c>
      <c r="E1838" s="9" t="s">
        <v>7393</v>
      </c>
    </row>
    <row r="1839" ht="15.75" customHeight="1">
      <c r="A1839" s="7">
        <v>1838.0</v>
      </c>
      <c r="B1839" s="8" t="s">
        <v>3648</v>
      </c>
      <c r="C1839" s="8" t="s">
        <v>3649</v>
      </c>
      <c r="D1839" s="9" t="s">
        <v>7386</v>
      </c>
      <c r="E1839" s="9" t="s">
        <v>7393</v>
      </c>
    </row>
    <row r="1840" ht="15.75" customHeight="1">
      <c r="A1840" s="7">
        <v>1839.0</v>
      </c>
      <c r="B1840" s="8" t="s">
        <v>3650</v>
      </c>
      <c r="C1840" s="8" t="s">
        <v>3651</v>
      </c>
      <c r="D1840" s="9" t="s">
        <v>7386</v>
      </c>
      <c r="E1840" s="9" t="s">
        <v>7393</v>
      </c>
    </row>
    <row r="1841" ht="15.75" customHeight="1">
      <c r="A1841" s="7">
        <v>1840.0</v>
      </c>
      <c r="B1841" s="8" t="s">
        <v>3652</v>
      </c>
      <c r="C1841" s="8" t="s">
        <v>3653</v>
      </c>
      <c r="D1841" s="9" t="s">
        <v>7386</v>
      </c>
      <c r="E1841" s="9" t="s">
        <v>7393</v>
      </c>
    </row>
    <row r="1842" ht="15.75" customHeight="1">
      <c r="A1842" s="7">
        <v>1841.0</v>
      </c>
      <c r="B1842" s="8" t="s">
        <v>3654</v>
      </c>
      <c r="C1842" s="8" t="s">
        <v>3655</v>
      </c>
      <c r="D1842" s="9" t="s">
        <v>7386</v>
      </c>
      <c r="E1842" s="9" t="s">
        <v>7393</v>
      </c>
    </row>
    <row r="1843" ht="15.75" customHeight="1">
      <c r="A1843" s="7">
        <v>1842.0</v>
      </c>
      <c r="B1843" s="8" t="s">
        <v>3656</v>
      </c>
      <c r="C1843" s="8" t="s">
        <v>3657</v>
      </c>
      <c r="D1843" s="9" t="s">
        <v>180</v>
      </c>
      <c r="E1843" s="9" t="s">
        <v>7393</v>
      </c>
    </row>
    <row r="1844" ht="15.75" customHeight="1">
      <c r="A1844" s="7">
        <v>1843.0</v>
      </c>
      <c r="B1844" s="8" t="s">
        <v>3658</v>
      </c>
      <c r="C1844" s="8" t="s">
        <v>3659</v>
      </c>
      <c r="D1844" s="9" t="s">
        <v>180</v>
      </c>
      <c r="E1844" s="9" t="s">
        <v>7393</v>
      </c>
    </row>
    <row r="1845" ht="15.75" customHeight="1">
      <c r="A1845" s="7">
        <v>1844.0</v>
      </c>
      <c r="B1845" s="8" t="s">
        <v>3660</v>
      </c>
      <c r="C1845" s="8" t="s">
        <v>3661</v>
      </c>
      <c r="D1845" s="9" t="s">
        <v>7386</v>
      </c>
      <c r="E1845" s="9" t="s">
        <v>7393</v>
      </c>
    </row>
    <row r="1846" ht="15.75" customHeight="1">
      <c r="A1846" s="7">
        <v>1845.0</v>
      </c>
      <c r="B1846" s="8" t="s">
        <v>3662</v>
      </c>
      <c r="C1846" s="8" t="s">
        <v>3663</v>
      </c>
      <c r="D1846" s="9" t="s">
        <v>7386</v>
      </c>
      <c r="E1846" s="9" t="s">
        <v>7393</v>
      </c>
    </row>
    <row r="1847" ht="15.75" customHeight="1">
      <c r="A1847" s="7">
        <v>1846.0</v>
      </c>
      <c r="B1847" s="8" t="s">
        <v>3664</v>
      </c>
      <c r="C1847" s="8" t="s">
        <v>3665</v>
      </c>
      <c r="D1847" s="9" t="s">
        <v>7386</v>
      </c>
      <c r="E1847" s="9" t="s">
        <v>7394</v>
      </c>
    </row>
    <row r="1848" ht="15.75" customHeight="1">
      <c r="A1848" s="7">
        <v>1847.0</v>
      </c>
      <c r="B1848" s="8" t="s">
        <v>3666</v>
      </c>
      <c r="C1848" s="8" t="s">
        <v>3667</v>
      </c>
      <c r="D1848" s="9" t="s">
        <v>7386</v>
      </c>
      <c r="E1848" s="9" t="s">
        <v>7393</v>
      </c>
    </row>
    <row r="1849" ht="15.75" customHeight="1">
      <c r="A1849" s="7">
        <v>1848.0</v>
      </c>
      <c r="B1849" s="8" t="s">
        <v>3668</v>
      </c>
      <c r="C1849" s="8" t="s">
        <v>3669</v>
      </c>
      <c r="D1849" s="9" t="s">
        <v>7386</v>
      </c>
      <c r="E1849" s="9" t="s">
        <v>7393</v>
      </c>
    </row>
    <row r="1850" ht="15.75" customHeight="1">
      <c r="A1850" s="7">
        <v>1849.0</v>
      </c>
      <c r="B1850" s="8" t="s">
        <v>3670</v>
      </c>
      <c r="C1850" s="8" t="s">
        <v>3671</v>
      </c>
      <c r="D1850" s="9" t="s">
        <v>7387</v>
      </c>
      <c r="E1850" s="9" t="s">
        <v>7393</v>
      </c>
    </row>
    <row r="1851" ht="15.75" customHeight="1">
      <c r="A1851" s="7">
        <v>1850.0</v>
      </c>
      <c r="B1851" s="8" t="s">
        <v>3672</v>
      </c>
      <c r="C1851" s="8" t="s">
        <v>3673</v>
      </c>
      <c r="D1851" s="9" t="s">
        <v>7386</v>
      </c>
      <c r="E1851" s="9" t="s">
        <v>7393</v>
      </c>
    </row>
    <row r="1852" ht="15.75" customHeight="1">
      <c r="A1852" s="7">
        <v>1851.0</v>
      </c>
      <c r="B1852" s="8" t="s">
        <v>3674</v>
      </c>
      <c r="C1852" s="8" t="s">
        <v>3675</v>
      </c>
      <c r="D1852" s="9" t="s">
        <v>180</v>
      </c>
      <c r="E1852" s="9" t="s">
        <v>7393</v>
      </c>
    </row>
    <row r="1853" ht="15.75" customHeight="1">
      <c r="A1853" s="7">
        <v>1852.0</v>
      </c>
      <c r="B1853" s="8" t="s">
        <v>3676</v>
      </c>
      <c r="C1853" s="8" t="s">
        <v>3677</v>
      </c>
      <c r="D1853" s="9" t="s">
        <v>7386</v>
      </c>
      <c r="E1853" s="9" t="s">
        <v>7393</v>
      </c>
    </row>
    <row r="1854" ht="15.75" customHeight="1">
      <c r="A1854" s="7">
        <v>1853.0</v>
      </c>
      <c r="B1854" s="8" t="s">
        <v>3678</v>
      </c>
      <c r="C1854" s="8" t="s">
        <v>3679</v>
      </c>
      <c r="D1854" s="9" t="s">
        <v>7386</v>
      </c>
      <c r="E1854" s="9" t="s">
        <v>7394</v>
      </c>
    </row>
    <row r="1855" ht="15.75" customHeight="1">
      <c r="A1855" s="7">
        <v>1854.0</v>
      </c>
      <c r="B1855" s="8" t="s">
        <v>3680</v>
      </c>
      <c r="C1855" s="8" t="s">
        <v>3681</v>
      </c>
      <c r="D1855" s="9" t="s">
        <v>7387</v>
      </c>
      <c r="E1855" s="9" t="s">
        <v>7393</v>
      </c>
    </row>
    <row r="1856" ht="15.75" customHeight="1">
      <c r="A1856" s="7">
        <v>1855.0</v>
      </c>
      <c r="B1856" s="8" t="s">
        <v>3682</v>
      </c>
      <c r="C1856" s="8" t="s">
        <v>3683</v>
      </c>
      <c r="D1856" s="9" t="s">
        <v>7387</v>
      </c>
      <c r="E1856" s="9" t="s">
        <v>7393</v>
      </c>
    </row>
    <row r="1857" ht="15.75" customHeight="1">
      <c r="A1857" s="7">
        <v>1856.0</v>
      </c>
      <c r="B1857" s="8" t="s">
        <v>3684</v>
      </c>
      <c r="C1857" s="8" t="s">
        <v>3685</v>
      </c>
      <c r="D1857" s="9" t="s">
        <v>7386</v>
      </c>
      <c r="E1857" s="9" t="s">
        <v>7393</v>
      </c>
    </row>
    <row r="1858" ht="15.75" customHeight="1">
      <c r="A1858" s="7">
        <v>1857.0</v>
      </c>
      <c r="B1858" s="8" t="s">
        <v>3686</v>
      </c>
      <c r="C1858" s="8" t="s">
        <v>3687</v>
      </c>
      <c r="D1858" s="9" t="s">
        <v>7386</v>
      </c>
      <c r="E1858" s="9" t="s">
        <v>7393</v>
      </c>
    </row>
    <row r="1859" ht="15.75" customHeight="1">
      <c r="A1859" s="7">
        <v>1858.0</v>
      </c>
      <c r="B1859" s="8" t="s">
        <v>3688</v>
      </c>
      <c r="C1859" s="8" t="s">
        <v>3689</v>
      </c>
      <c r="D1859" s="9" t="s">
        <v>7386</v>
      </c>
      <c r="E1859" s="9" t="s">
        <v>7393</v>
      </c>
    </row>
    <row r="1860" ht="15.75" customHeight="1">
      <c r="A1860" s="7">
        <v>1859.0</v>
      </c>
      <c r="B1860" s="8" t="s">
        <v>3690</v>
      </c>
      <c r="C1860" s="8" t="s">
        <v>3691</v>
      </c>
      <c r="D1860" s="9" t="s">
        <v>7386</v>
      </c>
      <c r="E1860" s="9" t="s">
        <v>7393</v>
      </c>
    </row>
    <row r="1861" ht="15.75" customHeight="1">
      <c r="A1861" s="7">
        <v>1860.0</v>
      </c>
      <c r="B1861" s="8" t="s">
        <v>3692</v>
      </c>
      <c r="C1861" s="8" t="s">
        <v>3692</v>
      </c>
      <c r="D1861" s="9" t="s">
        <v>2889</v>
      </c>
      <c r="E1861" s="9" t="s">
        <v>7393</v>
      </c>
    </row>
    <row r="1862" ht="15.75" customHeight="1">
      <c r="A1862" s="7">
        <v>1861.0</v>
      </c>
      <c r="B1862" s="8" t="s">
        <v>3693</v>
      </c>
      <c r="C1862" s="8" t="s">
        <v>3571</v>
      </c>
      <c r="D1862" s="9" t="s">
        <v>7386</v>
      </c>
      <c r="E1862" s="9" t="s">
        <v>7393</v>
      </c>
    </row>
    <row r="1863" ht="15.75" customHeight="1">
      <c r="A1863" s="7">
        <v>1862.0</v>
      </c>
      <c r="B1863" s="8" t="s">
        <v>3694</v>
      </c>
      <c r="C1863" s="8" t="s">
        <v>3695</v>
      </c>
      <c r="D1863" s="9" t="s">
        <v>180</v>
      </c>
      <c r="E1863" s="9" t="s">
        <v>7394</v>
      </c>
    </row>
    <row r="1864" ht="15.75" customHeight="1">
      <c r="A1864" s="7">
        <v>1863.0</v>
      </c>
      <c r="B1864" s="8" t="s">
        <v>3696</v>
      </c>
      <c r="C1864" s="8" t="s">
        <v>3697</v>
      </c>
      <c r="D1864" s="9" t="s">
        <v>180</v>
      </c>
      <c r="E1864" s="9" t="s">
        <v>7394</v>
      </c>
    </row>
    <row r="1865" ht="15.75" customHeight="1">
      <c r="A1865" s="7">
        <v>1864.0</v>
      </c>
      <c r="B1865" s="8" t="s">
        <v>3698</v>
      </c>
      <c r="C1865" s="8" t="s">
        <v>3699</v>
      </c>
      <c r="D1865" s="9" t="s">
        <v>7386</v>
      </c>
      <c r="E1865" s="9" t="s">
        <v>7394</v>
      </c>
    </row>
    <row r="1866" ht="15.75" customHeight="1">
      <c r="A1866" s="7">
        <v>1865.0</v>
      </c>
      <c r="B1866" s="8" t="s">
        <v>3700</v>
      </c>
      <c r="C1866" s="8" t="s">
        <v>3701</v>
      </c>
      <c r="D1866" s="9" t="s">
        <v>7386</v>
      </c>
      <c r="E1866" s="9" t="s">
        <v>7393</v>
      </c>
    </row>
    <row r="1867" ht="15.75" customHeight="1">
      <c r="A1867" s="7">
        <v>1866.0</v>
      </c>
      <c r="B1867" s="8" t="s">
        <v>3702</v>
      </c>
      <c r="C1867" s="8" t="s">
        <v>3703</v>
      </c>
      <c r="D1867" s="9" t="s">
        <v>180</v>
      </c>
      <c r="E1867" s="9" t="s">
        <v>7394</v>
      </c>
    </row>
    <row r="1868" ht="15.75" customHeight="1">
      <c r="A1868" s="7">
        <v>1867.0</v>
      </c>
      <c r="B1868" s="8" t="s">
        <v>3704</v>
      </c>
      <c r="C1868" s="8" t="s">
        <v>3705</v>
      </c>
      <c r="D1868" s="9" t="s">
        <v>7386</v>
      </c>
      <c r="E1868" s="9" t="s">
        <v>7393</v>
      </c>
    </row>
    <row r="1869" ht="15.75" customHeight="1">
      <c r="A1869" s="7">
        <v>1868.0</v>
      </c>
      <c r="B1869" s="8" t="s">
        <v>3706</v>
      </c>
      <c r="C1869" s="8" t="s">
        <v>3707</v>
      </c>
      <c r="D1869" s="9" t="s">
        <v>180</v>
      </c>
      <c r="E1869" s="9" t="s">
        <v>7393</v>
      </c>
    </row>
    <row r="1870" ht="15.75" customHeight="1">
      <c r="A1870" s="7">
        <v>1869.0</v>
      </c>
      <c r="B1870" s="8" t="s">
        <v>3708</v>
      </c>
      <c r="C1870" s="8" t="s">
        <v>3709</v>
      </c>
      <c r="D1870" s="9" t="s">
        <v>7386</v>
      </c>
      <c r="E1870" s="9" t="s">
        <v>7393</v>
      </c>
    </row>
    <row r="1871" ht="15.75" customHeight="1">
      <c r="A1871" s="7">
        <v>1870.0</v>
      </c>
      <c r="B1871" s="8" t="s">
        <v>3710</v>
      </c>
      <c r="C1871" s="8" t="s">
        <v>3711</v>
      </c>
      <c r="D1871" s="9" t="s">
        <v>20</v>
      </c>
      <c r="E1871" s="9" t="s">
        <v>7393</v>
      </c>
    </row>
    <row r="1872" ht="15.75" customHeight="1">
      <c r="A1872" s="7">
        <v>1871.0</v>
      </c>
      <c r="B1872" s="8" t="s">
        <v>3712</v>
      </c>
      <c r="C1872" s="8" t="s">
        <v>3713</v>
      </c>
      <c r="D1872" s="9" t="s">
        <v>7386</v>
      </c>
      <c r="E1872" s="9" t="s">
        <v>7393</v>
      </c>
    </row>
    <row r="1873" ht="15.75" customHeight="1">
      <c r="A1873" s="7">
        <v>1872.0</v>
      </c>
      <c r="B1873" s="8" t="s">
        <v>3714</v>
      </c>
      <c r="C1873" s="8" t="s">
        <v>3715</v>
      </c>
      <c r="D1873" s="9" t="s">
        <v>20</v>
      </c>
      <c r="E1873" s="9" t="s">
        <v>7393</v>
      </c>
    </row>
    <row r="1874" ht="15.75" customHeight="1">
      <c r="A1874" s="7">
        <v>1873.0</v>
      </c>
      <c r="B1874" s="8" t="s">
        <v>3716</v>
      </c>
      <c r="C1874" s="8" t="s">
        <v>3717</v>
      </c>
      <c r="D1874" s="9" t="s">
        <v>7387</v>
      </c>
      <c r="E1874" s="9" t="s">
        <v>7393</v>
      </c>
    </row>
    <row r="1875" ht="15.75" customHeight="1">
      <c r="A1875" s="7">
        <v>1874.0</v>
      </c>
      <c r="B1875" s="8" t="s">
        <v>3718</v>
      </c>
      <c r="C1875" s="8" t="s">
        <v>3719</v>
      </c>
      <c r="D1875" s="9" t="s">
        <v>7386</v>
      </c>
      <c r="E1875" s="9" t="s">
        <v>7394</v>
      </c>
    </row>
    <row r="1876" ht="15.75" customHeight="1">
      <c r="A1876" s="7">
        <v>1875.0</v>
      </c>
      <c r="B1876" s="8" t="s">
        <v>3720</v>
      </c>
      <c r="C1876" s="8" t="s">
        <v>3721</v>
      </c>
      <c r="D1876" s="9" t="s">
        <v>7387</v>
      </c>
      <c r="E1876" s="9" t="s">
        <v>7393</v>
      </c>
    </row>
    <row r="1877" ht="15.75" customHeight="1">
      <c r="A1877" s="7">
        <v>1876.0</v>
      </c>
      <c r="B1877" s="8" t="s">
        <v>3722</v>
      </c>
      <c r="C1877" s="8" t="s">
        <v>3723</v>
      </c>
      <c r="D1877" s="9" t="s">
        <v>180</v>
      </c>
      <c r="E1877" s="9" t="s">
        <v>7394</v>
      </c>
    </row>
    <row r="1878" ht="15.75" customHeight="1">
      <c r="A1878" s="7">
        <v>1877.0</v>
      </c>
      <c r="B1878" s="8" t="s">
        <v>3724</v>
      </c>
      <c r="C1878" s="8" t="s">
        <v>3725</v>
      </c>
      <c r="D1878" s="9" t="s">
        <v>7386</v>
      </c>
      <c r="E1878" s="9" t="s">
        <v>7394</v>
      </c>
    </row>
    <row r="1879" ht="15.75" customHeight="1">
      <c r="A1879" s="7">
        <v>1878.0</v>
      </c>
      <c r="B1879" s="8" t="s">
        <v>3726</v>
      </c>
      <c r="C1879" s="8" t="s">
        <v>3727</v>
      </c>
      <c r="D1879" s="9" t="s">
        <v>20</v>
      </c>
      <c r="E1879" s="9" t="s">
        <v>7393</v>
      </c>
    </row>
    <row r="1880" ht="15.75" customHeight="1">
      <c r="A1880" s="7">
        <v>1879.0</v>
      </c>
      <c r="B1880" s="8" t="s">
        <v>3728</v>
      </c>
      <c r="C1880" s="8" t="s">
        <v>3729</v>
      </c>
      <c r="D1880" s="9" t="s">
        <v>20</v>
      </c>
      <c r="E1880" s="9" t="s">
        <v>7393</v>
      </c>
    </row>
    <row r="1881" ht="15.75" customHeight="1">
      <c r="A1881" s="7">
        <v>1880.0</v>
      </c>
      <c r="B1881" s="8" t="s">
        <v>3730</v>
      </c>
      <c r="C1881" s="8" t="s">
        <v>3731</v>
      </c>
      <c r="D1881" s="9" t="s">
        <v>7387</v>
      </c>
      <c r="E1881" s="9" t="s">
        <v>7393</v>
      </c>
    </row>
    <row r="1882" ht="15.75" customHeight="1">
      <c r="A1882" s="7">
        <v>1881.0</v>
      </c>
      <c r="B1882" s="8" t="s">
        <v>3732</v>
      </c>
      <c r="C1882" s="8" t="s">
        <v>3733</v>
      </c>
      <c r="D1882" s="9" t="s">
        <v>7386</v>
      </c>
      <c r="E1882" s="9" t="s">
        <v>7393</v>
      </c>
    </row>
    <row r="1883" ht="15.75" customHeight="1">
      <c r="A1883" s="7">
        <v>1882.0</v>
      </c>
      <c r="B1883" s="8" t="s">
        <v>3734</v>
      </c>
      <c r="C1883" s="8" t="s">
        <v>3735</v>
      </c>
      <c r="D1883" s="9" t="s">
        <v>180</v>
      </c>
      <c r="E1883" s="9" t="s">
        <v>7394</v>
      </c>
    </row>
    <row r="1884" ht="15.75" customHeight="1">
      <c r="A1884" s="7">
        <v>1883.0</v>
      </c>
      <c r="B1884" s="8" t="s">
        <v>3736</v>
      </c>
      <c r="C1884" s="8" t="s">
        <v>3737</v>
      </c>
      <c r="D1884" s="9" t="s">
        <v>7387</v>
      </c>
      <c r="E1884" s="9" t="s">
        <v>7393</v>
      </c>
    </row>
    <row r="1885" ht="15.75" customHeight="1">
      <c r="A1885" s="7">
        <v>1884.0</v>
      </c>
      <c r="B1885" s="8" t="s">
        <v>3738</v>
      </c>
      <c r="C1885" s="8" t="s">
        <v>3739</v>
      </c>
      <c r="D1885" s="9" t="s">
        <v>7386</v>
      </c>
      <c r="E1885" s="9" t="s">
        <v>7394</v>
      </c>
    </row>
    <row r="1886" ht="15.75" customHeight="1">
      <c r="A1886" s="7">
        <v>1885.0</v>
      </c>
      <c r="B1886" s="8" t="s">
        <v>3740</v>
      </c>
      <c r="C1886" s="8" t="s">
        <v>3741</v>
      </c>
      <c r="D1886" s="9" t="s">
        <v>180</v>
      </c>
      <c r="E1886" s="9" t="s">
        <v>7393</v>
      </c>
    </row>
    <row r="1887" ht="15.75" customHeight="1">
      <c r="A1887" s="7">
        <v>1886.0</v>
      </c>
      <c r="B1887" s="8" t="s">
        <v>3742</v>
      </c>
      <c r="C1887" s="8" t="s">
        <v>3743</v>
      </c>
      <c r="D1887" s="9" t="s">
        <v>7386</v>
      </c>
      <c r="E1887" s="9" t="s">
        <v>7393</v>
      </c>
    </row>
    <row r="1888" ht="15.75" customHeight="1">
      <c r="A1888" s="7">
        <v>1887.0</v>
      </c>
      <c r="B1888" s="8" t="s">
        <v>3744</v>
      </c>
      <c r="C1888" s="8" t="s">
        <v>3745</v>
      </c>
      <c r="D1888" s="9" t="s">
        <v>180</v>
      </c>
      <c r="E1888" s="9" t="s">
        <v>7393</v>
      </c>
    </row>
    <row r="1889" ht="15.75" customHeight="1">
      <c r="A1889" s="7">
        <v>1888.0</v>
      </c>
      <c r="B1889" s="8" t="s">
        <v>3746</v>
      </c>
      <c r="C1889" s="8" t="s">
        <v>3747</v>
      </c>
      <c r="D1889" s="9" t="s">
        <v>7387</v>
      </c>
      <c r="E1889" s="9" t="s">
        <v>7394</v>
      </c>
    </row>
    <row r="1890" ht="15.75" customHeight="1">
      <c r="A1890" s="7">
        <v>1889.0</v>
      </c>
      <c r="B1890" s="8" t="s">
        <v>3748</v>
      </c>
      <c r="C1890" s="8" t="s">
        <v>3749</v>
      </c>
      <c r="D1890" s="9" t="s">
        <v>7386</v>
      </c>
      <c r="E1890" s="9" t="s">
        <v>7394</v>
      </c>
    </row>
    <row r="1891" ht="15.75" customHeight="1">
      <c r="A1891" s="7">
        <v>1890.0</v>
      </c>
      <c r="B1891" s="8" t="s">
        <v>3750</v>
      </c>
      <c r="C1891" s="8" t="s">
        <v>3751</v>
      </c>
      <c r="D1891" s="9" t="s">
        <v>180</v>
      </c>
      <c r="E1891" s="9" t="s">
        <v>7393</v>
      </c>
    </row>
    <row r="1892" ht="15.75" customHeight="1">
      <c r="A1892" s="7">
        <v>1891.0</v>
      </c>
      <c r="B1892" s="8" t="s">
        <v>3752</v>
      </c>
      <c r="C1892" s="8" t="s">
        <v>3753</v>
      </c>
      <c r="D1892" s="9" t="s">
        <v>20</v>
      </c>
      <c r="E1892" s="9" t="s">
        <v>7393</v>
      </c>
    </row>
    <row r="1893" ht="15.75" customHeight="1">
      <c r="A1893" s="7">
        <v>1892.0</v>
      </c>
      <c r="B1893" s="8" t="s">
        <v>3754</v>
      </c>
      <c r="C1893" s="8" t="s">
        <v>3755</v>
      </c>
      <c r="D1893" s="9" t="s">
        <v>7386</v>
      </c>
      <c r="E1893" s="9" t="s">
        <v>7393</v>
      </c>
    </row>
    <row r="1894" ht="15.75" customHeight="1">
      <c r="A1894" s="7">
        <v>1893.0</v>
      </c>
      <c r="B1894" s="8" t="s">
        <v>3756</v>
      </c>
      <c r="C1894" s="8" t="s">
        <v>3757</v>
      </c>
      <c r="D1894" s="9" t="s">
        <v>7386</v>
      </c>
      <c r="E1894" s="9" t="s">
        <v>7393</v>
      </c>
    </row>
    <row r="1895" ht="15.75" customHeight="1">
      <c r="A1895" s="7">
        <v>1894.0</v>
      </c>
      <c r="B1895" s="8" t="s">
        <v>3758</v>
      </c>
      <c r="C1895" s="8" t="s">
        <v>3759</v>
      </c>
      <c r="D1895" s="9" t="s">
        <v>7386</v>
      </c>
      <c r="E1895" s="9" t="s">
        <v>7393</v>
      </c>
    </row>
    <row r="1896" ht="15.75" customHeight="1">
      <c r="A1896" s="7">
        <v>1895.0</v>
      </c>
      <c r="B1896" s="8" t="s">
        <v>3760</v>
      </c>
      <c r="C1896" s="8" t="s">
        <v>3761</v>
      </c>
      <c r="D1896" s="9" t="s">
        <v>7386</v>
      </c>
      <c r="E1896" s="9" t="s">
        <v>7393</v>
      </c>
    </row>
    <row r="1897" ht="15.75" customHeight="1">
      <c r="A1897" s="7">
        <v>1896.0</v>
      </c>
      <c r="B1897" s="8" t="s">
        <v>3762</v>
      </c>
      <c r="C1897" s="8" t="s">
        <v>3763</v>
      </c>
      <c r="D1897" s="9" t="s">
        <v>7386</v>
      </c>
      <c r="E1897" s="9" t="s">
        <v>7393</v>
      </c>
    </row>
    <row r="1898" ht="15.75" customHeight="1">
      <c r="A1898" s="7">
        <v>1897.0</v>
      </c>
      <c r="B1898" s="8" t="s">
        <v>3764</v>
      </c>
      <c r="C1898" s="8" t="s">
        <v>3765</v>
      </c>
      <c r="D1898" s="9" t="s">
        <v>7386</v>
      </c>
      <c r="E1898" s="9" t="s">
        <v>7393</v>
      </c>
    </row>
    <row r="1899" ht="15.75" customHeight="1">
      <c r="A1899" s="7">
        <v>1898.0</v>
      </c>
      <c r="B1899" s="8" t="s">
        <v>3766</v>
      </c>
      <c r="C1899" s="8" t="s">
        <v>3767</v>
      </c>
      <c r="D1899" s="9" t="s">
        <v>7386</v>
      </c>
      <c r="E1899" s="9" t="s">
        <v>7393</v>
      </c>
    </row>
    <row r="1900" ht="15.75" customHeight="1">
      <c r="A1900" s="7">
        <v>1899.0</v>
      </c>
      <c r="B1900" s="8" t="s">
        <v>3768</v>
      </c>
      <c r="C1900" s="8" t="s">
        <v>3769</v>
      </c>
      <c r="D1900" s="9" t="s">
        <v>180</v>
      </c>
      <c r="E1900" s="9" t="s">
        <v>7394</v>
      </c>
    </row>
    <row r="1901" ht="15.75" customHeight="1">
      <c r="A1901" s="7">
        <v>1900.0</v>
      </c>
      <c r="B1901" s="8" t="s">
        <v>3770</v>
      </c>
      <c r="C1901" s="8" t="s">
        <v>3771</v>
      </c>
      <c r="D1901" s="9" t="s">
        <v>7386</v>
      </c>
      <c r="E1901" s="9" t="s">
        <v>7394</v>
      </c>
    </row>
    <row r="1902" ht="15.75" customHeight="1">
      <c r="A1902" s="7">
        <v>1901.0</v>
      </c>
      <c r="B1902" s="8" t="s">
        <v>3772</v>
      </c>
      <c r="C1902" s="8" t="s">
        <v>3773</v>
      </c>
      <c r="D1902" s="9" t="s">
        <v>7386</v>
      </c>
      <c r="E1902" s="9" t="s">
        <v>7393</v>
      </c>
    </row>
    <row r="1903" ht="15.75" customHeight="1">
      <c r="A1903" s="7">
        <v>1902.0</v>
      </c>
      <c r="B1903" s="8" t="s">
        <v>3774</v>
      </c>
      <c r="C1903" s="8" t="s">
        <v>3775</v>
      </c>
      <c r="D1903" s="9" t="s">
        <v>7386</v>
      </c>
      <c r="E1903" s="9" t="s">
        <v>7393</v>
      </c>
    </row>
    <row r="1904" ht="15.75" customHeight="1">
      <c r="A1904" s="7">
        <v>1903.0</v>
      </c>
      <c r="B1904" s="8" t="s">
        <v>3776</v>
      </c>
      <c r="C1904" s="8" t="s">
        <v>3777</v>
      </c>
      <c r="D1904" s="9" t="s">
        <v>180</v>
      </c>
      <c r="E1904" s="9" t="s">
        <v>7393</v>
      </c>
    </row>
    <row r="1905" ht="15.75" customHeight="1">
      <c r="A1905" s="7">
        <v>1904.0</v>
      </c>
      <c r="B1905" s="8" t="s">
        <v>3778</v>
      </c>
      <c r="C1905" s="8" t="s">
        <v>3779</v>
      </c>
      <c r="D1905" s="9" t="s">
        <v>7386</v>
      </c>
      <c r="E1905" s="9" t="s">
        <v>7393</v>
      </c>
    </row>
    <row r="1906" ht="15.75" customHeight="1">
      <c r="A1906" s="7">
        <v>1905.0</v>
      </c>
      <c r="B1906" s="8" t="s">
        <v>3780</v>
      </c>
      <c r="C1906" s="8" t="s">
        <v>3781</v>
      </c>
      <c r="D1906" s="9" t="s">
        <v>7387</v>
      </c>
      <c r="E1906" s="9" t="s">
        <v>7394</v>
      </c>
    </row>
    <row r="1907" ht="15.75" customHeight="1">
      <c r="A1907" s="7">
        <v>1906.0</v>
      </c>
      <c r="B1907" s="8" t="s">
        <v>3782</v>
      </c>
      <c r="C1907" s="8" t="s">
        <v>3783</v>
      </c>
      <c r="D1907" s="9" t="s">
        <v>180</v>
      </c>
      <c r="E1907" s="9" t="s">
        <v>7394</v>
      </c>
    </row>
    <row r="1908" ht="15.75" customHeight="1">
      <c r="A1908" s="7">
        <v>1907.0</v>
      </c>
      <c r="B1908" s="8" t="s">
        <v>3784</v>
      </c>
      <c r="C1908" s="8" t="s">
        <v>3785</v>
      </c>
      <c r="D1908" s="9" t="s">
        <v>7386</v>
      </c>
      <c r="E1908" s="9" t="s">
        <v>7394</v>
      </c>
    </row>
    <row r="1909" ht="15.75" customHeight="1">
      <c r="A1909" s="7">
        <v>1908.0</v>
      </c>
      <c r="B1909" s="8" t="s">
        <v>3786</v>
      </c>
      <c r="C1909" s="8" t="s">
        <v>3787</v>
      </c>
      <c r="D1909" s="9" t="s">
        <v>7386</v>
      </c>
      <c r="E1909" s="9" t="s">
        <v>7393</v>
      </c>
    </row>
    <row r="1910" ht="15.75" customHeight="1">
      <c r="A1910" s="7">
        <v>1909.0</v>
      </c>
      <c r="B1910" s="8" t="s">
        <v>3788</v>
      </c>
      <c r="C1910" s="8" t="s">
        <v>3789</v>
      </c>
      <c r="D1910" s="9" t="s">
        <v>180</v>
      </c>
      <c r="E1910" s="9" t="s">
        <v>7394</v>
      </c>
    </row>
    <row r="1911" ht="15.75" customHeight="1">
      <c r="A1911" s="7">
        <v>1910.0</v>
      </c>
      <c r="B1911" s="8" t="s">
        <v>3790</v>
      </c>
      <c r="C1911" s="8" t="s">
        <v>3791</v>
      </c>
      <c r="D1911" s="9" t="s">
        <v>7387</v>
      </c>
      <c r="E1911" s="9" t="s">
        <v>7393</v>
      </c>
    </row>
    <row r="1912" ht="15.75" customHeight="1">
      <c r="A1912" s="7">
        <v>1911.0</v>
      </c>
      <c r="B1912" s="8" t="s">
        <v>3792</v>
      </c>
      <c r="C1912" s="8" t="s">
        <v>3793</v>
      </c>
      <c r="D1912" s="9" t="s">
        <v>20</v>
      </c>
      <c r="E1912" s="9" t="s">
        <v>7393</v>
      </c>
    </row>
    <row r="1913" ht="15.75" customHeight="1">
      <c r="A1913" s="7">
        <v>1912.0</v>
      </c>
      <c r="B1913" s="8" t="s">
        <v>3794</v>
      </c>
      <c r="C1913" s="8" t="s">
        <v>3795</v>
      </c>
      <c r="D1913" s="9" t="s">
        <v>7386</v>
      </c>
      <c r="E1913" s="9" t="s">
        <v>7393</v>
      </c>
    </row>
    <row r="1914" ht="15.75" customHeight="1">
      <c r="A1914" s="7">
        <v>1913.0</v>
      </c>
      <c r="B1914" s="8" t="s">
        <v>3796</v>
      </c>
      <c r="C1914" s="8" t="s">
        <v>3797</v>
      </c>
      <c r="D1914" s="9" t="s">
        <v>7387</v>
      </c>
      <c r="E1914" s="9" t="s">
        <v>7394</v>
      </c>
    </row>
    <row r="1915" ht="15.75" customHeight="1">
      <c r="A1915" s="7">
        <v>1914.0</v>
      </c>
      <c r="B1915" s="8" t="s">
        <v>3798</v>
      </c>
      <c r="C1915" s="8" t="s">
        <v>3799</v>
      </c>
      <c r="D1915" s="9" t="s">
        <v>180</v>
      </c>
      <c r="E1915" s="9" t="s">
        <v>7393</v>
      </c>
    </row>
    <row r="1916" ht="15.75" customHeight="1">
      <c r="A1916" s="7">
        <v>1915.0</v>
      </c>
      <c r="B1916" s="8" t="s">
        <v>3800</v>
      </c>
      <c r="C1916" s="8" t="s">
        <v>3801</v>
      </c>
      <c r="D1916" s="9" t="s">
        <v>20</v>
      </c>
      <c r="E1916" s="9" t="s">
        <v>7393</v>
      </c>
    </row>
    <row r="1917" ht="15.75" customHeight="1">
      <c r="A1917" s="7">
        <v>1916.0</v>
      </c>
      <c r="B1917" s="8" t="s">
        <v>3802</v>
      </c>
      <c r="C1917" s="8" t="s">
        <v>3803</v>
      </c>
      <c r="D1917" s="9" t="s">
        <v>7386</v>
      </c>
      <c r="E1917" s="9" t="s">
        <v>7393</v>
      </c>
    </row>
    <row r="1918" ht="15.75" customHeight="1">
      <c r="A1918" s="7">
        <v>1917.0</v>
      </c>
      <c r="B1918" s="8" t="s">
        <v>3804</v>
      </c>
      <c r="C1918" s="8" t="s">
        <v>3805</v>
      </c>
      <c r="D1918" s="9" t="s">
        <v>7386</v>
      </c>
      <c r="E1918" s="9" t="s">
        <v>7393</v>
      </c>
    </row>
    <row r="1919" ht="15.75" customHeight="1">
      <c r="A1919" s="7">
        <v>1918.0</v>
      </c>
      <c r="B1919" s="8" t="s">
        <v>3806</v>
      </c>
      <c r="C1919" s="8" t="s">
        <v>3807</v>
      </c>
      <c r="D1919" s="9" t="s">
        <v>7386</v>
      </c>
      <c r="E1919" s="9" t="s">
        <v>7393</v>
      </c>
    </row>
    <row r="1920" ht="15.75" customHeight="1">
      <c r="A1920" s="7">
        <v>1919.0</v>
      </c>
      <c r="B1920" s="8" t="s">
        <v>3808</v>
      </c>
      <c r="C1920" s="8" t="s">
        <v>3809</v>
      </c>
      <c r="D1920" s="9" t="s">
        <v>7386</v>
      </c>
      <c r="E1920" s="9" t="s">
        <v>7394</v>
      </c>
    </row>
    <row r="1921" ht="15.75" customHeight="1">
      <c r="A1921" s="7">
        <v>1920.0</v>
      </c>
      <c r="B1921" s="8" t="s">
        <v>3810</v>
      </c>
      <c r="C1921" s="8" t="s">
        <v>3811</v>
      </c>
      <c r="D1921" s="9" t="s">
        <v>180</v>
      </c>
      <c r="E1921" s="9" t="s">
        <v>7394</v>
      </c>
    </row>
    <row r="1922" ht="15.75" customHeight="1">
      <c r="A1922" s="7">
        <v>1921.0</v>
      </c>
      <c r="B1922" s="8" t="s">
        <v>3812</v>
      </c>
      <c r="C1922" s="8" t="s">
        <v>3813</v>
      </c>
      <c r="D1922" s="9" t="s">
        <v>180</v>
      </c>
      <c r="E1922" s="9" t="s">
        <v>7393</v>
      </c>
    </row>
    <row r="1923" ht="15.75" customHeight="1">
      <c r="A1923" s="7">
        <v>1922.0</v>
      </c>
      <c r="B1923" s="8" t="s">
        <v>3814</v>
      </c>
      <c r="C1923" s="8" t="s">
        <v>3815</v>
      </c>
      <c r="D1923" s="9" t="s">
        <v>7386</v>
      </c>
      <c r="E1923" s="9" t="s">
        <v>7393</v>
      </c>
    </row>
    <row r="1924" ht="15.75" customHeight="1">
      <c r="A1924" s="7">
        <v>1923.0</v>
      </c>
      <c r="B1924" s="8" t="s">
        <v>3816</v>
      </c>
      <c r="C1924" s="8" t="s">
        <v>3817</v>
      </c>
      <c r="D1924" s="9" t="s">
        <v>7386</v>
      </c>
      <c r="E1924" s="9" t="s">
        <v>7393</v>
      </c>
    </row>
    <row r="1925" ht="15.75" customHeight="1">
      <c r="A1925" s="7">
        <v>1924.0</v>
      </c>
      <c r="B1925" s="8" t="s">
        <v>3818</v>
      </c>
      <c r="C1925" s="8" t="s">
        <v>3819</v>
      </c>
      <c r="D1925" s="9" t="s">
        <v>7386</v>
      </c>
      <c r="E1925" s="9" t="s">
        <v>7393</v>
      </c>
    </row>
    <row r="1926" ht="15.75" customHeight="1">
      <c r="A1926" s="7">
        <v>1925.0</v>
      </c>
      <c r="B1926" s="8" t="s">
        <v>3820</v>
      </c>
      <c r="C1926" s="8" t="s">
        <v>3821</v>
      </c>
      <c r="D1926" s="9" t="s">
        <v>7386</v>
      </c>
      <c r="E1926" s="9" t="s">
        <v>7393</v>
      </c>
    </row>
    <row r="1927" ht="15.75" customHeight="1">
      <c r="A1927" s="7">
        <v>1926.0</v>
      </c>
      <c r="B1927" s="8" t="s">
        <v>3822</v>
      </c>
      <c r="C1927" s="8" t="s">
        <v>3823</v>
      </c>
      <c r="D1927" s="9" t="s">
        <v>180</v>
      </c>
      <c r="E1927" s="9" t="s">
        <v>7393</v>
      </c>
    </row>
    <row r="1928" ht="15.75" customHeight="1">
      <c r="A1928" s="7">
        <v>1927.0</v>
      </c>
      <c r="B1928" s="8" t="s">
        <v>3824</v>
      </c>
      <c r="C1928" s="8" t="s">
        <v>3825</v>
      </c>
      <c r="D1928" s="9" t="s">
        <v>7386</v>
      </c>
      <c r="E1928" s="9" t="s">
        <v>7393</v>
      </c>
    </row>
    <row r="1929" ht="15.75" customHeight="1">
      <c r="A1929" s="7">
        <v>1928.0</v>
      </c>
      <c r="B1929" s="8" t="s">
        <v>3826</v>
      </c>
      <c r="C1929" s="8" t="s">
        <v>3685</v>
      </c>
      <c r="D1929" s="9" t="s">
        <v>7386</v>
      </c>
      <c r="E1929" s="9" t="s">
        <v>7393</v>
      </c>
    </row>
    <row r="1930" ht="15.75" customHeight="1">
      <c r="A1930" s="7">
        <v>1929.0</v>
      </c>
      <c r="B1930" s="8" t="s">
        <v>3827</v>
      </c>
      <c r="C1930" s="8" t="s">
        <v>3828</v>
      </c>
      <c r="D1930" s="9" t="s">
        <v>20</v>
      </c>
      <c r="E1930" s="9" t="s">
        <v>7393</v>
      </c>
    </row>
    <row r="1931" ht="15.75" customHeight="1">
      <c r="A1931" s="7">
        <v>1930.0</v>
      </c>
      <c r="B1931" s="8" t="s">
        <v>3829</v>
      </c>
      <c r="C1931" s="8" t="s">
        <v>3830</v>
      </c>
      <c r="D1931" s="9" t="s">
        <v>7386</v>
      </c>
      <c r="E1931" s="9" t="s">
        <v>7394</v>
      </c>
    </row>
    <row r="1932" ht="15.75" customHeight="1">
      <c r="A1932" s="7">
        <v>1931.0</v>
      </c>
      <c r="B1932" s="8" t="s">
        <v>3831</v>
      </c>
      <c r="C1932" s="8" t="s">
        <v>3832</v>
      </c>
      <c r="D1932" s="9" t="s">
        <v>180</v>
      </c>
      <c r="E1932" s="9" t="s">
        <v>7393</v>
      </c>
    </row>
    <row r="1933" ht="15.75" customHeight="1">
      <c r="A1933" s="7">
        <v>1932.0</v>
      </c>
      <c r="B1933" s="8" t="s">
        <v>3833</v>
      </c>
      <c r="C1933" s="8" t="s">
        <v>3834</v>
      </c>
      <c r="D1933" s="9" t="s">
        <v>20</v>
      </c>
      <c r="E1933" s="9" t="s">
        <v>7393</v>
      </c>
    </row>
    <row r="1934" ht="15.75" customHeight="1">
      <c r="A1934" s="7">
        <v>1933.0</v>
      </c>
      <c r="B1934" s="8" t="s">
        <v>3835</v>
      </c>
      <c r="C1934" s="8" t="s">
        <v>3836</v>
      </c>
      <c r="D1934" s="9" t="s">
        <v>7386</v>
      </c>
      <c r="E1934" s="9" t="s">
        <v>7393</v>
      </c>
    </row>
    <row r="1935" ht="15.75" customHeight="1">
      <c r="A1935" s="7">
        <v>1934.0</v>
      </c>
      <c r="B1935" s="8" t="s">
        <v>3837</v>
      </c>
      <c r="C1935" s="8" t="s">
        <v>3838</v>
      </c>
      <c r="D1935" s="9" t="s">
        <v>180</v>
      </c>
      <c r="E1935" s="9" t="s">
        <v>7393</v>
      </c>
    </row>
    <row r="1936" ht="15.75" customHeight="1">
      <c r="A1936" s="7">
        <v>1935.0</v>
      </c>
      <c r="B1936" s="8" t="s">
        <v>3839</v>
      </c>
      <c r="C1936" s="8" t="s">
        <v>3840</v>
      </c>
      <c r="D1936" s="9" t="s">
        <v>7386</v>
      </c>
      <c r="E1936" s="9" t="s">
        <v>7393</v>
      </c>
    </row>
    <row r="1937" ht="15.75" customHeight="1">
      <c r="A1937" s="7">
        <v>1936.0</v>
      </c>
      <c r="B1937" s="8" t="s">
        <v>3841</v>
      </c>
      <c r="C1937" s="8" t="s">
        <v>3842</v>
      </c>
      <c r="D1937" s="9" t="s">
        <v>7386</v>
      </c>
      <c r="E1937" s="9" t="s">
        <v>7394</v>
      </c>
    </row>
    <row r="1938" ht="15.75" customHeight="1">
      <c r="A1938" s="7">
        <v>1937.0</v>
      </c>
      <c r="B1938" s="8" t="s">
        <v>3843</v>
      </c>
      <c r="C1938" s="8" t="s">
        <v>3844</v>
      </c>
      <c r="D1938" s="9" t="s">
        <v>7386</v>
      </c>
      <c r="E1938" s="9" t="s">
        <v>7394</v>
      </c>
    </row>
    <row r="1939" ht="15.75" customHeight="1">
      <c r="A1939" s="7">
        <v>1938.0</v>
      </c>
      <c r="B1939" s="8" t="s">
        <v>3845</v>
      </c>
      <c r="C1939" s="8" t="s">
        <v>3846</v>
      </c>
      <c r="D1939" s="9" t="s">
        <v>7386</v>
      </c>
      <c r="E1939" s="9" t="s">
        <v>7393</v>
      </c>
    </row>
    <row r="1940" ht="15.75" customHeight="1">
      <c r="A1940" s="7">
        <v>1939.0</v>
      </c>
      <c r="B1940" s="8" t="s">
        <v>3847</v>
      </c>
      <c r="C1940" s="8" t="s">
        <v>3848</v>
      </c>
      <c r="D1940" s="9" t="s">
        <v>7386</v>
      </c>
      <c r="E1940" s="9" t="s">
        <v>7394</v>
      </c>
    </row>
    <row r="1941" ht="15.75" customHeight="1">
      <c r="A1941" s="7">
        <v>1940.0</v>
      </c>
      <c r="B1941" s="8" t="s">
        <v>3849</v>
      </c>
      <c r="C1941" s="8" t="s">
        <v>3850</v>
      </c>
      <c r="D1941" s="9" t="s">
        <v>7386</v>
      </c>
      <c r="E1941" s="9" t="s">
        <v>7393</v>
      </c>
    </row>
    <row r="1942" ht="15.75" customHeight="1">
      <c r="A1942" s="7">
        <v>1941.0</v>
      </c>
      <c r="B1942" s="8" t="s">
        <v>3851</v>
      </c>
      <c r="C1942" s="8" t="s">
        <v>3852</v>
      </c>
      <c r="D1942" s="9" t="s">
        <v>7386</v>
      </c>
      <c r="E1942" s="9" t="s">
        <v>7393</v>
      </c>
    </row>
    <row r="1943" ht="15.75" customHeight="1">
      <c r="A1943" s="7">
        <v>1942.0</v>
      </c>
      <c r="B1943" s="8" t="s">
        <v>3853</v>
      </c>
      <c r="C1943" s="8" t="s">
        <v>3854</v>
      </c>
      <c r="D1943" s="9" t="s">
        <v>7387</v>
      </c>
      <c r="E1943" s="9" t="s">
        <v>7393</v>
      </c>
    </row>
    <row r="1944" ht="15.75" customHeight="1">
      <c r="A1944" s="7">
        <v>1943.0</v>
      </c>
      <c r="B1944" s="8" t="s">
        <v>3855</v>
      </c>
      <c r="C1944" s="8" t="s">
        <v>3856</v>
      </c>
      <c r="D1944" s="9" t="s">
        <v>180</v>
      </c>
      <c r="E1944" s="9" t="s">
        <v>7394</v>
      </c>
    </row>
    <row r="1945" ht="15.75" customHeight="1">
      <c r="A1945" s="7">
        <v>1944.0</v>
      </c>
      <c r="B1945" s="8" t="s">
        <v>3857</v>
      </c>
      <c r="C1945" s="8" t="s">
        <v>3858</v>
      </c>
      <c r="D1945" s="9" t="s">
        <v>20</v>
      </c>
      <c r="E1945" s="9" t="s">
        <v>7394</v>
      </c>
    </row>
    <row r="1946" ht="15.75" customHeight="1">
      <c r="A1946" s="7">
        <v>1945.0</v>
      </c>
      <c r="B1946" s="8" t="s">
        <v>3859</v>
      </c>
      <c r="C1946" s="8" t="s">
        <v>3860</v>
      </c>
      <c r="D1946" s="9" t="s">
        <v>7386</v>
      </c>
      <c r="E1946" s="9" t="s">
        <v>7393</v>
      </c>
    </row>
    <row r="1947" ht="15.75" customHeight="1">
      <c r="A1947" s="7">
        <v>1946.0</v>
      </c>
      <c r="B1947" s="8" t="s">
        <v>3861</v>
      </c>
      <c r="C1947" s="8" t="s">
        <v>3862</v>
      </c>
      <c r="D1947" s="9" t="s">
        <v>7387</v>
      </c>
      <c r="E1947" s="9" t="s">
        <v>7394</v>
      </c>
    </row>
    <row r="1948" ht="15.75" customHeight="1">
      <c r="A1948" s="7">
        <v>1947.0</v>
      </c>
      <c r="B1948" s="8" t="s">
        <v>3863</v>
      </c>
      <c r="C1948" s="8" t="s">
        <v>3864</v>
      </c>
      <c r="D1948" s="9" t="s">
        <v>180</v>
      </c>
      <c r="E1948" s="9" t="s">
        <v>7393</v>
      </c>
    </row>
    <row r="1949" ht="15.75" customHeight="1">
      <c r="A1949" s="7">
        <v>1948.0</v>
      </c>
      <c r="B1949" s="8" t="s">
        <v>3865</v>
      </c>
      <c r="C1949" s="8" t="s">
        <v>3866</v>
      </c>
      <c r="D1949" s="9" t="s">
        <v>7387</v>
      </c>
      <c r="E1949" s="9" t="s">
        <v>7393</v>
      </c>
    </row>
    <row r="1950" ht="15.75" customHeight="1">
      <c r="A1950" s="7">
        <v>1949.0</v>
      </c>
      <c r="B1950" s="8" t="s">
        <v>3867</v>
      </c>
      <c r="C1950" s="8" t="s">
        <v>3868</v>
      </c>
      <c r="D1950" s="9" t="s">
        <v>7386</v>
      </c>
      <c r="E1950" s="9" t="s">
        <v>7393</v>
      </c>
    </row>
    <row r="1951" ht="15.75" customHeight="1">
      <c r="A1951" s="7">
        <v>1950.0</v>
      </c>
      <c r="B1951" s="8" t="s">
        <v>3869</v>
      </c>
      <c r="C1951" s="8" t="s">
        <v>3870</v>
      </c>
      <c r="D1951" s="9" t="s">
        <v>180</v>
      </c>
      <c r="E1951" s="9" t="s">
        <v>7394</v>
      </c>
    </row>
    <row r="1952" ht="15.75" customHeight="1">
      <c r="A1952" s="7">
        <v>1951.0</v>
      </c>
      <c r="B1952" s="8" t="s">
        <v>3871</v>
      </c>
      <c r="C1952" s="8" t="s">
        <v>3872</v>
      </c>
      <c r="D1952" s="9" t="s">
        <v>7387</v>
      </c>
      <c r="E1952" s="9" t="s">
        <v>7393</v>
      </c>
    </row>
    <row r="1953" ht="15.75" customHeight="1">
      <c r="A1953" s="7">
        <v>1952.0</v>
      </c>
      <c r="B1953" s="8" t="s">
        <v>3873</v>
      </c>
      <c r="C1953" s="8" t="s">
        <v>3874</v>
      </c>
      <c r="D1953" s="9" t="s">
        <v>7387</v>
      </c>
      <c r="E1953" s="9" t="s">
        <v>7393</v>
      </c>
    </row>
    <row r="1954" ht="15.75" customHeight="1">
      <c r="A1954" s="7">
        <v>1953.0</v>
      </c>
      <c r="B1954" s="8" t="s">
        <v>3875</v>
      </c>
      <c r="C1954" s="8" t="s">
        <v>3876</v>
      </c>
      <c r="D1954" s="9" t="s">
        <v>7386</v>
      </c>
      <c r="E1954" s="9" t="s">
        <v>7393</v>
      </c>
    </row>
    <row r="1955" ht="15.75" customHeight="1">
      <c r="A1955" s="7">
        <v>1954.0</v>
      </c>
      <c r="B1955" s="8" t="s">
        <v>3877</v>
      </c>
      <c r="C1955" s="8" t="s">
        <v>3878</v>
      </c>
      <c r="D1955" s="9" t="s">
        <v>7386</v>
      </c>
      <c r="E1955" s="9" t="s">
        <v>7393</v>
      </c>
    </row>
    <row r="1956" ht="15.75" customHeight="1">
      <c r="A1956" s="7">
        <v>1955.0</v>
      </c>
      <c r="B1956" s="8" t="s">
        <v>3879</v>
      </c>
      <c r="C1956" s="8" t="s">
        <v>3880</v>
      </c>
      <c r="D1956" s="9" t="s">
        <v>7386</v>
      </c>
      <c r="E1956" s="9" t="s">
        <v>7393</v>
      </c>
    </row>
    <row r="1957" ht="15.75" customHeight="1">
      <c r="A1957" s="7">
        <v>1956.0</v>
      </c>
      <c r="B1957" s="8" t="s">
        <v>3881</v>
      </c>
      <c r="C1957" s="8" t="s">
        <v>3882</v>
      </c>
      <c r="D1957" s="9" t="s">
        <v>7386</v>
      </c>
      <c r="E1957" s="9" t="s">
        <v>7393</v>
      </c>
    </row>
    <row r="1958" ht="15.75" customHeight="1">
      <c r="A1958" s="7">
        <v>1957.0</v>
      </c>
      <c r="B1958" s="8" t="s">
        <v>3883</v>
      </c>
      <c r="C1958" s="8" t="s">
        <v>3884</v>
      </c>
      <c r="D1958" s="9" t="s">
        <v>7386</v>
      </c>
      <c r="E1958" s="9" t="s">
        <v>7394</v>
      </c>
    </row>
    <row r="1959" ht="15.75" customHeight="1">
      <c r="A1959" s="7">
        <v>1958.0</v>
      </c>
      <c r="B1959" s="8" t="s">
        <v>3885</v>
      </c>
      <c r="C1959" s="8" t="s">
        <v>3886</v>
      </c>
      <c r="D1959" s="9" t="s">
        <v>7386</v>
      </c>
      <c r="E1959" s="9" t="s">
        <v>7393</v>
      </c>
    </row>
    <row r="1960" ht="15.75" customHeight="1">
      <c r="A1960" s="7">
        <v>1959.0</v>
      </c>
      <c r="B1960" s="8" t="s">
        <v>3887</v>
      </c>
      <c r="C1960" s="8" t="s">
        <v>3888</v>
      </c>
      <c r="D1960" s="9" t="s">
        <v>180</v>
      </c>
      <c r="E1960" s="9" t="s">
        <v>7393</v>
      </c>
    </row>
    <row r="1961" ht="15.75" customHeight="1">
      <c r="A1961" s="7">
        <v>1960.0</v>
      </c>
      <c r="B1961" s="8" t="s">
        <v>3889</v>
      </c>
      <c r="C1961" s="8" t="s">
        <v>3890</v>
      </c>
      <c r="D1961" s="9" t="s">
        <v>20</v>
      </c>
      <c r="E1961" s="9" t="s">
        <v>7393</v>
      </c>
    </row>
    <row r="1962" ht="15.75" customHeight="1">
      <c r="A1962" s="7">
        <v>1961.0</v>
      </c>
      <c r="B1962" s="8" t="s">
        <v>3891</v>
      </c>
      <c r="C1962" s="8" t="s">
        <v>3892</v>
      </c>
      <c r="D1962" s="9" t="s">
        <v>7386</v>
      </c>
      <c r="E1962" s="9" t="s">
        <v>7393</v>
      </c>
    </row>
    <row r="1963" ht="15.75" customHeight="1">
      <c r="A1963" s="7">
        <v>1962.0</v>
      </c>
      <c r="B1963" s="8" t="s">
        <v>3893</v>
      </c>
      <c r="C1963" s="8" t="s">
        <v>3894</v>
      </c>
      <c r="D1963" s="9" t="s">
        <v>7386</v>
      </c>
      <c r="E1963" s="9" t="s">
        <v>7393</v>
      </c>
    </row>
    <row r="1964" ht="15.75" customHeight="1">
      <c r="A1964" s="7">
        <v>1963.0</v>
      </c>
      <c r="B1964" s="8" t="s">
        <v>3895</v>
      </c>
      <c r="C1964" s="8" t="s">
        <v>3896</v>
      </c>
      <c r="D1964" s="9" t="s">
        <v>180</v>
      </c>
      <c r="E1964" s="9" t="s">
        <v>7393</v>
      </c>
    </row>
    <row r="1965" ht="15.75" customHeight="1">
      <c r="A1965" s="7">
        <v>1964.0</v>
      </c>
      <c r="B1965" s="8" t="s">
        <v>3897</v>
      </c>
      <c r="C1965" s="8" t="s">
        <v>3898</v>
      </c>
      <c r="D1965" s="9" t="s">
        <v>7386</v>
      </c>
      <c r="E1965" s="9" t="s">
        <v>7393</v>
      </c>
    </row>
    <row r="1966" ht="15.75" customHeight="1">
      <c r="A1966" s="7">
        <v>1965.0</v>
      </c>
      <c r="B1966" s="8" t="s">
        <v>3899</v>
      </c>
      <c r="C1966" s="8" t="s">
        <v>3900</v>
      </c>
      <c r="D1966" s="9" t="s">
        <v>7386</v>
      </c>
      <c r="E1966" s="9" t="s">
        <v>7393</v>
      </c>
    </row>
    <row r="1967" ht="15.75" customHeight="1">
      <c r="A1967" s="7">
        <v>1966.0</v>
      </c>
      <c r="B1967" s="8" t="s">
        <v>3901</v>
      </c>
      <c r="C1967" s="8" t="s">
        <v>3902</v>
      </c>
      <c r="D1967" s="9" t="s">
        <v>180</v>
      </c>
      <c r="E1967" s="9" t="s">
        <v>7393</v>
      </c>
    </row>
    <row r="1968" ht="15.75" customHeight="1">
      <c r="A1968" s="7">
        <v>1967.0</v>
      </c>
      <c r="B1968" s="8" t="s">
        <v>3903</v>
      </c>
      <c r="C1968" s="8" t="s">
        <v>3904</v>
      </c>
      <c r="D1968" s="9" t="s">
        <v>180</v>
      </c>
      <c r="E1968" s="9" t="s">
        <v>7393</v>
      </c>
    </row>
    <row r="1969" ht="15.75" customHeight="1">
      <c r="A1969" s="7">
        <v>1968.0</v>
      </c>
      <c r="B1969" s="8" t="s">
        <v>3905</v>
      </c>
      <c r="C1969" s="8" t="s">
        <v>3906</v>
      </c>
      <c r="D1969" s="9" t="s">
        <v>180</v>
      </c>
      <c r="E1969" s="9" t="s">
        <v>7393</v>
      </c>
    </row>
    <row r="1970" ht="15.75" customHeight="1">
      <c r="A1970" s="7">
        <v>1969.0</v>
      </c>
      <c r="B1970" s="8" t="s">
        <v>3907</v>
      </c>
      <c r="C1970" s="8" t="s">
        <v>3908</v>
      </c>
      <c r="D1970" s="9" t="s">
        <v>7386</v>
      </c>
      <c r="E1970" s="9" t="s">
        <v>7393</v>
      </c>
    </row>
    <row r="1971" ht="15.75" customHeight="1">
      <c r="A1971" s="7">
        <v>1970.0</v>
      </c>
      <c r="B1971" s="8" t="s">
        <v>3909</v>
      </c>
      <c r="C1971" s="8" t="s">
        <v>3910</v>
      </c>
      <c r="D1971" s="9" t="s">
        <v>7386</v>
      </c>
      <c r="E1971" s="9" t="s">
        <v>7393</v>
      </c>
    </row>
    <row r="1972" ht="15.75" customHeight="1">
      <c r="A1972" s="7">
        <v>1971.0</v>
      </c>
      <c r="B1972" s="8" t="s">
        <v>3911</v>
      </c>
      <c r="C1972" s="8" t="s">
        <v>3912</v>
      </c>
      <c r="D1972" s="9" t="s">
        <v>7386</v>
      </c>
      <c r="E1972" s="9" t="s">
        <v>7393</v>
      </c>
    </row>
    <row r="1973" ht="15.75" customHeight="1">
      <c r="A1973" s="7">
        <v>1972.0</v>
      </c>
      <c r="B1973" s="8" t="s">
        <v>3913</v>
      </c>
      <c r="C1973" s="8" t="s">
        <v>3914</v>
      </c>
      <c r="D1973" s="9" t="s">
        <v>7386</v>
      </c>
      <c r="E1973" s="9" t="s">
        <v>7393</v>
      </c>
    </row>
    <row r="1974" ht="15.75" customHeight="1">
      <c r="A1974" s="7">
        <v>1973.0</v>
      </c>
      <c r="B1974" s="8" t="s">
        <v>3915</v>
      </c>
      <c r="C1974" s="8" t="s">
        <v>3916</v>
      </c>
      <c r="D1974" s="9" t="s">
        <v>7386</v>
      </c>
      <c r="E1974" s="9" t="s">
        <v>7393</v>
      </c>
    </row>
    <row r="1975" ht="15.75" customHeight="1">
      <c r="A1975" s="7">
        <v>1974.0</v>
      </c>
      <c r="B1975" s="8" t="s">
        <v>3917</v>
      </c>
      <c r="C1975" s="8" t="s">
        <v>3918</v>
      </c>
      <c r="D1975" s="9" t="s">
        <v>180</v>
      </c>
      <c r="E1975" s="9" t="s">
        <v>7393</v>
      </c>
    </row>
    <row r="1976" ht="15.75" customHeight="1">
      <c r="A1976" s="7">
        <v>1975.0</v>
      </c>
      <c r="B1976" s="8" t="s">
        <v>3919</v>
      </c>
      <c r="C1976" s="8" t="s">
        <v>3920</v>
      </c>
      <c r="D1976" s="9" t="s">
        <v>7386</v>
      </c>
      <c r="E1976" s="9" t="s">
        <v>7393</v>
      </c>
    </row>
    <row r="1977" ht="15.75" customHeight="1">
      <c r="A1977" s="7">
        <v>1976.0</v>
      </c>
      <c r="B1977" s="8" t="s">
        <v>3921</v>
      </c>
      <c r="C1977" s="8" t="s">
        <v>3922</v>
      </c>
      <c r="D1977" s="9" t="s">
        <v>20</v>
      </c>
      <c r="E1977" s="9" t="s">
        <v>7393</v>
      </c>
    </row>
    <row r="1978" ht="15.75" customHeight="1">
      <c r="A1978" s="7">
        <v>1977.0</v>
      </c>
      <c r="B1978" s="8" t="s">
        <v>3923</v>
      </c>
      <c r="C1978" s="8" t="s">
        <v>3924</v>
      </c>
      <c r="D1978" s="9" t="s">
        <v>180</v>
      </c>
      <c r="E1978" s="9" t="s">
        <v>7393</v>
      </c>
    </row>
    <row r="1979" ht="15.75" customHeight="1">
      <c r="A1979" s="7">
        <v>1978.0</v>
      </c>
      <c r="B1979" s="8" t="s">
        <v>3925</v>
      </c>
      <c r="C1979" s="8" t="s">
        <v>3926</v>
      </c>
      <c r="D1979" s="9" t="s">
        <v>7387</v>
      </c>
      <c r="E1979" s="9" t="s">
        <v>7393</v>
      </c>
    </row>
    <row r="1980" ht="15.75" customHeight="1">
      <c r="A1980" s="7">
        <v>1979.0</v>
      </c>
      <c r="B1980" s="8" t="s">
        <v>3927</v>
      </c>
      <c r="C1980" s="8" t="s">
        <v>3928</v>
      </c>
      <c r="D1980" s="9" t="s">
        <v>7387</v>
      </c>
      <c r="E1980" s="9" t="s">
        <v>7393</v>
      </c>
    </row>
    <row r="1981" ht="15.75" customHeight="1">
      <c r="A1981" s="7">
        <v>1980.0</v>
      </c>
      <c r="B1981" s="8" t="s">
        <v>3929</v>
      </c>
      <c r="C1981" s="8" t="s">
        <v>3930</v>
      </c>
      <c r="D1981" s="9" t="s">
        <v>180</v>
      </c>
      <c r="E1981" s="9" t="s">
        <v>7393</v>
      </c>
    </row>
    <row r="1982" ht="15.75" customHeight="1">
      <c r="A1982" s="7">
        <v>1981.0</v>
      </c>
      <c r="B1982" s="8" t="s">
        <v>3931</v>
      </c>
      <c r="C1982" s="8" t="s">
        <v>3932</v>
      </c>
      <c r="D1982" s="9" t="s">
        <v>7386</v>
      </c>
      <c r="E1982" s="9" t="s">
        <v>7393</v>
      </c>
    </row>
    <row r="1983" ht="15.75" customHeight="1">
      <c r="A1983" s="7">
        <v>1982.0</v>
      </c>
      <c r="B1983" s="8" t="s">
        <v>3933</v>
      </c>
      <c r="C1983" s="8" t="s">
        <v>3934</v>
      </c>
      <c r="D1983" s="9" t="s">
        <v>7386</v>
      </c>
      <c r="E1983" s="9" t="s">
        <v>7393</v>
      </c>
    </row>
    <row r="1984" ht="15.75" customHeight="1">
      <c r="A1984" s="7">
        <v>1983.0</v>
      </c>
      <c r="B1984" s="8" t="s">
        <v>3935</v>
      </c>
      <c r="C1984" s="8" t="s">
        <v>3811</v>
      </c>
      <c r="D1984" s="9" t="s">
        <v>7387</v>
      </c>
      <c r="E1984" s="9" t="s">
        <v>7394</v>
      </c>
    </row>
    <row r="1985" ht="15.75" customHeight="1">
      <c r="A1985" s="7">
        <v>1984.0</v>
      </c>
      <c r="B1985" s="8" t="s">
        <v>3936</v>
      </c>
      <c r="C1985" s="8" t="s">
        <v>3937</v>
      </c>
      <c r="D1985" s="9" t="s">
        <v>180</v>
      </c>
      <c r="E1985" s="9" t="s">
        <v>7393</v>
      </c>
    </row>
    <row r="1986" ht="15.75" customHeight="1">
      <c r="A1986" s="7">
        <v>1985.0</v>
      </c>
      <c r="B1986" s="8" t="s">
        <v>3938</v>
      </c>
      <c r="C1986" s="8" t="s">
        <v>3939</v>
      </c>
      <c r="D1986" s="9" t="s">
        <v>7386</v>
      </c>
      <c r="E1986" s="9" t="s">
        <v>7393</v>
      </c>
    </row>
    <row r="1987" ht="15.75" customHeight="1">
      <c r="A1987" s="7">
        <v>1986.0</v>
      </c>
      <c r="B1987" s="8" t="s">
        <v>3940</v>
      </c>
      <c r="C1987" s="8" t="s">
        <v>3941</v>
      </c>
      <c r="D1987" s="9" t="s">
        <v>7386</v>
      </c>
      <c r="E1987" s="9" t="s">
        <v>7394</v>
      </c>
    </row>
    <row r="1988" ht="15.75" customHeight="1">
      <c r="A1988" s="7">
        <v>1987.0</v>
      </c>
      <c r="B1988" s="8" t="s">
        <v>3942</v>
      </c>
      <c r="C1988" s="8" t="s">
        <v>3943</v>
      </c>
      <c r="D1988" s="9" t="s">
        <v>7387</v>
      </c>
      <c r="E1988" s="9" t="s">
        <v>7394</v>
      </c>
    </row>
    <row r="1989" ht="15.75" customHeight="1">
      <c r="A1989" s="7">
        <v>1988.0</v>
      </c>
      <c r="B1989" s="8" t="s">
        <v>3944</v>
      </c>
      <c r="C1989" s="8" t="s">
        <v>3945</v>
      </c>
      <c r="D1989" s="9" t="s">
        <v>7386</v>
      </c>
      <c r="E1989" s="9" t="s">
        <v>7393</v>
      </c>
    </row>
    <row r="1990" ht="15.75" customHeight="1">
      <c r="A1990" s="7">
        <v>1989.0</v>
      </c>
      <c r="B1990" s="8" t="s">
        <v>3946</v>
      </c>
      <c r="C1990" s="8" t="s">
        <v>3947</v>
      </c>
      <c r="D1990" s="9" t="s">
        <v>7387</v>
      </c>
      <c r="E1990" s="9" t="s">
        <v>7394</v>
      </c>
    </row>
    <row r="1991" ht="15.75" customHeight="1">
      <c r="A1991" s="7">
        <v>1990.0</v>
      </c>
      <c r="B1991" s="8" t="s">
        <v>3948</v>
      </c>
      <c r="C1991" s="8" t="s">
        <v>3949</v>
      </c>
      <c r="D1991" s="9" t="s">
        <v>180</v>
      </c>
      <c r="E1991" s="9" t="s">
        <v>7394</v>
      </c>
    </row>
    <row r="1992" ht="15.75" customHeight="1">
      <c r="A1992" s="7">
        <v>1991.0</v>
      </c>
      <c r="B1992" s="8" t="s">
        <v>3950</v>
      </c>
      <c r="C1992" s="8" t="s">
        <v>3685</v>
      </c>
      <c r="D1992" s="9" t="s">
        <v>7386</v>
      </c>
      <c r="E1992" s="9" t="s">
        <v>7393</v>
      </c>
    </row>
    <row r="1993" ht="15.75" customHeight="1">
      <c r="A1993" s="7">
        <v>1992.0</v>
      </c>
      <c r="B1993" s="8" t="s">
        <v>3951</v>
      </c>
      <c r="C1993" s="8" t="s">
        <v>3952</v>
      </c>
      <c r="D1993" s="9" t="s">
        <v>7386</v>
      </c>
      <c r="E1993" s="9" t="s">
        <v>7393</v>
      </c>
    </row>
    <row r="1994" ht="15.75" customHeight="1">
      <c r="A1994" s="7">
        <v>1993.0</v>
      </c>
      <c r="B1994" s="8" t="s">
        <v>3953</v>
      </c>
      <c r="C1994" s="8" t="s">
        <v>3954</v>
      </c>
      <c r="D1994" s="9" t="s">
        <v>7387</v>
      </c>
      <c r="E1994" s="9" t="s">
        <v>7393</v>
      </c>
    </row>
    <row r="1995" ht="15.75" customHeight="1">
      <c r="A1995" s="7">
        <v>1994.0</v>
      </c>
      <c r="B1995" s="8" t="s">
        <v>3955</v>
      </c>
      <c r="C1995" s="8" t="s">
        <v>3956</v>
      </c>
      <c r="D1995" s="9" t="s">
        <v>7387</v>
      </c>
      <c r="E1995" s="9" t="s">
        <v>7393</v>
      </c>
    </row>
    <row r="1996" ht="15.75" customHeight="1">
      <c r="A1996" s="7">
        <v>1995.0</v>
      </c>
      <c r="B1996" s="8" t="s">
        <v>3957</v>
      </c>
      <c r="C1996" s="8" t="s">
        <v>3958</v>
      </c>
      <c r="D1996" s="9" t="s">
        <v>7386</v>
      </c>
      <c r="E1996" s="9" t="s">
        <v>7393</v>
      </c>
    </row>
    <row r="1997" ht="15.75" customHeight="1">
      <c r="A1997" s="7">
        <v>1996.0</v>
      </c>
      <c r="B1997" s="8" t="s">
        <v>3959</v>
      </c>
      <c r="C1997" s="8" t="s">
        <v>3960</v>
      </c>
      <c r="D1997" s="9" t="s">
        <v>180</v>
      </c>
      <c r="E1997" s="9" t="s">
        <v>7393</v>
      </c>
    </row>
    <row r="1998" ht="15.75" customHeight="1">
      <c r="A1998" s="7">
        <v>1997.0</v>
      </c>
      <c r="B1998" s="8" t="s">
        <v>3961</v>
      </c>
      <c r="C1998" s="8" t="s">
        <v>3962</v>
      </c>
      <c r="D1998" s="9" t="s">
        <v>20</v>
      </c>
      <c r="E1998" s="9" t="s">
        <v>7393</v>
      </c>
    </row>
    <row r="1999" ht="15.75" customHeight="1">
      <c r="A1999" s="7">
        <v>1998.0</v>
      </c>
      <c r="B1999" s="8" t="s">
        <v>3963</v>
      </c>
      <c r="C1999" s="8" t="s">
        <v>3964</v>
      </c>
      <c r="D1999" s="9" t="s">
        <v>7387</v>
      </c>
      <c r="E1999" s="9" t="s">
        <v>7393</v>
      </c>
    </row>
    <row r="2000" ht="15.75" customHeight="1">
      <c r="A2000" s="7">
        <v>1999.0</v>
      </c>
      <c r="B2000" s="8" t="s">
        <v>3965</v>
      </c>
      <c r="C2000" s="8" t="s">
        <v>3966</v>
      </c>
      <c r="D2000" s="9" t="s">
        <v>7386</v>
      </c>
      <c r="E2000" s="9" t="s">
        <v>7393</v>
      </c>
    </row>
    <row r="2001" ht="15.75" customHeight="1">
      <c r="A2001" s="7">
        <v>2000.0</v>
      </c>
      <c r="B2001" s="8" t="s">
        <v>3967</v>
      </c>
      <c r="C2001" s="8" t="s">
        <v>3968</v>
      </c>
      <c r="D2001" s="9" t="s">
        <v>180</v>
      </c>
      <c r="E2001" s="9" t="s">
        <v>7394</v>
      </c>
    </row>
    <row r="2002" ht="15.75" customHeight="1">
      <c r="A2002" s="7">
        <v>2001.0</v>
      </c>
      <c r="B2002" s="8" t="s">
        <v>3969</v>
      </c>
      <c r="C2002" s="8" t="s">
        <v>3970</v>
      </c>
      <c r="D2002" s="9" t="s">
        <v>7386</v>
      </c>
      <c r="E2002" s="9" t="s">
        <v>7393</v>
      </c>
    </row>
    <row r="2003" ht="15.75" customHeight="1">
      <c r="A2003" s="7">
        <v>2002.0</v>
      </c>
      <c r="B2003" s="8" t="s">
        <v>3971</v>
      </c>
      <c r="C2003" s="8" t="s">
        <v>3972</v>
      </c>
      <c r="D2003" s="9" t="s">
        <v>7387</v>
      </c>
      <c r="E2003" s="9" t="s">
        <v>7394</v>
      </c>
    </row>
    <row r="2004" ht="15.75" customHeight="1">
      <c r="A2004" s="7">
        <v>2003.0</v>
      </c>
      <c r="B2004" s="8" t="s">
        <v>3973</v>
      </c>
      <c r="C2004" s="8" t="s">
        <v>3974</v>
      </c>
      <c r="D2004" s="9" t="s">
        <v>180</v>
      </c>
      <c r="E2004" s="9" t="s">
        <v>7394</v>
      </c>
    </row>
    <row r="2005" ht="15.75" customHeight="1">
      <c r="A2005" s="7">
        <v>2004.0</v>
      </c>
      <c r="B2005" s="8" t="s">
        <v>3975</v>
      </c>
      <c r="C2005" s="8" t="s">
        <v>3976</v>
      </c>
      <c r="D2005" s="9" t="s">
        <v>180</v>
      </c>
      <c r="E2005" s="9" t="s">
        <v>7393</v>
      </c>
    </row>
    <row r="2006" ht="15.75" customHeight="1">
      <c r="A2006" s="7">
        <v>2005.0</v>
      </c>
      <c r="B2006" s="8" t="s">
        <v>3977</v>
      </c>
      <c r="C2006" s="8" t="s">
        <v>3978</v>
      </c>
      <c r="D2006" s="9" t="s">
        <v>7386</v>
      </c>
      <c r="E2006" s="9" t="s">
        <v>7393</v>
      </c>
    </row>
    <row r="2007" ht="15.75" customHeight="1">
      <c r="A2007" s="7">
        <v>2006.0</v>
      </c>
      <c r="B2007" s="8" t="s">
        <v>3979</v>
      </c>
      <c r="C2007" s="8" t="s">
        <v>3980</v>
      </c>
      <c r="D2007" s="9" t="s">
        <v>7386</v>
      </c>
      <c r="E2007" s="9" t="s">
        <v>7393</v>
      </c>
    </row>
    <row r="2008" ht="15.75" customHeight="1">
      <c r="A2008" s="7">
        <v>2007.0</v>
      </c>
      <c r="B2008" s="8" t="s">
        <v>3981</v>
      </c>
      <c r="C2008" s="8" t="s">
        <v>3982</v>
      </c>
      <c r="D2008" s="9" t="s">
        <v>7387</v>
      </c>
      <c r="E2008" s="9" t="s">
        <v>7393</v>
      </c>
    </row>
    <row r="2009" ht="15.75" customHeight="1">
      <c r="A2009" s="7">
        <v>2008.0</v>
      </c>
      <c r="B2009" s="8" t="s">
        <v>3983</v>
      </c>
      <c r="C2009" s="8" t="s">
        <v>3984</v>
      </c>
      <c r="D2009" s="9" t="s">
        <v>7387</v>
      </c>
      <c r="E2009" s="9" t="s">
        <v>7393</v>
      </c>
    </row>
    <row r="2010" ht="15.75" customHeight="1">
      <c r="A2010" s="7">
        <v>2009.0</v>
      </c>
      <c r="B2010" s="8" t="s">
        <v>3985</v>
      </c>
      <c r="C2010" s="8" t="s">
        <v>3601</v>
      </c>
      <c r="D2010" s="9" t="s">
        <v>20</v>
      </c>
      <c r="E2010" s="9" t="s">
        <v>7393</v>
      </c>
    </row>
    <row r="2011" ht="15.75" customHeight="1">
      <c r="A2011" s="7">
        <v>2010.0</v>
      </c>
      <c r="B2011" s="8" t="s">
        <v>3986</v>
      </c>
      <c r="C2011" s="8" t="s">
        <v>3987</v>
      </c>
      <c r="D2011" s="9" t="s">
        <v>7386</v>
      </c>
      <c r="E2011" s="9" t="s">
        <v>7393</v>
      </c>
    </row>
    <row r="2012" ht="15.75" customHeight="1">
      <c r="A2012" s="7">
        <v>2011.0</v>
      </c>
      <c r="B2012" s="8" t="s">
        <v>3988</v>
      </c>
      <c r="C2012" s="8" t="s">
        <v>3989</v>
      </c>
      <c r="D2012" s="9" t="s">
        <v>7386</v>
      </c>
      <c r="E2012" s="9" t="s">
        <v>7393</v>
      </c>
    </row>
    <row r="2013" ht="15.75" customHeight="1">
      <c r="A2013" s="7">
        <v>2012.0</v>
      </c>
      <c r="B2013" s="8" t="s">
        <v>3990</v>
      </c>
      <c r="C2013" s="8" t="s">
        <v>3991</v>
      </c>
      <c r="D2013" s="9" t="s">
        <v>180</v>
      </c>
      <c r="E2013" s="9" t="s">
        <v>7394</v>
      </c>
    </row>
    <row r="2014" ht="15.75" customHeight="1">
      <c r="A2014" s="7">
        <v>2013.0</v>
      </c>
      <c r="B2014" s="8" t="s">
        <v>3992</v>
      </c>
      <c r="C2014" s="8" t="s">
        <v>3993</v>
      </c>
      <c r="D2014" s="9" t="s">
        <v>7386</v>
      </c>
      <c r="E2014" s="9" t="s">
        <v>7393</v>
      </c>
    </row>
    <row r="2015" ht="15.75" customHeight="1">
      <c r="A2015" s="7">
        <v>2014.0</v>
      </c>
      <c r="B2015" s="8" t="s">
        <v>3994</v>
      </c>
      <c r="C2015" s="8" t="s">
        <v>3995</v>
      </c>
      <c r="D2015" s="9" t="s">
        <v>7386</v>
      </c>
      <c r="E2015" s="9" t="s">
        <v>7393</v>
      </c>
    </row>
    <row r="2016" ht="15.75" customHeight="1">
      <c r="A2016" s="7">
        <v>2015.0</v>
      </c>
      <c r="B2016" s="8" t="s">
        <v>3996</v>
      </c>
      <c r="C2016" s="8" t="s">
        <v>3997</v>
      </c>
      <c r="D2016" s="9" t="s">
        <v>20</v>
      </c>
      <c r="E2016" s="9" t="s">
        <v>7393</v>
      </c>
    </row>
    <row r="2017" ht="15.75" customHeight="1">
      <c r="A2017" s="7">
        <v>2016.0</v>
      </c>
      <c r="B2017" s="8" t="s">
        <v>3998</v>
      </c>
      <c r="C2017" s="8" t="s">
        <v>3999</v>
      </c>
      <c r="D2017" s="9" t="s">
        <v>180</v>
      </c>
      <c r="E2017" s="9" t="s">
        <v>7393</v>
      </c>
    </row>
    <row r="2018" ht="15.75" customHeight="1">
      <c r="A2018" s="7">
        <v>2017.0</v>
      </c>
      <c r="B2018" s="8" t="s">
        <v>4000</v>
      </c>
      <c r="C2018" s="8" t="s">
        <v>4001</v>
      </c>
      <c r="D2018" s="9" t="s">
        <v>7386</v>
      </c>
      <c r="E2018" s="9" t="s">
        <v>7394</v>
      </c>
    </row>
    <row r="2019" ht="15.75" customHeight="1">
      <c r="A2019" s="7">
        <v>2018.0</v>
      </c>
      <c r="B2019" s="8" t="s">
        <v>4002</v>
      </c>
      <c r="C2019" s="8" t="s">
        <v>4003</v>
      </c>
      <c r="D2019" s="9" t="s">
        <v>7386</v>
      </c>
      <c r="E2019" s="9" t="s">
        <v>7393</v>
      </c>
    </row>
    <row r="2020" ht="15.75" customHeight="1">
      <c r="A2020" s="7">
        <v>2019.0</v>
      </c>
      <c r="B2020" s="8" t="s">
        <v>4004</v>
      </c>
      <c r="C2020" s="8" t="s">
        <v>4005</v>
      </c>
      <c r="D2020" s="9" t="s">
        <v>7386</v>
      </c>
      <c r="E2020" s="9" t="s">
        <v>7393</v>
      </c>
    </row>
    <row r="2021" ht="15.75" customHeight="1">
      <c r="A2021" s="7">
        <v>2020.0</v>
      </c>
      <c r="B2021" s="8" t="s">
        <v>4006</v>
      </c>
      <c r="C2021" s="8" t="s">
        <v>4007</v>
      </c>
      <c r="D2021" s="9" t="s">
        <v>7386</v>
      </c>
      <c r="E2021" s="9" t="s">
        <v>7393</v>
      </c>
    </row>
    <row r="2022" ht="15.75" customHeight="1">
      <c r="A2022" s="7">
        <v>2021.0</v>
      </c>
      <c r="B2022" s="8" t="s">
        <v>4008</v>
      </c>
      <c r="C2022" s="8" t="s">
        <v>4009</v>
      </c>
      <c r="D2022" s="9" t="s">
        <v>7386</v>
      </c>
      <c r="E2022" s="9" t="s">
        <v>7393</v>
      </c>
    </row>
    <row r="2023" ht="15.75" customHeight="1">
      <c r="A2023" s="7">
        <v>2022.0</v>
      </c>
      <c r="B2023" s="8" t="s">
        <v>4010</v>
      </c>
      <c r="C2023" s="8" t="s">
        <v>4011</v>
      </c>
      <c r="D2023" s="9" t="s">
        <v>7386</v>
      </c>
      <c r="E2023" s="9" t="s">
        <v>7393</v>
      </c>
    </row>
    <row r="2024" ht="15.75" customHeight="1">
      <c r="A2024" s="7">
        <v>2023.0</v>
      </c>
      <c r="B2024" s="8" t="s">
        <v>4012</v>
      </c>
      <c r="C2024" s="8" t="s">
        <v>4013</v>
      </c>
      <c r="D2024" s="9" t="s">
        <v>180</v>
      </c>
      <c r="E2024" s="9" t="s">
        <v>7394</v>
      </c>
    </row>
    <row r="2025" ht="15.75" customHeight="1">
      <c r="A2025" s="7">
        <v>2024.0</v>
      </c>
      <c r="B2025" s="8" t="s">
        <v>4014</v>
      </c>
      <c r="C2025" s="8" t="s">
        <v>4015</v>
      </c>
      <c r="D2025" s="9" t="s">
        <v>180</v>
      </c>
      <c r="E2025" s="9" t="s">
        <v>7393</v>
      </c>
    </row>
    <row r="2026" ht="15.75" customHeight="1">
      <c r="A2026" s="7">
        <v>2025.0</v>
      </c>
      <c r="B2026" s="8" t="s">
        <v>4016</v>
      </c>
      <c r="C2026" s="8" t="s">
        <v>4017</v>
      </c>
      <c r="D2026" s="9" t="s">
        <v>7386</v>
      </c>
      <c r="E2026" s="9" t="s">
        <v>7393</v>
      </c>
    </row>
    <row r="2027" ht="15.75" customHeight="1">
      <c r="A2027" s="7">
        <v>2026.0</v>
      </c>
      <c r="B2027" s="8" t="s">
        <v>4018</v>
      </c>
      <c r="C2027" s="8" t="s">
        <v>4019</v>
      </c>
      <c r="D2027" s="9" t="s">
        <v>7386</v>
      </c>
      <c r="E2027" s="9" t="s">
        <v>7393</v>
      </c>
    </row>
    <row r="2028" ht="15.75" customHeight="1">
      <c r="A2028" s="7">
        <v>2027.0</v>
      </c>
      <c r="B2028" s="8" t="s">
        <v>4020</v>
      </c>
      <c r="C2028" s="8" t="s">
        <v>4021</v>
      </c>
      <c r="D2028" s="9" t="s">
        <v>7386</v>
      </c>
      <c r="E2028" s="9" t="s">
        <v>7393</v>
      </c>
    </row>
    <row r="2029" ht="15.75" customHeight="1">
      <c r="A2029" s="7">
        <v>2028.0</v>
      </c>
      <c r="B2029" s="8" t="s">
        <v>4022</v>
      </c>
      <c r="C2029" s="8" t="s">
        <v>4023</v>
      </c>
      <c r="D2029" s="9" t="s">
        <v>7387</v>
      </c>
      <c r="E2029" s="9" t="s">
        <v>7393</v>
      </c>
    </row>
    <row r="2030" ht="15.75" customHeight="1">
      <c r="A2030" s="7">
        <v>2029.0</v>
      </c>
      <c r="B2030" s="8" t="s">
        <v>4024</v>
      </c>
      <c r="C2030" s="8" t="s">
        <v>4025</v>
      </c>
      <c r="D2030" s="9" t="s">
        <v>7386</v>
      </c>
      <c r="E2030" s="9" t="s">
        <v>7393</v>
      </c>
    </row>
    <row r="2031" ht="15.75" customHeight="1">
      <c r="A2031" s="7">
        <v>2030.0</v>
      </c>
      <c r="B2031" s="8" t="s">
        <v>4026</v>
      </c>
      <c r="C2031" s="8" t="s">
        <v>4027</v>
      </c>
      <c r="D2031" s="9" t="s">
        <v>7387</v>
      </c>
      <c r="E2031" s="9" t="s">
        <v>7390</v>
      </c>
    </row>
    <row r="2032" ht="15.75" customHeight="1">
      <c r="A2032" s="7">
        <v>2031.0</v>
      </c>
      <c r="B2032" s="8" t="s">
        <v>4029</v>
      </c>
      <c r="C2032" s="8" t="s">
        <v>4030</v>
      </c>
      <c r="D2032" s="9" t="s">
        <v>7386</v>
      </c>
      <c r="E2032" s="9" t="s">
        <v>7390</v>
      </c>
    </row>
    <row r="2033" ht="15.75" customHeight="1">
      <c r="A2033" s="7">
        <v>2032.0</v>
      </c>
      <c r="B2033" s="8" t="s">
        <v>4031</v>
      </c>
      <c r="C2033" s="8" t="s">
        <v>4032</v>
      </c>
      <c r="D2033" s="9" t="s">
        <v>7386</v>
      </c>
      <c r="E2033" s="9" t="s">
        <v>7390</v>
      </c>
    </row>
    <row r="2034" ht="15.75" customHeight="1">
      <c r="A2034" s="7">
        <v>2033.0</v>
      </c>
      <c r="B2034" s="8" t="s">
        <v>4033</v>
      </c>
      <c r="C2034" s="8" t="s">
        <v>4034</v>
      </c>
      <c r="D2034" s="9" t="s">
        <v>7386</v>
      </c>
      <c r="E2034" s="9" t="s">
        <v>7390</v>
      </c>
    </row>
    <row r="2035" ht="15.75" customHeight="1">
      <c r="A2035" s="7">
        <v>2034.0</v>
      </c>
      <c r="B2035" s="8" t="s">
        <v>4035</v>
      </c>
      <c r="C2035" s="8" t="s">
        <v>4036</v>
      </c>
      <c r="D2035" s="9" t="s">
        <v>7386</v>
      </c>
      <c r="E2035" s="9" t="s">
        <v>7390</v>
      </c>
    </row>
    <row r="2036" ht="15.75" customHeight="1">
      <c r="A2036" s="7">
        <v>2035.0</v>
      </c>
      <c r="B2036" s="8" t="s">
        <v>4037</v>
      </c>
      <c r="C2036" s="8" t="s">
        <v>4038</v>
      </c>
      <c r="D2036" s="9" t="s">
        <v>7386</v>
      </c>
      <c r="E2036" s="9" t="s">
        <v>7390</v>
      </c>
    </row>
    <row r="2037" ht="15.75" customHeight="1">
      <c r="A2037" s="7">
        <v>2036.0</v>
      </c>
      <c r="B2037" s="8" t="s">
        <v>4039</v>
      </c>
      <c r="C2037" s="8" t="s">
        <v>4040</v>
      </c>
      <c r="D2037" s="9" t="s">
        <v>7386</v>
      </c>
      <c r="E2037" s="9" t="s">
        <v>7390</v>
      </c>
    </row>
    <row r="2038" ht="15.75" customHeight="1">
      <c r="A2038" s="7">
        <v>2037.0</v>
      </c>
      <c r="B2038" s="8" t="s">
        <v>4041</v>
      </c>
      <c r="C2038" s="8" t="s">
        <v>4042</v>
      </c>
      <c r="D2038" s="9" t="s">
        <v>7386</v>
      </c>
      <c r="E2038" s="9" t="s">
        <v>7390</v>
      </c>
    </row>
    <row r="2039" ht="15.75" customHeight="1">
      <c r="A2039" s="7">
        <v>2038.0</v>
      </c>
      <c r="B2039" s="8" t="s">
        <v>4043</v>
      </c>
      <c r="C2039" s="8" t="s">
        <v>4044</v>
      </c>
      <c r="D2039" s="9" t="s">
        <v>180</v>
      </c>
      <c r="E2039" s="9" t="s">
        <v>7390</v>
      </c>
    </row>
    <row r="2040" ht="15.75" customHeight="1">
      <c r="A2040" s="7">
        <v>2039.0</v>
      </c>
      <c r="B2040" s="8" t="s">
        <v>4045</v>
      </c>
      <c r="C2040" s="8" t="s">
        <v>4046</v>
      </c>
      <c r="D2040" s="9" t="s">
        <v>7387</v>
      </c>
      <c r="E2040" s="9" t="s">
        <v>7390</v>
      </c>
    </row>
    <row r="2041" ht="15.75" customHeight="1">
      <c r="A2041" s="7">
        <v>2040.0</v>
      </c>
      <c r="B2041" s="8" t="s">
        <v>4047</v>
      </c>
      <c r="C2041" s="8" t="s">
        <v>4048</v>
      </c>
      <c r="D2041" s="9" t="s">
        <v>7386</v>
      </c>
      <c r="E2041" s="9" t="s">
        <v>7390</v>
      </c>
    </row>
    <row r="2042" ht="15.75" customHeight="1">
      <c r="A2042" s="7">
        <v>2041.0</v>
      </c>
      <c r="B2042" s="8" t="s">
        <v>4049</v>
      </c>
      <c r="C2042" s="8" t="s">
        <v>4050</v>
      </c>
      <c r="D2042" s="9" t="s">
        <v>7386</v>
      </c>
      <c r="E2042" s="9" t="s">
        <v>7390</v>
      </c>
    </row>
    <row r="2043" ht="15.75" customHeight="1">
      <c r="A2043" s="7">
        <v>2042.0</v>
      </c>
      <c r="B2043" s="8" t="s">
        <v>4051</v>
      </c>
      <c r="C2043" s="8" t="s">
        <v>4052</v>
      </c>
      <c r="D2043" s="9" t="s">
        <v>7386</v>
      </c>
      <c r="E2043" s="9" t="s">
        <v>7390</v>
      </c>
    </row>
    <row r="2044" ht="15.75" customHeight="1">
      <c r="A2044" s="7">
        <v>2043.0</v>
      </c>
      <c r="B2044" s="8" t="s">
        <v>4053</v>
      </c>
      <c r="C2044" s="8" t="s">
        <v>4054</v>
      </c>
      <c r="D2044" s="9" t="s">
        <v>7386</v>
      </c>
      <c r="E2044" s="9" t="s">
        <v>7390</v>
      </c>
    </row>
    <row r="2045" ht="15.75" customHeight="1">
      <c r="A2045" s="7">
        <v>2044.0</v>
      </c>
      <c r="B2045" s="8" t="s">
        <v>4055</v>
      </c>
      <c r="C2045" s="8" t="s">
        <v>4056</v>
      </c>
      <c r="D2045" s="9" t="s">
        <v>7386</v>
      </c>
      <c r="E2045" s="9" t="s">
        <v>7390</v>
      </c>
    </row>
    <row r="2046" ht="15.75" customHeight="1">
      <c r="A2046" s="7">
        <v>2045.0</v>
      </c>
      <c r="B2046" s="8" t="s">
        <v>4057</v>
      </c>
      <c r="C2046" s="8" t="s">
        <v>4058</v>
      </c>
      <c r="D2046" s="9" t="s">
        <v>180</v>
      </c>
      <c r="E2046" s="9" t="s">
        <v>7390</v>
      </c>
    </row>
    <row r="2047" ht="15.75" customHeight="1">
      <c r="A2047" s="7">
        <v>2046.0</v>
      </c>
      <c r="B2047" s="8" t="s">
        <v>4059</v>
      </c>
      <c r="C2047" s="8" t="s">
        <v>4060</v>
      </c>
      <c r="D2047" s="9" t="s">
        <v>7386</v>
      </c>
      <c r="E2047" s="9" t="s">
        <v>7390</v>
      </c>
    </row>
    <row r="2048" ht="15.75" customHeight="1">
      <c r="A2048" s="7">
        <v>2047.0</v>
      </c>
      <c r="B2048" s="8" t="s">
        <v>4061</v>
      </c>
      <c r="C2048" s="8" t="s">
        <v>4062</v>
      </c>
      <c r="D2048" s="9" t="s">
        <v>7386</v>
      </c>
      <c r="E2048" s="9" t="s">
        <v>7390</v>
      </c>
    </row>
    <row r="2049" ht="15.75" customHeight="1">
      <c r="A2049" s="7">
        <v>2048.0</v>
      </c>
      <c r="B2049" s="8" t="s">
        <v>4063</v>
      </c>
      <c r="C2049" s="8" t="s">
        <v>4064</v>
      </c>
      <c r="D2049" s="9" t="s">
        <v>7386</v>
      </c>
      <c r="E2049" s="9" t="s">
        <v>7390</v>
      </c>
    </row>
    <row r="2050" ht="15.75" customHeight="1">
      <c r="A2050" s="7">
        <v>2049.0</v>
      </c>
      <c r="B2050" s="8" t="s">
        <v>4065</v>
      </c>
      <c r="C2050" s="8" t="s">
        <v>4066</v>
      </c>
      <c r="D2050" s="9" t="s">
        <v>180</v>
      </c>
      <c r="E2050" s="9" t="s">
        <v>7390</v>
      </c>
    </row>
    <row r="2051" ht="15.75" customHeight="1">
      <c r="A2051" s="7">
        <v>2050.0</v>
      </c>
      <c r="B2051" s="8" t="s">
        <v>4067</v>
      </c>
      <c r="C2051" s="8" t="s">
        <v>4068</v>
      </c>
      <c r="D2051" s="9" t="s">
        <v>7386</v>
      </c>
      <c r="E2051" s="9" t="s">
        <v>7390</v>
      </c>
    </row>
    <row r="2052" ht="15.75" customHeight="1">
      <c r="A2052" s="7">
        <v>2051.0</v>
      </c>
      <c r="B2052" s="8" t="s">
        <v>4069</v>
      </c>
      <c r="C2052" s="8" t="s">
        <v>4070</v>
      </c>
      <c r="D2052" s="9" t="s">
        <v>180</v>
      </c>
      <c r="E2052" s="9" t="s">
        <v>7390</v>
      </c>
    </row>
    <row r="2053" ht="15.75" customHeight="1">
      <c r="A2053" s="7">
        <v>2052.0</v>
      </c>
      <c r="B2053" s="8" t="s">
        <v>4071</v>
      </c>
      <c r="C2053" s="8" t="s">
        <v>4072</v>
      </c>
      <c r="D2053" s="9" t="s">
        <v>7386</v>
      </c>
      <c r="E2053" s="9" t="s">
        <v>7390</v>
      </c>
    </row>
    <row r="2054" ht="15.75" customHeight="1">
      <c r="A2054" s="7">
        <v>2053.0</v>
      </c>
      <c r="B2054" s="8" t="s">
        <v>4073</v>
      </c>
      <c r="C2054" s="8" t="s">
        <v>4074</v>
      </c>
      <c r="D2054" s="9" t="s">
        <v>7386</v>
      </c>
      <c r="E2054" s="9" t="s">
        <v>7390</v>
      </c>
    </row>
    <row r="2055" ht="15.75" customHeight="1">
      <c r="A2055" s="7">
        <v>2054.0</v>
      </c>
      <c r="B2055" s="8" t="s">
        <v>4075</v>
      </c>
      <c r="C2055" s="8" t="s">
        <v>4076</v>
      </c>
      <c r="D2055" s="9" t="s">
        <v>7387</v>
      </c>
      <c r="E2055" s="9" t="s">
        <v>7390</v>
      </c>
    </row>
    <row r="2056" ht="15.75" customHeight="1">
      <c r="A2056" s="7">
        <v>2055.0</v>
      </c>
      <c r="B2056" s="8" t="s">
        <v>4077</v>
      </c>
      <c r="C2056" s="8" t="s">
        <v>4078</v>
      </c>
      <c r="D2056" s="9" t="s">
        <v>180</v>
      </c>
      <c r="E2056" s="9" t="s">
        <v>7390</v>
      </c>
    </row>
    <row r="2057" ht="15.75" customHeight="1">
      <c r="A2057" s="7">
        <v>2056.0</v>
      </c>
      <c r="B2057" s="8" t="s">
        <v>4079</v>
      </c>
      <c r="C2057" s="8" t="s">
        <v>4080</v>
      </c>
      <c r="D2057" s="9" t="s">
        <v>7387</v>
      </c>
      <c r="E2057" s="9" t="s">
        <v>7390</v>
      </c>
    </row>
    <row r="2058" ht="15.75" customHeight="1">
      <c r="A2058" s="7">
        <v>2057.0</v>
      </c>
      <c r="B2058" s="8" t="s">
        <v>4081</v>
      </c>
      <c r="C2058" s="8" t="s">
        <v>4082</v>
      </c>
      <c r="D2058" s="9" t="s">
        <v>7386</v>
      </c>
      <c r="E2058" s="9" t="s">
        <v>7390</v>
      </c>
    </row>
    <row r="2059" ht="15.75" customHeight="1">
      <c r="A2059" s="7">
        <v>2058.0</v>
      </c>
      <c r="B2059" s="8" t="s">
        <v>4083</v>
      </c>
      <c r="C2059" s="8" t="s">
        <v>4084</v>
      </c>
      <c r="D2059" s="9" t="s">
        <v>7386</v>
      </c>
      <c r="E2059" s="9" t="s">
        <v>7390</v>
      </c>
    </row>
    <row r="2060" ht="15.75" customHeight="1">
      <c r="A2060" s="7">
        <v>2059.0</v>
      </c>
      <c r="B2060" s="8" t="s">
        <v>4085</v>
      </c>
      <c r="C2060" s="8" t="s">
        <v>4086</v>
      </c>
      <c r="D2060" s="9" t="s">
        <v>7386</v>
      </c>
      <c r="E2060" s="9" t="s">
        <v>7390</v>
      </c>
    </row>
    <row r="2061" ht="15.75" customHeight="1">
      <c r="A2061" s="7">
        <v>2060.0</v>
      </c>
      <c r="B2061" s="8" t="s">
        <v>4087</v>
      </c>
      <c r="C2061" s="8" t="s">
        <v>4088</v>
      </c>
      <c r="D2061" s="9" t="s">
        <v>7386</v>
      </c>
      <c r="E2061" s="9" t="s">
        <v>7390</v>
      </c>
    </row>
    <row r="2062" ht="15.75" customHeight="1">
      <c r="A2062" s="7">
        <v>2061.0</v>
      </c>
      <c r="B2062" s="8" t="s">
        <v>4089</v>
      </c>
      <c r="C2062" s="8" t="s">
        <v>4090</v>
      </c>
      <c r="D2062" s="9" t="s">
        <v>7386</v>
      </c>
      <c r="E2062" s="9" t="s">
        <v>7390</v>
      </c>
    </row>
    <row r="2063" ht="15.75" customHeight="1">
      <c r="A2063" s="7">
        <v>2062.0</v>
      </c>
      <c r="B2063" s="8" t="s">
        <v>4091</v>
      </c>
      <c r="C2063" s="8" t="s">
        <v>4092</v>
      </c>
      <c r="D2063" s="9" t="s">
        <v>7386</v>
      </c>
      <c r="E2063" s="14" t="s">
        <v>7390</v>
      </c>
    </row>
    <row r="2064" ht="15.75" customHeight="1">
      <c r="A2064" s="7">
        <v>2063.0</v>
      </c>
      <c r="B2064" s="8" t="s">
        <v>4093</v>
      </c>
      <c r="C2064" s="8" t="s">
        <v>4094</v>
      </c>
      <c r="D2064" s="9" t="s">
        <v>20</v>
      </c>
      <c r="E2064" s="14" t="s">
        <v>7390</v>
      </c>
    </row>
    <row r="2065" ht="15.75" customHeight="1">
      <c r="A2065" s="7">
        <v>2064.0</v>
      </c>
      <c r="B2065" s="8" t="s">
        <v>4095</v>
      </c>
      <c r="C2065" s="8" t="s">
        <v>4096</v>
      </c>
      <c r="D2065" s="9" t="s">
        <v>20</v>
      </c>
      <c r="E2065" s="14" t="s">
        <v>7390</v>
      </c>
    </row>
    <row r="2066" ht="15.75" customHeight="1">
      <c r="A2066" s="7">
        <v>2065.0</v>
      </c>
      <c r="B2066" s="8" t="s">
        <v>4097</v>
      </c>
      <c r="C2066" s="8" t="s">
        <v>4098</v>
      </c>
      <c r="D2066" s="9" t="s">
        <v>7386</v>
      </c>
      <c r="E2066" s="14" t="s">
        <v>7390</v>
      </c>
    </row>
    <row r="2067" ht="15.75" customHeight="1">
      <c r="A2067" s="7">
        <v>2066.0</v>
      </c>
      <c r="B2067" s="8" t="s">
        <v>4099</v>
      </c>
      <c r="C2067" s="8" t="s">
        <v>4100</v>
      </c>
      <c r="D2067" s="9" t="s">
        <v>180</v>
      </c>
      <c r="E2067" s="14" t="s">
        <v>7390</v>
      </c>
    </row>
    <row r="2068" ht="15.75" customHeight="1">
      <c r="A2068" s="7">
        <v>2067.0</v>
      </c>
      <c r="B2068" s="8" t="s">
        <v>4101</v>
      </c>
      <c r="C2068" s="8" t="s">
        <v>4102</v>
      </c>
      <c r="D2068" s="9" t="s">
        <v>180</v>
      </c>
      <c r="E2068" s="14" t="s">
        <v>7390</v>
      </c>
    </row>
    <row r="2069" ht="15.75" customHeight="1">
      <c r="A2069" s="7">
        <v>2068.0</v>
      </c>
      <c r="B2069" s="8" t="s">
        <v>4103</v>
      </c>
      <c r="C2069" s="8" t="s">
        <v>4104</v>
      </c>
      <c r="D2069" s="9" t="s">
        <v>20</v>
      </c>
      <c r="E2069" s="9" t="s">
        <v>7390</v>
      </c>
    </row>
    <row r="2070" ht="15.75" customHeight="1">
      <c r="A2070" s="7">
        <v>2069.0</v>
      </c>
      <c r="B2070" s="8" t="s">
        <v>4105</v>
      </c>
      <c r="C2070" s="8" t="s">
        <v>4106</v>
      </c>
      <c r="D2070" s="9" t="s">
        <v>7386</v>
      </c>
      <c r="E2070" s="14" t="s">
        <v>7390</v>
      </c>
    </row>
    <row r="2071" ht="15.75" customHeight="1">
      <c r="A2071" s="7">
        <v>2070.0</v>
      </c>
      <c r="B2071" s="8" t="s">
        <v>4107</v>
      </c>
      <c r="C2071" s="8" t="s">
        <v>4108</v>
      </c>
      <c r="D2071" s="9" t="s">
        <v>180</v>
      </c>
      <c r="E2071" s="14" t="s">
        <v>7390</v>
      </c>
    </row>
    <row r="2072" ht="15.75" customHeight="1">
      <c r="A2072" s="7">
        <v>2071.0</v>
      </c>
      <c r="B2072" s="8" t="s">
        <v>4109</v>
      </c>
      <c r="C2072" s="8" t="s">
        <v>4110</v>
      </c>
      <c r="D2072" s="9" t="s">
        <v>7386</v>
      </c>
      <c r="E2072" s="14" t="s">
        <v>7390</v>
      </c>
    </row>
    <row r="2073" ht="15.75" customHeight="1">
      <c r="A2073" s="7">
        <v>2072.0</v>
      </c>
      <c r="B2073" s="8" t="s">
        <v>4111</v>
      </c>
      <c r="C2073" s="8" t="s">
        <v>4112</v>
      </c>
      <c r="D2073" s="9" t="s">
        <v>180</v>
      </c>
      <c r="E2073" s="14" t="s">
        <v>7390</v>
      </c>
    </row>
    <row r="2074" ht="15.75" customHeight="1">
      <c r="A2074" s="7">
        <v>2073.0</v>
      </c>
      <c r="B2074" s="8" t="s">
        <v>4113</v>
      </c>
      <c r="C2074" s="8" t="s">
        <v>4114</v>
      </c>
      <c r="D2074" s="9" t="s">
        <v>180</v>
      </c>
      <c r="E2074" s="14" t="s">
        <v>7390</v>
      </c>
    </row>
    <row r="2075" ht="15.75" customHeight="1">
      <c r="A2075" s="7">
        <v>2074.0</v>
      </c>
      <c r="B2075" s="8" t="s">
        <v>4115</v>
      </c>
      <c r="C2075" s="8" t="s">
        <v>4116</v>
      </c>
      <c r="D2075" s="9" t="s">
        <v>20</v>
      </c>
      <c r="E2075" s="9" t="s">
        <v>7390</v>
      </c>
    </row>
    <row r="2076" ht="15.75" customHeight="1">
      <c r="A2076" s="7">
        <v>2075.0</v>
      </c>
      <c r="B2076" s="8" t="s">
        <v>4117</v>
      </c>
      <c r="C2076" s="8" t="s">
        <v>4118</v>
      </c>
      <c r="D2076" s="9" t="s">
        <v>180</v>
      </c>
      <c r="E2076" s="14" t="s">
        <v>7390</v>
      </c>
    </row>
    <row r="2077" ht="15.75" customHeight="1">
      <c r="A2077" s="7">
        <v>2076.0</v>
      </c>
      <c r="B2077" s="8" t="s">
        <v>4119</v>
      </c>
      <c r="C2077" s="8" t="s">
        <v>4120</v>
      </c>
      <c r="D2077" s="9" t="s">
        <v>180</v>
      </c>
      <c r="E2077" s="14" t="s">
        <v>7390</v>
      </c>
    </row>
    <row r="2078" ht="15.75" customHeight="1">
      <c r="A2078" s="7">
        <v>2077.0</v>
      </c>
      <c r="B2078" s="8" t="s">
        <v>4121</v>
      </c>
      <c r="C2078" s="8" t="s">
        <v>4122</v>
      </c>
      <c r="D2078" s="9" t="s">
        <v>7386</v>
      </c>
      <c r="E2078" s="14" t="s">
        <v>7390</v>
      </c>
    </row>
    <row r="2079" ht="15.75" customHeight="1">
      <c r="A2079" s="7">
        <v>2078.0</v>
      </c>
      <c r="B2079" s="8" t="s">
        <v>4123</v>
      </c>
      <c r="C2079" s="8" t="s">
        <v>4124</v>
      </c>
      <c r="D2079" s="9" t="s">
        <v>7386</v>
      </c>
      <c r="E2079" s="14" t="s">
        <v>7390</v>
      </c>
    </row>
    <row r="2080" ht="15.75" customHeight="1">
      <c r="A2080" s="7">
        <v>2079.0</v>
      </c>
      <c r="B2080" s="8" t="s">
        <v>4125</v>
      </c>
      <c r="C2080" s="8" t="s">
        <v>4126</v>
      </c>
      <c r="D2080" s="9" t="s">
        <v>7386</v>
      </c>
      <c r="E2080" s="14" t="s">
        <v>7390</v>
      </c>
    </row>
    <row r="2081" ht="15.75" customHeight="1">
      <c r="A2081" s="7">
        <v>2080.0</v>
      </c>
      <c r="B2081" s="8" t="s">
        <v>4127</v>
      </c>
      <c r="C2081" s="8" t="s">
        <v>4128</v>
      </c>
      <c r="D2081" s="9" t="s">
        <v>180</v>
      </c>
      <c r="E2081" s="14" t="s">
        <v>7390</v>
      </c>
    </row>
    <row r="2082" ht="15.75" customHeight="1">
      <c r="A2082" s="7">
        <v>2081.0</v>
      </c>
      <c r="B2082" s="8" t="s">
        <v>4129</v>
      </c>
      <c r="C2082" s="8" t="s">
        <v>4130</v>
      </c>
      <c r="D2082" s="9" t="s">
        <v>20</v>
      </c>
      <c r="E2082" s="14" t="s">
        <v>7390</v>
      </c>
    </row>
    <row r="2083" ht="15.75" customHeight="1">
      <c r="A2083" s="7">
        <v>2082.0</v>
      </c>
      <c r="B2083" s="8" t="s">
        <v>4131</v>
      </c>
      <c r="C2083" s="8" t="s">
        <v>4132</v>
      </c>
      <c r="D2083" s="9" t="s">
        <v>7386</v>
      </c>
      <c r="E2083" s="14" t="s">
        <v>7390</v>
      </c>
    </row>
    <row r="2084" ht="15.75" customHeight="1">
      <c r="A2084" s="7">
        <v>2083.0</v>
      </c>
      <c r="B2084" s="8" t="s">
        <v>4133</v>
      </c>
      <c r="C2084" s="8" t="s">
        <v>4134</v>
      </c>
      <c r="D2084" s="9" t="s">
        <v>20</v>
      </c>
      <c r="E2084" s="14" t="s">
        <v>7390</v>
      </c>
    </row>
    <row r="2085" ht="15.75" customHeight="1">
      <c r="A2085" s="7">
        <v>2084.0</v>
      </c>
      <c r="B2085" s="8" t="s">
        <v>4135</v>
      </c>
      <c r="C2085" s="8" t="s">
        <v>4136</v>
      </c>
      <c r="D2085" s="9" t="s">
        <v>20</v>
      </c>
      <c r="E2085" s="14" t="s">
        <v>7390</v>
      </c>
    </row>
    <row r="2086" ht="15.75" customHeight="1">
      <c r="A2086" s="7">
        <v>2085.0</v>
      </c>
      <c r="B2086" s="8" t="s">
        <v>4137</v>
      </c>
      <c r="C2086" s="8" t="s">
        <v>4138</v>
      </c>
      <c r="D2086" s="9" t="s">
        <v>7386</v>
      </c>
      <c r="E2086" s="14" t="s">
        <v>7390</v>
      </c>
    </row>
    <row r="2087" ht="15.75" customHeight="1">
      <c r="A2087" s="7">
        <v>2086.0</v>
      </c>
      <c r="B2087" s="8" t="s">
        <v>4139</v>
      </c>
      <c r="C2087" s="8" t="s">
        <v>4140</v>
      </c>
      <c r="D2087" s="9" t="s">
        <v>7386</v>
      </c>
      <c r="E2087" s="14" t="s">
        <v>7390</v>
      </c>
    </row>
    <row r="2088" ht="15.75" customHeight="1">
      <c r="A2088" s="7">
        <v>2087.0</v>
      </c>
      <c r="B2088" s="8" t="s">
        <v>4141</v>
      </c>
      <c r="C2088" s="8" t="s">
        <v>4142</v>
      </c>
      <c r="D2088" s="9" t="s">
        <v>7386</v>
      </c>
      <c r="E2088" s="14" t="s">
        <v>7390</v>
      </c>
    </row>
    <row r="2089" ht="15.75" customHeight="1">
      <c r="A2089" s="7">
        <v>2088.0</v>
      </c>
      <c r="B2089" s="8" t="s">
        <v>4143</v>
      </c>
      <c r="C2089" s="8" t="s">
        <v>4144</v>
      </c>
      <c r="D2089" s="9" t="s">
        <v>7386</v>
      </c>
      <c r="E2089" s="14" t="s">
        <v>7390</v>
      </c>
    </row>
    <row r="2090" ht="15.75" customHeight="1">
      <c r="A2090" s="7">
        <v>2089.0</v>
      </c>
      <c r="B2090" s="8" t="s">
        <v>4145</v>
      </c>
      <c r="C2090" s="8" t="s">
        <v>4145</v>
      </c>
      <c r="D2090" s="9" t="s">
        <v>7386</v>
      </c>
      <c r="E2090" s="14" t="s">
        <v>7390</v>
      </c>
    </row>
    <row r="2091" ht="15.75" customHeight="1">
      <c r="A2091" s="7">
        <v>2090.0</v>
      </c>
      <c r="B2091" s="8" t="s">
        <v>4146</v>
      </c>
      <c r="C2091" s="8" t="s">
        <v>4147</v>
      </c>
      <c r="D2091" s="9" t="s">
        <v>7386</v>
      </c>
      <c r="E2091" s="14" t="s">
        <v>7390</v>
      </c>
    </row>
    <row r="2092" ht="15.75" customHeight="1">
      <c r="A2092" s="7">
        <v>2091.0</v>
      </c>
      <c r="B2092" s="8" t="s">
        <v>4148</v>
      </c>
      <c r="C2092" s="8" t="s">
        <v>4149</v>
      </c>
      <c r="D2092" s="9" t="s">
        <v>180</v>
      </c>
      <c r="E2092" s="14" t="s">
        <v>7390</v>
      </c>
    </row>
    <row r="2093" ht="15.75" customHeight="1">
      <c r="A2093" s="7">
        <v>2092.0</v>
      </c>
      <c r="B2093" s="8" t="s">
        <v>4150</v>
      </c>
      <c r="C2093" s="8" t="s">
        <v>4151</v>
      </c>
      <c r="D2093" s="9" t="s">
        <v>7386</v>
      </c>
      <c r="E2093" s="9" t="s">
        <v>7390</v>
      </c>
    </row>
    <row r="2094" ht="15.75" customHeight="1">
      <c r="A2094" s="7">
        <v>2093.0</v>
      </c>
      <c r="B2094" s="8" t="s">
        <v>4152</v>
      </c>
      <c r="C2094" s="8" t="s">
        <v>4153</v>
      </c>
      <c r="D2094" s="9" t="s">
        <v>7387</v>
      </c>
      <c r="E2094" s="14" t="s">
        <v>7390</v>
      </c>
    </row>
    <row r="2095" ht="15.75" customHeight="1">
      <c r="A2095" s="7">
        <v>2094.0</v>
      </c>
      <c r="B2095" s="8" t="s">
        <v>4154</v>
      </c>
      <c r="C2095" s="8" t="s">
        <v>4155</v>
      </c>
      <c r="D2095" s="9" t="s">
        <v>180</v>
      </c>
      <c r="E2095" s="14" t="s">
        <v>7390</v>
      </c>
    </row>
    <row r="2096" ht="15.75" customHeight="1">
      <c r="A2096" s="7">
        <v>2095.0</v>
      </c>
      <c r="B2096" s="8" t="s">
        <v>4156</v>
      </c>
      <c r="C2096" s="8" t="s">
        <v>4157</v>
      </c>
      <c r="D2096" s="9" t="s">
        <v>180</v>
      </c>
      <c r="E2096" s="14" t="s">
        <v>7390</v>
      </c>
    </row>
    <row r="2097" ht="15.75" customHeight="1">
      <c r="A2097" s="7">
        <v>2096.0</v>
      </c>
      <c r="B2097" s="8" t="s">
        <v>4158</v>
      </c>
      <c r="C2097" s="8" t="s">
        <v>4159</v>
      </c>
      <c r="D2097" s="9" t="s">
        <v>20</v>
      </c>
      <c r="E2097" s="14" t="s">
        <v>7390</v>
      </c>
    </row>
    <row r="2098" ht="15.75" customHeight="1">
      <c r="A2098" s="7">
        <v>2097.0</v>
      </c>
      <c r="B2098" s="8" t="s">
        <v>4160</v>
      </c>
      <c r="C2098" s="8" t="s">
        <v>4161</v>
      </c>
      <c r="D2098" s="9" t="s">
        <v>7387</v>
      </c>
      <c r="E2098" s="14" t="s">
        <v>7390</v>
      </c>
    </row>
    <row r="2099" ht="15.75" customHeight="1">
      <c r="A2099" s="7">
        <v>2098.0</v>
      </c>
      <c r="B2099" s="8" t="s">
        <v>4162</v>
      </c>
      <c r="C2099" s="8" t="s">
        <v>4163</v>
      </c>
      <c r="D2099" s="9" t="s">
        <v>7386</v>
      </c>
      <c r="E2099" s="14" t="s">
        <v>7390</v>
      </c>
    </row>
    <row r="2100" ht="15.75" customHeight="1">
      <c r="A2100" s="7">
        <v>2099.0</v>
      </c>
      <c r="B2100" s="8" t="s">
        <v>4164</v>
      </c>
      <c r="C2100" s="8" t="s">
        <v>4165</v>
      </c>
      <c r="D2100" s="9" t="s">
        <v>7386</v>
      </c>
      <c r="E2100" s="14" t="s">
        <v>7390</v>
      </c>
    </row>
    <row r="2101" ht="15.75" customHeight="1">
      <c r="A2101" s="7">
        <v>2100.0</v>
      </c>
      <c r="B2101" s="8" t="s">
        <v>4166</v>
      </c>
      <c r="C2101" s="8" t="s">
        <v>4167</v>
      </c>
      <c r="D2101" s="9" t="s">
        <v>180</v>
      </c>
      <c r="E2101" s="14" t="s">
        <v>7390</v>
      </c>
    </row>
    <row r="2102" ht="15.75" customHeight="1">
      <c r="A2102" s="7">
        <v>2101.0</v>
      </c>
      <c r="B2102" s="8" t="s">
        <v>4168</v>
      </c>
      <c r="C2102" s="8" t="s">
        <v>4169</v>
      </c>
      <c r="D2102" s="9" t="s">
        <v>180</v>
      </c>
      <c r="E2102" s="14" t="s">
        <v>7390</v>
      </c>
    </row>
    <row r="2103" ht="15.75" customHeight="1">
      <c r="A2103" s="7">
        <v>2102.0</v>
      </c>
      <c r="B2103" s="8" t="s">
        <v>4170</v>
      </c>
      <c r="C2103" s="8" t="s">
        <v>4171</v>
      </c>
      <c r="D2103" s="9" t="s">
        <v>180</v>
      </c>
      <c r="E2103" s="14" t="s">
        <v>7390</v>
      </c>
    </row>
    <row r="2104" ht="15.75" customHeight="1">
      <c r="A2104" s="7">
        <v>2103.0</v>
      </c>
      <c r="B2104" s="8" t="s">
        <v>4172</v>
      </c>
      <c r="C2104" s="8" t="s">
        <v>4173</v>
      </c>
      <c r="D2104" s="9" t="s">
        <v>180</v>
      </c>
      <c r="E2104" s="9" t="s">
        <v>7390</v>
      </c>
    </row>
    <row r="2105" ht="15.75" customHeight="1">
      <c r="A2105" s="7">
        <v>2104.0</v>
      </c>
      <c r="B2105" s="8" t="s">
        <v>4174</v>
      </c>
      <c r="C2105" s="8" t="s">
        <v>4175</v>
      </c>
      <c r="D2105" s="9" t="s">
        <v>180</v>
      </c>
      <c r="E2105" s="14" t="s">
        <v>7390</v>
      </c>
    </row>
    <row r="2106" ht="15.75" customHeight="1">
      <c r="A2106" s="7">
        <v>2105.0</v>
      </c>
      <c r="B2106" s="8" t="s">
        <v>4176</v>
      </c>
      <c r="C2106" s="8" t="s">
        <v>4177</v>
      </c>
      <c r="D2106" s="9" t="s">
        <v>180</v>
      </c>
      <c r="E2106" s="14" t="s">
        <v>7390</v>
      </c>
    </row>
    <row r="2107" ht="15.75" customHeight="1">
      <c r="A2107" s="7">
        <v>2106.0</v>
      </c>
      <c r="B2107" s="8" t="s">
        <v>4178</v>
      </c>
      <c r="C2107" s="8" t="s">
        <v>4179</v>
      </c>
      <c r="D2107" s="9" t="s">
        <v>7386</v>
      </c>
      <c r="E2107" s="14" t="s">
        <v>7390</v>
      </c>
    </row>
    <row r="2108" ht="15.75" customHeight="1">
      <c r="A2108" s="7">
        <v>2107.0</v>
      </c>
      <c r="B2108" s="8" t="s">
        <v>4180</v>
      </c>
      <c r="C2108" s="8" t="s">
        <v>4181</v>
      </c>
      <c r="D2108" s="9" t="s">
        <v>180</v>
      </c>
      <c r="E2108" s="14" t="s">
        <v>7390</v>
      </c>
    </row>
    <row r="2109" ht="15.75" customHeight="1">
      <c r="A2109" s="7">
        <v>2108.0</v>
      </c>
      <c r="B2109" s="8" t="s">
        <v>4182</v>
      </c>
      <c r="C2109" s="8" t="s">
        <v>4183</v>
      </c>
      <c r="D2109" s="9" t="s">
        <v>180</v>
      </c>
      <c r="E2109" s="14" t="s">
        <v>7390</v>
      </c>
    </row>
    <row r="2110" ht="15.75" customHeight="1">
      <c r="A2110" s="7">
        <v>2109.0</v>
      </c>
      <c r="B2110" s="8" t="s">
        <v>4184</v>
      </c>
      <c r="C2110" s="8" t="s">
        <v>4185</v>
      </c>
      <c r="D2110" s="9" t="s">
        <v>7386</v>
      </c>
      <c r="E2110" s="9" t="s">
        <v>7390</v>
      </c>
    </row>
    <row r="2111" ht="15.75" customHeight="1">
      <c r="A2111" s="7">
        <v>2110.0</v>
      </c>
      <c r="B2111" s="8" t="s">
        <v>4186</v>
      </c>
      <c r="C2111" s="8" t="s">
        <v>4187</v>
      </c>
      <c r="D2111" s="9" t="s">
        <v>7386</v>
      </c>
      <c r="E2111" s="9" t="s">
        <v>7390</v>
      </c>
    </row>
    <row r="2112" ht="15.75" customHeight="1">
      <c r="A2112" s="7">
        <v>2111.0</v>
      </c>
      <c r="B2112" s="8" t="s">
        <v>4188</v>
      </c>
      <c r="C2112" s="8" t="s">
        <v>4189</v>
      </c>
      <c r="D2112" s="9" t="s">
        <v>180</v>
      </c>
      <c r="E2112" s="14" t="s">
        <v>7390</v>
      </c>
    </row>
    <row r="2113" ht="15.75" customHeight="1">
      <c r="A2113" s="7">
        <v>2112.0</v>
      </c>
      <c r="B2113" s="8" t="s">
        <v>4190</v>
      </c>
      <c r="C2113" s="8" t="s">
        <v>4191</v>
      </c>
      <c r="D2113" s="9" t="s">
        <v>7386</v>
      </c>
      <c r="E2113" s="14" t="s">
        <v>7390</v>
      </c>
    </row>
    <row r="2114" ht="15.75" customHeight="1">
      <c r="A2114" s="7">
        <v>2113.0</v>
      </c>
      <c r="B2114" s="8" t="s">
        <v>4192</v>
      </c>
      <c r="C2114" s="8" t="s">
        <v>4193</v>
      </c>
      <c r="D2114" s="9" t="s">
        <v>7386</v>
      </c>
      <c r="E2114" s="14" t="s">
        <v>7390</v>
      </c>
    </row>
    <row r="2115" ht="15.75" customHeight="1">
      <c r="A2115" s="7">
        <v>2114.0</v>
      </c>
      <c r="B2115" s="8" t="s">
        <v>4194</v>
      </c>
      <c r="C2115" s="8" t="s">
        <v>4195</v>
      </c>
      <c r="D2115" s="9" t="s">
        <v>20</v>
      </c>
      <c r="E2115" s="14" t="s">
        <v>7390</v>
      </c>
    </row>
    <row r="2116" ht="15.75" customHeight="1">
      <c r="A2116" s="7">
        <v>2115.0</v>
      </c>
      <c r="B2116" s="8" t="s">
        <v>4196</v>
      </c>
      <c r="C2116" s="8" t="s">
        <v>4197</v>
      </c>
      <c r="D2116" s="9" t="s">
        <v>7386</v>
      </c>
      <c r="E2116" s="14" t="s">
        <v>7390</v>
      </c>
    </row>
    <row r="2117" ht="15.75" customHeight="1">
      <c r="A2117" s="7">
        <v>2116.0</v>
      </c>
      <c r="B2117" s="8" t="s">
        <v>4198</v>
      </c>
      <c r="C2117" s="8" t="s">
        <v>4199</v>
      </c>
      <c r="D2117" s="9" t="s">
        <v>180</v>
      </c>
      <c r="E2117" s="14" t="s">
        <v>7390</v>
      </c>
    </row>
    <row r="2118" ht="15.75" customHeight="1">
      <c r="A2118" s="7">
        <v>2117.0</v>
      </c>
      <c r="B2118" s="8" t="s">
        <v>4200</v>
      </c>
      <c r="C2118" s="8" t="s">
        <v>4201</v>
      </c>
      <c r="D2118" s="9" t="s">
        <v>180</v>
      </c>
      <c r="E2118" s="14" t="s">
        <v>7390</v>
      </c>
    </row>
    <row r="2119" ht="15.75" customHeight="1">
      <c r="A2119" s="7">
        <v>2118.0</v>
      </c>
      <c r="B2119" s="8" t="s">
        <v>4202</v>
      </c>
      <c r="C2119" s="8" t="s">
        <v>4203</v>
      </c>
      <c r="D2119" s="9" t="s">
        <v>7386</v>
      </c>
      <c r="E2119" s="9" t="s">
        <v>7390</v>
      </c>
    </row>
    <row r="2120" ht="15.75" customHeight="1">
      <c r="A2120" s="7">
        <v>2119.0</v>
      </c>
      <c r="B2120" s="8" t="s">
        <v>4204</v>
      </c>
      <c r="C2120" s="8" t="s">
        <v>4205</v>
      </c>
      <c r="D2120" s="9" t="s">
        <v>7387</v>
      </c>
      <c r="E2120" s="9" t="s">
        <v>7390</v>
      </c>
    </row>
    <row r="2121" ht="15.75" customHeight="1">
      <c r="A2121" s="7">
        <v>2120.0</v>
      </c>
      <c r="B2121" s="8" t="s">
        <v>4206</v>
      </c>
      <c r="C2121" s="8" t="s">
        <v>4207</v>
      </c>
      <c r="D2121" s="9" t="s">
        <v>180</v>
      </c>
      <c r="E2121" s="9" t="s">
        <v>7390</v>
      </c>
    </row>
    <row r="2122" ht="15.75" customHeight="1">
      <c r="A2122" s="7">
        <v>2121.0</v>
      </c>
      <c r="B2122" s="8" t="s">
        <v>4208</v>
      </c>
      <c r="C2122" s="8" t="s">
        <v>4209</v>
      </c>
      <c r="D2122" s="9" t="s">
        <v>7387</v>
      </c>
      <c r="E2122" s="9" t="s">
        <v>7390</v>
      </c>
    </row>
    <row r="2123" ht="15.75" customHeight="1">
      <c r="A2123" s="7">
        <v>2122.0</v>
      </c>
      <c r="B2123" s="8" t="s">
        <v>4210</v>
      </c>
      <c r="C2123" s="8" t="s">
        <v>4211</v>
      </c>
      <c r="D2123" s="9" t="s">
        <v>7386</v>
      </c>
      <c r="E2123" s="9" t="s">
        <v>7390</v>
      </c>
    </row>
    <row r="2124" ht="15.75" customHeight="1">
      <c r="A2124" s="7">
        <v>2123.0</v>
      </c>
      <c r="B2124" s="8" t="s">
        <v>4212</v>
      </c>
      <c r="C2124" s="8" t="s">
        <v>4213</v>
      </c>
      <c r="D2124" s="9" t="s">
        <v>7386</v>
      </c>
      <c r="E2124" s="9" t="s">
        <v>7390</v>
      </c>
    </row>
    <row r="2125" ht="15.75" customHeight="1">
      <c r="A2125" s="7">
        <v>2124.0</v>
      </c>
      <c r="B2125" s="8" t="s">
        <v>4214</v>
      </c>
      <c r="C2125" s="8" t="s">
        <v>4215</v>
      </c>
      <c r="D2125" s="9" t="s">
        <v>180</v>
      </c>
      <c r="E2125" s="9" t="s">
        <v>7390</v>
      </c>
    </row>
    <row r="2126" ht="15.75" customHeight="1">
      <c r="A2126" s="7">
        <v>2125.0</v>
      </c>
      <c r="B2126" s="8" t="s">
        <v>4216</v>
      </c>
      <c r="C2126" s="8" t="s">
        <v>4217</v>
      </c>
      <c r="D2126" s="9" t="s">
        <v>7386</v>
      </c>
      <c r="E2126" s="9" t="s">
        <v>7390</v>
      </c>
    </row>
    <row r="2127" ht="15.75" customHeight="1">
      <c r="A2127" s="7">
        <v>2126.0</v>
      </c>
      <c r="B2127" s="8" t="s">
        <v>4218</v>
      </c>
      <c r="C2127" s="8" t="s">
        <v>4219</v>
      </c>
      <c r="D2127" s="9" t="s">
        <v>180</v>
      </c>
      <c r="E2127" s="9" t="s">
        <v>7390</v>
      </c>
    </row>
    <row r="2128" ht="15.75" customHeight="1">
      <c r="A2128" s="7">
        <v>2127.0</v>
      </c>
      <c r="B2128" s="8" t="s">
        <v>4220</v>
      </c>
      <c r="C2128" s="8" t="s">
        <v>4221</v>
      </c>
      <c r="D2128" s="9" t="s">
        <v>7386</v>
      </c>
      <c r="E2128" s="9" t="s">
        <v>7390</v>
      </c>
    </row>
    <row r="2129" ht="15.75" customHeight="1">
      <c r="A2129" s="7">
        <v>2128.0</v>
      </c>
      <c r="B2129" s="8" t="s">
        <v>4222</v>
      </c>
      <c r="C2129" s="8" t="s">
        <v>4223</v>
      </c>
      <c r="D2129" s="9" t="s">
        <v>7386</v>
      </c>
      <c r="E2129" s="9" t="s">
        <v>7390</v>
      </c>
    </row>
    <row r="2130" ht="15.75" customHeight="1">
      <c r="A2130" s="7">
        <v>2129.0</v>
      </c>
      <c r="B2130" s="8" t="s">
        <v>4224</v>
      </c>
      <c r="C2130" s="8" t="s">
        <v>4225</v>
      </c>
      <c r="D2130" s="9" t="s">
        <v>7386</v>
      </c>
      <c r="E2130" s="9" t="s">
        <v>7390</v>
      </c>
    </row>
    <row r="2131" ht="15.75" customHeight="1">
      <c r="A2131" s="7">
        <v>2130.0</v>
      </c>
      <c r="B2131" s="8" t="s">
        <v>4226</v>
      </c>
      <c r="C2131" s="8" t="s">
        <v>4227</v>
      </c>
      <c r="D2131" s="9" t="s">
        <v>7386</v>
      </c>
      <c r="E2131" s="9" t="s">
        <v>7390</v>
      </c>
    </row>
    <row r="2132" ht="15.75" customHeight="1">
      <c r="A2132" s="7">
        <v>2131.0</v>
      </c>
      <c r="B2132" s="8" t="s">
        <v>4228</v>
      </c>
      <c r="C2132" s="8" t="s">
        <v>4228</v>
      </c>
      <c r="D2132" s="9" t="s">
        <v>2889</v>
      </c>
      <c r="E2132" s="9" t="s">
        <v>7390</v>
      </c>
    </row>
    <row r="2133" ht="15.75" customHeight="1">
      <c r="A2133" s="7">
        <v>2132.0</v>
      </c>
      <c r="B2133" s="8" t="s">
        <v>4229</v>
      </c>
      <c r="C2133" s="8" t="s">
        <v>4230</v>
      </c>
      <c r="D2133" s="9" t="s">
        <v>180</v>
      </c>
      <c r="E2133" s="14" t="s">
        <v>7390</v>
      </c>
    </row>
    <row r="2134" ht="15.75" customHeight="1">
      <c r="A2134" s="7">
        <v>2133.0</v>
      </c>
      <c r="B2134" s="8" t="s">
        <v>4231</v>
      </c>
      <c r="C2134" s="8" t="s">
        <v>4232</v>
      </c>
      <c r="D2134" s="9" t="s">
        <v>180</v>
      </c>
      <c r="E2134" s="14" t="s">
        <v>7390</v>
      </c>
    </row>
    <row r="2135" ht="15.75" customHeight="1">
      <c r="A2135" s="7">
        <v>2134.0</v>
      </c>
      <c r="B2135" s="8" t="s">
        <v>4233</v>
      </c>
      <c r="C2135" s="8" t="s">
        <v>4234</v>
      </c>
      <c r="D2135" s="9" t="s">
        <v>180</v>
      </c>
      <c r="E2135" s="14" t="s">
        <v>7390</v>
      </c>
    </row>
    <row r="2136" ht="15.75" customHeight="1">
      <c r="A2136" s="7">
        <v>2135.0</v>
      </c>
      <c r="B2136" s="8" t="s">
        <v>4235</v>
      </c>
      <c r="C2136" s="8" t="s">
        <v>4236</v>
      </c>
      <c r="D2136" s="9" t="s">
        <v>7386</v>
      </c>
      <c r="E2136" s="14" t="s">
        <v>7390</v>
      </c>
    </row>
    <row r="2137" ht="15.75" customHeight="1">
      <c r="A2137" s="7">
        <v>2136.0</v>
      </c>
      <c r="B2137" s="8" t="s">
        <v>4237</v>
      </c>
      <c r="C2137" s="8" t="s">
        <v>4238</v>
      </c>
      <c r="D2137" s="9" t="s">
        <v>180</v>
      </c>
      <c r="E2137" s="14" t="s">
        <v>7390</v>
      </c>
    </row>
    <row r="2138" ht="15.75" customHeight="1">
      <c r="A2138" s="7">
        <v>2137.0</v>
      </c>
      <c r="B2138" s="8" t="s">
        <v>4239</v>
      </c>
      <c r="C2138" s="8" t="s">
        <v>4240</v>
      </c>
      <c r="D2138" s="9" t="s">
        <v>7386</v>
      </c>
      <c r="E2138" s="14" t="s">
        <v>7390</v>
      </c>
    </row>
    <row r="2139" ht="15.75" customHeight="1">
      <c r="A2139" s="7">
        <v>2138.0</v>
      </c>
      <c r="B2139" s="8" t="s">
        <v>4241</v>
      </c>
      <c r="C2139" s="8" t="s">
        <v>4242</v>
      </c>
      <c r="D2139" s="9" t="s">
        <v>7386</v>
      </c>
      <c r="E2139" s="14" t="s">
        <v>7390</v>
      </c>
    </row>
    <row r="2140" ht="15.75" customHeight="1">
      <c r="A2140" s="7">
        <v>2139.0</v>
      </c>
      <c r="B2140" s="8" t="s">
        <v>4243</v>
      </c>
      <c r="C2140" s="8" t="s">
        <v>4244</v>
      </c>
      <c r="D2140" s="9" t="s">
        <v>180</v>
      </c>
      <c r="E2140" s="9" t="s">
        <v>7390</v>
      </c>
    </row>
    <row r="2141" ht="15.75" customHeight="1">
      <c r="A2141" s="7">
        <v>2140.0</v>
      </c>
      <c r="B2141" s="8" t="s">
        <v>4245</v>
      </c>
      <c r="C2141" s="8" t="s">
        <v>4246</v>
      </c>
      <c r="D2141" s="9" t="s">
        <v>7386</v>
      </c>
      <c r="E2141" s="9" t="s">
        <v>7390</v>
      </c>
    </row>
    <row r="2142" ht="15.75" customHeight="1">
      <c r="A2142" s="7">
        <v>2141.0</v>
      </c>
      <c r="B2142" s="8" t="s">
        <v>4247</v>
      </c>
      <c r="C2142" s="8" t="s">
        <v>4248</v>
      </c>
      <c r="D2142" s="9" t="s">
        <v>180</v>
      </c>
      <c r="E2142" s="9" t="s">
        <v>7390</v>
      </c>
    </row>
    <row r="2143" ht="15.75" customHeight="1">
      <c r="A2143" s="7">
        <v>2142.0</v>
      </c>
      <c r="B2143" s="8" t="s">
        <v>4249</v>
      </c>
      <c r="C2143" s="8" t="s">
        <v>4250</v>
      </c>
      <c r="D2143" s="9" t="s">
        <v>180</v>
      </c>
      <c r="E2143" s="9" t="s">
        <v>7390</v>
      </c>
    </row>
    <row r="2144" ht="15.75" customHeight="1">
      <c r="A2144" s="7">
        <v>2143.0</v>
      </c>
      <c r="B2144" s="8" t="s">
        <v>4251</v>
      </c>
      <c r="C2144" s="8" t="s">
        <v>4252</v>
      </c>
      <c r="D2144" s="9" t="s">
        <v>180</v>
      </c>
      <c r="E2144" s="9" t="s">
        <v>7390</v>
      </c>
    </row>
    <row r="2145" ht="15.75" customHeight="1">
      <c r="A2145" s="7">
        <v>2144.0</v>
      </c>
      <c r="B2145" s="8" t="s">
        <v>4253</v>
      </c>
      <c r="C2145" s="8" t="s">
        <v>4254</v>
      </c>
      <c r="D2145" s="9" t="s">
        <v>7386</v>
      </c>
      <c r="E2145" s="9" t="s">
        <v>7390</v>
      </c>
    </row>
    <row r="2146" ht="15.75" customHeight="1">
      <c r="A2146" s="7">
        <v>2145.0</v>
      </c>
      <c r="B2146" s="8" t="s">
        <v>4255</v>
      </c>
      <c r="C2146" s="8" t="s">
        <v>4256</v>
      </c>
      <c r="D2146" s="9" t="s">
        <v>180</v>
      </c>
      <c r="E2146" s="9" t="s">
        <v>7390</v>
      </c>
    </row>
    <row r="2147" ht="15.75" customHeight="1">
      <c r="A2147" s="7">
        <v>2146.0</v>
      </c>
      <c r="B2147" s="8" t="s">
        <v>4257</v>
      </c>
      <c r="C2147" s="8" t="s">
        <v>4258</v>
      </c>
      <c r="D2147" s="9" t="s">
        <v>180</v>
      </c>
      <c r="E2147" s="9" t="s">
        <v>7390</v>
      </c>
    </row>
    <row r="2148" ht="15.75" customHeight="1">
      <c r="A2148" s="7">
        <v>2147.0</v>
      </c>
      <c r="B2148" s="8" t="s">
        <v>4259</v>
      </c>
      <c r="C2148" s="8" t="s">
        <v>4260</v>
      </c>
      <c r="D2148" s="9" t="s">
        <v>7386</v>
      </c>
      <c r="E2148" s="9" t="s">
        <v>7390</v>
      </c>
    </row>
    <row r="2149" ht="15.75" customHeight="1">
      <c r="A2149" s="7">
        <v>2148.0</v>
      </c>
      <c r="B2149" s="8" t="s">
        <v>4261</v>
      </c>
      <c r="C2149" s="8" t="s">
        <v>4262</v>
      </c>
      <c r="D2149" s="9" t="s">
        <v>7386</v>
      </c>
      <c r="E2149" s="9" t="s">
        <v>7390</v>
      </c>
    </row>
    <row r="2150" ht="15.75" customHeight="1">
      <c r="A2150" s="7">
        <v>2149.0</v>
      </c>
      <c r="B2150" s="8" t="s">
        <v>4263</v>
      </c>
      <c r="C2150" s="8" t="s">
        <v>4264</v>
      </c>
      <c r="D2150" s="9" t="s">
        <v>7386</v>
      </c>
      <c r="E2150" s="9" t="s">
        <v>7390</v>
      </c>
    </row>
    <row r="2151" ht="15.75" customHeight="1">
      <c r="A2151" s="7">
        <v>2150.0</v>
      </c>
      <c r="B2151" s="8" t="s">
        <v>4265</v>
      </c>
      <c r="C2151" s="8" t="s">
        <v>4266</v>
      </c>
      <c r="D2151" s="9" t="s">
        <v>180</v>
      </c>
      <c r="E2151" s="9" t="s">
        <v>7390</v>
      </c>
    </row>
    <row r="2152" ht="15.75" customHeight="1">
      <c r="A2152" s="7">
        <v>2151.0</v>
      </c>
      <c r="B2152" s="8" t="s">
        <v>4267</v>
      </c>
      <c r="C2152" s="8" t="s">
        <v>4268</v>
      </c>
      <c r="D2152" s="9" t="s">
        <v>7386</v>
      </c>
      <c r="E2152" s="9" t="s">
        <v>7390</v>
      </c>
    </row>
    <row r="2153" ht="15.75" customHeight="1">
      <c r="A2153" s="7">
        <v>2152.0</v>
      </c>
      <c r="B2153" s="8" t="s">
        <v>4269</v>
      </c>
      <c r="C2153" s="8" t="s">
        <v>4270</v>
      </c>
      <c r="D2153" s="9" t="s">
        <v>7386</v>
      </c>
      <c r="E2153" s="9" t="s">
        <v>7390</v>
      </c>
    </row>
    <row r="2154" ht="15.75" customHeight="1">
      <c r="A2154" s="7">
        <v>2153.0</v>
      </c>
      <c r="B2154" s="8" t="s">
        <v>4271</v>
      </c>
      <c r="C2154" s="8" t="s">
        <v>4272</v>
      </c>
      <c r="D2154" s="9" t="s">
        <v>7386</v>
      </c>
      <c r="E2154" s="9" t="s">
        <v>7390</v>
      </c>
    </row>
    <row r="2155" ht="15.75" customHeight="1">
      <c r="A2155" s="7">
        <v>2154.0</v>
      </c>
      <c r="B2155" s="8" t="s">
        <v>4273</v>
      </c>
      <c r="C2155" s="8" t="s">
        <v>4274</v>
      </c>
      <c r="D2155" s="9" t="s">
        <v>180</v>
      </c>
      <c r="E2155" s="9" t="s">
        <v>7390</v>
      </c>
    </row>
    <row r="2156" ht="15.75" customHeight="1">
      <c r="A2156" s="7">
        <v>2155.0</v>
      </c>
      <c r="B2156" s="8" t="s">
        <v>4275</v>
      </c>
      <c r="C2156" s="8" t="s">
        <v>4276</v>
      </c>
      <c r="D2156" s="9" t="s">
        <v>7386</v>
      </c>
      <c r="E2156" s="9" t="s">
        <v>7390</v>
      </c>
    </row>
    <row r="2157" ht="15.75" customHeight="1">
      <c r="A2157" s="7">
        <v>2156.0</v>
      </c>
      <c r="B2157" s="8" t="s">
        <v>4277</v>
      </c>
      <c r="C2157" s="8" t="s">
        <v>4278</v>
      </c>
      <c r="D2157" s="9" t="s">
        <v>7386</v>
      </c>
      <c r="E2157" s="9" t="s">
        <v>7390</v>
      </c>
    </row>
    <row r="2158" ht="15.75" customHeight="1">
      <c r="A2158" s="7">
        <v>2157.0</v>
      </c>
      <c r="B2158" s="8" t="s">
        <v>4279</v>
      </c>
      <c r="C2158" s="8" t="s">
        <v>4280</v>
      </c>
      <c r="D2158" s="9" t="s">
        <v>180</v>
      </c>
      <c r="E2158" s="9" t="s">
        <v>7390</v>
      </c>
    </row>
    <row r="2159" ht="15.75" customHeight="1">
      <c r="A2159" s="7">
        <v>2158.0</v>
      </c>
      <c r="B2159" s="8" t="s">
        <v>4281</v>
      </c>
      <c r="C2159" s="8" t="s">
        <v>4282</v>
      </c>
      <c r="D2159" s="9" t="s">
        <v>7386</v>
      </c>
      <c r="E2159" s="9" t="s">
        <v>7390</v>
      </c>
    </row>
    <row r="2160" ht="15.75" customHeight="1">
      <c r="A2160" s="7">
        <v>2159.0</v>
      </c>
      <c r="B2160" s="8" t="s">
        <v>4283</v>
      </c>
      <c r="C2160" s="8" t="s">
        <v>4284</v>
      </c>
      <c r="D2160" s="9" t="s">
        <v>180</v>
      </c>
      <c r="E2160" s="9" t="s">
        <v>7390</v>
      </c>
    </row>
    <row r="2161" ht="15.75" customHeight="1">
      <c r="A2161" s="7">
        <v>2160.0</v>
      </c>
      <c r="B2161" s="8" t="s">
        <v>4285</v>
      </c>
      <c r="C2161" s="8" t="s">
        <v>4286</v>
      </c>
      <c r="D2161" s="9" t="s">
        <v>180</v>
      </c>
      <c r="E2161" s="9" t="s">
        <v>7390</v>
      </c>
    </row>
    <row r="2162" ht="15.75" customHeight="1">
      <c r="A2162" s="7">
        <v>2161.0</v>
      </c>
      <c r="B2162" s="8" t="s">
        <v>4287</v>
      </c>
      <c r="C2162" s="8" t="s">
        <v>4288</v>
      </c>
      <c r="D2162" s="9" t="s">
        <v>180</v>
      </c>
      <c r="E2162" s="9" t="s">
        <v>7390</v>
      </c>
    </row>
    <row r="2163" ht="15.75" customHeight="1">
      <c r="A2163" s="7">
        <v>2162.0</v>
      </c>
      <c r="B2163" s="8" t="s">
        <v>4289</v>
      </c>
      <c r="C2163" s="8" t="s">
        <v>4290</v>
      </c>
      <c r="D2163" s="9" t="s">
        <v>180</v>
      </c>
      <c r="E2163" s="9" t="s">
        <v>7390</v>
      </c>
    </row>
    <row r="2164" ht="15.75" customHeight="1">
      <c r="A2164" s="7">
        <v>2163.0</v>
      </c>
      <c r="B2164" s="8" t="s">
        <v>4291</v>
      </c>
      <c r="C2164" s="8" t="s">
        <v>4292</v>
      </c>
      <c r="D2164" s="9" t="s">
        <v>7386</v>
      </c>
      <c r="E2164" s="9" t="s">
        <v>7390</v>
      </c>
    </row>
    <row r="2165" ht="15.75" customHeight="1">
      <c r="A2165" s="7">
        <v>2164.0</v>
      </c>
      <c r="B2165" s="8" t="s">
        <v>4293</v>
      </c>
      <c r="C2165" s="8" t="s">
        <v>4294</v>
      </c>
      <c r="D2165" s="9" t="s">
        <v>7386</v>
      </c>
      <c r="E2165" s="9" t="s">
        <v>7390</v>
      </c>
    </row>
    <row r="2166" ht="15.75" customHeight="1">
      <c r="A2166" s="7">
        <v>2165.0</v>
      </c>
      <c r="B2166" s="8" t="s">
        <v>4295</v>
      </c>
      <c r="C2166" s="8" t="s">
        <v>4296</v>
      </c>
      <c r="D2166" s="9" t="s">
        <v>7387</v>
      </c>
      <c r="E2166" s="9" t="s">
        <v>7390</v>
      </c>
    </row>
    <row r="2167" ht="15.75" customHeight="1">
      <c r="A2167" s="7">
        <v>2166.0</v>
      </c>
      <c r="B2167" s="8" t="s">
        <v>4297</v>
      </c>
      <c r="C2167" s="8" t="s">
        <v>4297</v>
      </c>
      <c r="D2167" s="9" t="s">
        <v>7387</v>
      </c>
      <c r="E2167" s="9" t="s">
        <v>7390</v>
      </c>
    </row>
    <row r="2168" ht="15.75" customHeight="1">
      <c r="A2168" s="7">
        <v>2167.0</v>
      </c>
      <c r="B2168" s="8" t="s">
        <v>4298</v>
      </c>
      <c r="C2168" s="8" t="s">
        <v>4299</v>
      </c>
      <c r="D2168" s="9" t="s">
        <v>180</v>
      </c>
      <c r="E2168" s="9" t="s">
        <v>7390</v>
      </c>
    </row>
    <row r="2169" ht="15.75" customHeight="1">
      <c r="A2169" s="7">
        <v>2168.0</v>
      </c>
      <c r="B2169" s="8" t="s">
        <v>4300</v>
      </c>
      <c r="C2169" s="8" t="s">
        <v>4301</v>
      </c>
      <c r="D2169" s="9" t="s">
        <v>180</v>
      </c>
      <c r="E2169" s="9" t="s">
        <v>7390</v>
      </c>
    </row>
    <row r="2170" ht="15.75" customHeight="1">
      <c r="A2170" s="7">
        <v>2169.0</v>
      </c>
      <c r="B2170" s="8" t="s">
        <v>4302</v>
      </c>
      <c r="C2170" s="8" t="s">
        <v>4303</v>
      </c>
      <c r="D2170" s="9" t="s">
        <v>7386</v>
      </c>
      <c r="E2170" s="9" t="s">
        <v>7390</v>
      </c>
    </row>
    <row r="2171" ht="15.75" customHeight="1">
      <c r="A2171" s="7">
        <v>2170.0</v>
      </c>
      <c r="B2171" s="8" t="s">
        <v>4304</v>
      </c>
      <c r="C2171" s="8" t="s">
        <v>4305</v>
      </c>
      <c r="D2171" s="9" t="s">
        <v>20</v>
      </c>
      <c r="E2171" s="9" t="s">
        <v>7390</v>
      </c>
    </row>
    <row r="2172" ht="15.75" customHeight="1">
      <c r="A2172" s="7">
        <v>2171.0</v>
      </c>
      <c r="B2172" s="8" t="s">
        <v>4306</v>
      </c>
      <c r="C2172" s="8" t="s">
        <v>4307</v>
      </c>
      <c r="D2172" s="9" t="s">
        <v>7386</v>
      </c>
      <c r="E2172" s="9" t="s">
        <v>7390</v>
      </c>
    </row>
    <row r="2173" ht="15.75" customHeight="1">
      <c r="A2173" s="7">
        <v>2172.0</v>
      </c>
      <c r="B2173" s="8" t="s">
        <v>4308</v>
      </c>
      <c r="C2173" s="8" t="s">
        <v>4274</v>
      </c>
      <c r="D2173" s="9" t="s">
        <v>7386</v>
      </c>
      <c r="E2173" s="9" t="s">
        <v>7390</v>
      </c>
    </row>
    <row r="2174" ht="15.75" customHeight="1">
      <c r="A2174" s="7">
        <v>2173.0</v>
      </c>
      <c r="B2174" s="8" t="s">
        <v>4309</v>
      </c>
      <c r="C2174" s="8" t="s">
        <v>4310</v>
      </c>
      <c r="D2174" s="9" t="s">
        <v>7386</v>
      </c>
      <c r="E2174" s="9" t="s">
        <v>7390</v>
      </c>
    </row>
    <row r="2175" ht="15.75" customHeight="1">
      <c r="A2175" s="7">
        <v>2174.0</v>
      </c>
      <c r="B2175" s="8" t="s">
        <v>4311</v>
      </c>
      <c r="C2175" s="8" t="s">
        <v>4312</v>
      </c>
      <c r="D2175" s="9" t="s">
        <v>7386</v>
      </c>
      <c r="E2175" s="9" t="s">
        <v>7390</v>
      </c>
    </row>
    <row r="2176" ht="15.75" customHeight="1">
      <c r="A2176" s="7">
        <v>2175.0</v>
      </c>
      <c r="B2176" s="8" t="s">
        <v>4313</v>
      </c>
      <c r="C2176" s="8" t="s">
        <v>4314</v>
      </c>
      <c r="D2176" s="9" t="s">
        <v>7386</v>
      </c>
      <c r="E2176" s="9" t="s">
        <v>7390</v>
      </c>
    </row>
    <row r="2177" ht="15.75" customHeight="1">
      <c r="A2177" s="7">
        <v>2176.0</v>
      </c>
      <c r="B2177" s="8" t="s">
        <v>4315</v>
      </c>
      <c r="C2177" s="8" t="s">
        <v>4316</v>
      </c>
      <c r="D2177" s="9" t="s">
        <v>7386</v>
      </c>
      <c r="E2177" s="9" t="s">
        <v>7390</v>
      </c>
    </row>
    <row r="2178" ht="15.75" customHeight="1">
      <c r="A2178" s="7">
        <v>2177.0</v>
      </c>
      <c r="B2178" s="8" t="s">
        <v>4317</v>
      </c>
      <c r="C2178" s="8" t="s">
        <v>4318</v>
      </c>
      <c r="D2178" s="9" t="s">
        <v>7386</v>
      </c>
      <c r="E2178" s="9" t="s">
        <v>7390</v>
      </c>
    </row>
    <row r="2179" ht="15.75" customHeight="1">
      <c r="A2179" s="7">
        <v>2178.0</v>
      </c>
      <c r="B2179" s="8" t="s">
        <v>4319</v>
      </c>
      <c r="C2179" s="8" t="s">
        <v>4320</v>
      </c>
      <c r="D2179" s="9" t="s">
        <v>7386</v>
      </c>
      <c r="E2179" s="9" t="s">
        <v>7390</v>
      </c>
    </row>
    <row r="2180" ht="15.75" customHeight="1">
      <c r="A2180" s="7">
        <v>2179.0</v>
      </c>
      <c r="B2180" s="8" t="s">
        <v>4321</v>
      </c>
      <c r="C2180" s="8" t="s">
        <v>4322</v>
      </c>
      <c r="D2180" s="9" t="s">
        <v>7386</v>
      </c>
      <c r="E2180" s="9" t="s">
        <v>7390</v>
      </c>
    </row>
    <row r="2181" ht="15.75" customHeight="1">
      <c r="A2181" s="7">
        <v>2180.0</v>
      </c>
      <c r="B2181" s="8" t="s">
        <v>4323</v>
      </c>
      <c r="C2181" s="8" t="s">
        <v>4324</v>
      </c>
      <c r="D2181" s="9" t="s">
        <v>2889</v>
      </c>
      <c r="E2181" s="9" t="s">
        <v>7390</v>
      </c>
    </row>
    <row r="2182" ht="15.75" customHeight="1">
      <c r="A2182" s="7">
        <v>2181.0</v>
      </c>
      <c r="B2182" s="8" t="s">
        <v>4325</v>
      </c>
      <c r="C2182" s="8" t="s">
        <v>4326</v>
      </c>
      <c r="D2182" s="9" t="s">
        <v>7386</v>
      </c>
      <c r="E2182" s="9" t="s">
        <v>7390</v>
      </c>
    </row>
    <row r="2183" ht="15.75" customHeight="1">
      <c r="A2183" s="7">
        <v>2182.0</v>
      </c>
      <c r="B2183" s="8" t="s">
        <v>4327</v>
      </c>
      <c r="C2183" s="8" t="s">
        <v>4328</v>
      </c>
      <c r="D2183" s="9" t="s">
        <v>180</v>
      </c>
      <c r="E2183" s="9" t="s">
        <v>7390</v>
      </c>
    </row>
    <row r="2184" ht="15.75" customHeight="1">
      <c r="A2184" s="7">
        <v>2183.0</v>
      </c>
      <c r="B2184" s="8" t="s">
        <v>4329</v>
      </c>
      <c r="C2184" s="8" t="s">
        <v>4330</v>
      </c>
      <c r="D2184" s="9" t="s">
        <v>7386</v>
      </c>
      <c r="E2184" s="9" t="s">
        <v>7390</v>
      </c>
    </row>
    <row r="2185" ht="15.75" customHeight="1">
      <c r="A2185" s="7">
        <v>2184.0</v>
      </c>
      <c r="B2185" s="8" t="s">
        <v>4331</v>
      </c>
      <c r="C2185" s="8" t="s">
        <v>4332</v>
      </c>
      <c r="D2185" s="9" t="s">
        <v>7386</v>
      </c>
      <c r="E2185" s="9" t="s">
        <v>7390</v>
      </c>
    </row>
    <row r="2186" ht="15.75" customHeight="1">
      <c r="A2186" s="7">
        <v>2185.0</v>
      </c>
      <c r="B2186" s="8" t="s">
        <v>4333</v>
      </c>
      <c r="C2186" s="8" t="s">
        <v>4334</v>
      </c>
      <c r="D2186" s="9" t="s">
        <v>7386</v>
      </c>
      <c r="E2186" s="9" t="s">
        <v>7390</v>
      </c>
    </row>
    <row r="2187" ht="15.75" customHeight="1">
      <c r="A2187" s="7">
        <v>2186.0</v>
      </c>
      <c r="B2187" s="8" t="s">
        <v>4335</v>
      </c>
      <c r="C2187" s="8" t="s">
        <v>4336</v>
      </c>
      <c r="D2187" s="9" t="s">
        <v>7386</v>
      </c>
      <c r="E2187" s="9" t="s">
        <v>7390</v>
      </c>
    </row>
    <row r="2188" ht="15.75" customHeight="1">
      <c r="A2188" s="7">
        <v>2187.0</v>
      </c>
      <c r="B2188" s="8" t="s">
        <v>4337</v>
      </c>
      <c r="C2188" s="8" t="s">
        <v>4338</v>
      </c>
      <c r="D2188" s="9" t="s">
        <v>7386</v>
      </c>
      <c r="E2188" s="9" t="s">
        <v>7390</v>
      </c>
    </row>
    <row r="2189" ht="15.75" customHeight="1">
      <c r="A2189" s="7">
        <v>2188.0</v>
      </c>
      <c r="B2189" s="8" t="s">
        <v>4339</v>
      </c>
      <c r="C2189" s="8" t="s">
        <v>4340</v>
      </c>
      <c r="D2189" s="9" t="s">
        <v>7386</v>
      </c>
      <c r="E2189" s="9" t="s">
        <v>7390</v>
      </c>
    </row>
    <row r="2190" ht="15.75" customHeight="1">
      <c r="A2190" s="7">
        <v>2189.0</v>
      </c>
      <c r="B2190" s="8" t="s">
        <v>4341</v>
      </c>
      <c r="C2190" s="8" t="s">
        <v>4342</v>
      </c>
      <c r="D2190" s="9" t="s">
        <v>180</v>
      </c>
      <c r="E2190" s="9" t="s">
        <v>7390</v>
      </c>
    </row>
    <row r="2191" ht="15.75" customHeight="1">
      <c r="A2191" s="7">
        <v>2190.0</v>
      </c>
      <c r="B2191" s="8" t="s">
        <v>4343</v>
      </c>
      <c r="C2191" s="8" t="s">
        <v>4344</v>
      </c>
      <c r="D2191" s="9" t="s">
        <v>180</v>
      </c>
      <c r="E2191" s="9" t="s">
        <v>7390</v>
      </c>
    </row>
    <row r="2192" ht="15.75" customHeight="1">
      <c r="A2192" s="7">
        <v>2191.0</v>
      </c>
      <c r="B2192" s="8" t="s">
        <v>4345</v>
      </c>
      <c r="C2192" s="8" t="s">
        <v>4346</v>
      </c>
      <c r="D2192" s="9" t="s">
        <v>20</v>
      </c>
      <c r="E2192" s="9" t="s">
        <v>7390</v>
      </c>
    </row>
    <row r="2193" ht="15.75" customHeight="1">
      <c r="A2193" s="7">
        <v>2192.0</v>
      </c>
      <c r="B2193" s="8" t="s">
        <v>4347</v>
      </c>
      <c r="C2193" s="8" t="s">
        <v>4348</v>
      </c>
      <c r="D2193" s="9" t="s">
        <v>180</v>
      </c>
      <c r="E2193" s="9" t="s">
        <v>7390</v>
      </c>
    </row>
    <row r="2194" ht="15.75" customHeight="1">
      <c r="A2194" s="7">
        <v>2193.0</v>
      </c>
      <c r="B2194" s="8" t="s">
        <v>4349</v>
      </c>
      <c r="C2194" s="8" t="s">
        <v>4350</v>
      </c>
      <c r="D2194" s="9" t="s">
        <v>7387</v>
      </c>
      <c r="E2194" s="9" t="s">
        <v>7390</v>
      </c>
    </row>
    <row r="2195" ht="15.75" customHeight="1">
      <c r="A2195" s="7">
        <v>2194.0</v>
      </c>
      <c r="B2195" s="8" t="s">
        <v>4351</v>
      </c>
      <c r="C2195" s="8" t="s">
        <v>4352</v>
      </c>
      <c r="D2195" s="9" t="s">
        <v>180</v>
      </c>
      <c r="E2195" s="9" t="s">
        <v>7390</v>
      </c>
    </row>
    <row r="2196" ht="15.75" customHeight="1">
      <c r="A2196" s="7">
        <v>2195.0</v>
      </c>
      <c r="B2196" s="8" t="s">
        <v>4353</v>
      </c>
      <c r="C2196" s="8" t="s">
        <v>4354</v>
      </c>
      <c r="D2196" s="9" t="s">
        <v>180</v>
      </c>
      <c r="E2196" s="9" t="s">
        <v>7390</v>
      </c>
    </row>
    <row r="2197" ht="15.75" customHeight="1">
      <c r="A2197" s="7">
        <v>2196.0</v>
      </c>
      <c r="B2197" s="8" t="s">
        <v>4355</v>
      </c>
      <c r="C2197" s="8" t="s">
        <v>4356</v>
      </c>
      <c r="D2197" s="9" t="s">
        <v>7386</v>
      </c>
      <c r="E2197" s="9" t="s">
        <v>7390</v>
      </c>
    </row>
    <row r="2198" ht="15.75" customHeight="1">
      <c r="A2198" s="7">
        <v>2197.0</v>
      </c>
      <c r="B2198" s="8" t="s">
        <v>4357</v>
      </c>
      <c r="C2198" s="8" t="s">
        <v>4348</v>
      </c>
      <c r="D2198" s="9" t="s">
        <v>180</v>
      </c>
      <c r="E2198" s="9" t="s">
        <v>7390</v>
      </c>
    </row>
    <row r="2199" ht="15.75" customHeight="1">
      <c r="A2199" s="7">
        <v>2198.0</v>
      </c>
      <c r="B2199" s="8" t="s">
        <v>4358</v>
      </c>
      <c r="C2199" s="8" t="s">
        <v>4359</v>
      </c>
      <c r="D2199" s="9" t="s">
        <v>7387</v>
      </c>
      <c r="E2199" s="9" t="s">
        <v>7390</v>
      </c>
    </row>
    <row r="2200" ht="15.75" customHeight="1">
      <c r="A2200" s="7">
        <v>2199.0</v>
      </c>
      <c r="B2200" s="8" t="s">
        <v>4360</v>
      </c>
      <c r="C2200" s="8" t="s">
        <v>4361</v>
      </c>
      <c r="D2200" s="9" t="s">
        <v>7386</v>
      </c>
      <c r="E2200" s="9" t="s">
        <v>7390</v>
      </c>
    </row>
    <row r="2201" ht="15.75" customHeight="1">
      <c r="A2201" s="7">
        <v>2200.0</v>
      </c>
      <c r="B2201" s="8" t="s">
        <v>4362</v>
      </c>
      <c r="C2201" s="8" t="s">
        <v>4363</v>
      </c>
      <c r="D2201" s="9" t="s">
        <v>7386</v>
      </c>
      <c r="E2201" s="9" t="s">
        <v>7390</v>
      </c>
    </row>
    <row r="2202" ht="15.75" customHeight="1">
      <c r="A2202" s="7">
        <v>2201.0</v>
      </c>
      <c r="B2202" s="8" t="s">
        <v>4364</v>
      </c>
      <c r="C2202" s="8" t="s">
        <v>4365</v>
      </c>
      <c r="D2202" s="9" t="s">
        <v>180</v>
      </c>
      <c r="E2202" s="9" t="s">
        <v>7390</v>
      </c>
    </row>
    <row r="2203" ht="15.75" customHeight="1">
      <c r="A2203" s="7">
        <v>2202.0</v>
      </c>
      <c r="B2203" s="8" t="s">
        <v>4366</v>
      </c>
      <c r="C2203" s="8" t="s">
        <v>4367</v>
      </c>
      <c r="D2203" s="9" t="s">
        <v>7386</v>
      </c>
      <c r="E2203" s="9" t="s">
        <v>7390</v>
      </c>
    </row>
    <row r="2204" ht="15.75" customHeight="1">
      <c r="A2204" s="7">
        <v>2203.0</v>
      </c>
      <c r="B2204" s="8" t="s">
        <v>4368</v>
      </c>
      <c r="C2204" s="8" t="s">
        <v>4369</v>
      </c>
      <c r="D2204" s="9" t="s">
        <v>20</v>
      </c>
      <c r="E2204" s="9" t="s">
        <v>7390</v>
      </c>
    </row>
    <row r="2205" ht="15.75" customHeight="1">
      <c r="A2205" s="7">
        <v>2204.0</v>
      </c>
      <c r="B2205" s="8" t="s">
        <v>4370</v>
      </c>
      <c r="C2205" s="8" t="s">
        <v>4371</v>
      </c>
      <c r="D2205" s="9" t="s">
        <v>180</v>
      </c>
      <c r="E2205" s="9" t="s">
        <v>7390</v>
      </c>
    </row>
    <row r="2206" ht="15.75" customHeight="1">
      <c r="A2206" s="7">
        <v>2205.0</v>
      </c>
      <c r="B2206" s="8" t="s">
        <v>4372</v>
      </c>
      <c r="C2206" s="8" t="s">
        <v>4373</v>
      </c>
      <c r="D2206" s="9" t="s">
        <v>7386</v>
      </c>
      <c r="E2206" s="9" t="s">
        <v>7390</v>
      </c>
    </row>
    <row r="2207" ht="15.75" customHeight="1">
      <c r="A2207" s="7">
        <v>2206.0</v>
      </c>
      <c r="B2207" s="8" t="s">
        <v>4374</v>
      </c>
      <c r="C2207" s="8" t="s">
        <v>4375</v>
      </c>
      <c r="D2207" s="9" t="s">
        <v>7386</v>
      </c>
      <c r="E2207" s="9" t="s">
        <v>7390</v>
      </c>
    </row>
    <row r="2208" ht="15.75" customHeight="1">
      <c r="A2208" s="7">
        <v>2207.0</v>
      </c>
      <c r="B2208" s="8" t="s">
        <v>4376</v>
      </c>
      <c r="C2208" s="8" t="s">
        <v>4377</v>
      </c>
      <c r="D2208" s="9" t="s">
        <v>7386</v>
      </c>
      <c r="E2208" s="9" t="s">
        <v>7390</v>
      </c>
    </row>
    <row r="2209" ht="15.75" customHeight="1">
      <c r="A2209" s="7">
        <v>2208.0</v>
      </c>
      <c r="B2209" s="8" t="s">
        <v>4378</v>
      </c>
      <c r="C2209" s="8" t="s">
        <v>4379</v>
      </c>
      <c r="D2209" s="9" t="s">
        <v>180</v>
      </c>
      <c r="E2209" s="9" t="s">
        <v>7390</v>
      </c>
    </row>
    <row r="2210" ht="15.75" customHeight="1">
      <c r="A2210" s="7">
        <v>2209.0</v>
      </c>
      <c r="B2210" s="8" t="s">
        <v>4380</v>
      </c>
      <c r="C2210" s="8" t="s">
        <v>4381</v>
      </c>
      <c r="D2210" s="9" t="s">
        <v>7386</v>
      </c>
      <c r="E2210" s="9" t="s">
        <v>7390</v>
      </c>
    </row>
    <row r="2211" ht="15.75" customHeight="1">
      <c r="A2211" s="7">
        <v>2210.0</v>
      </c>
      <c r="B2211" s="8" t="s">
        <v>4382</v>
      </c>
      <c r="C2211" s="8" t="s">
        <v>4042</v>
      </c>
      <c r="D2211" s="9" t="s">
        <v>180</v>
      </c>
      <c r="E2211" s="9" t="s">
        <v>7390</v>
      </c>
    </row>
    <row r="2212" ht="15.75" customHeight="1">
      <c r="A2212" s="7">
        <v>2211.0</v>
      </c>
      <c r="B2212" s="8" t="s">
        <v>4383</v>
      </c>
      <c r="C2212" s="8" t="s">
        <v>4384</v>
      </c>
      <c r="D2212" s="9" t="s">
        <v>7386</v>
      </c>
      <c r="E2212" s="9" t="s">
        <v>7390</v>
      </c>
    </row>
    <row r="2213" ht="15.75" customHeight="1">
      <c r="A2213" s="7">
        <v>2212.0</v>
      </c>
      <c r="B2213" s="8" t="s">
        <v>4385</v>
      </c>
      <c r="C2213" s="8" t="s">
        <v>4386</v>
      </c>
      <c r="D2213" s="9" t="s">
        <v>7386</v>
      </c>
      <c r="E2213" s="9" t="s">
        <v>7390</v>
      </c>
    </row>
    <row r="2214" ht="15.75" customHeight="1">
      <c r="A2214" s="7">
        <v>2213.0</v>
      </c>
      <c r="B2214" s="8" t="s">
        <v>4387</v>
      </c>
      <c r="C2214" s="8" t="s">
        <v>4388</v>
      </c>
      <c r="D2214" s="9" t="s">
        <v>180</v>
      </c>
      <c r="E2214" s="9" t="s">
        <v>7390</v>
      </c>
    </row>
    <row r="2215" ht="15.75" customHeight="1">
      <c r="A2215" s="7">
        <v>2214.0</v>
      </c>
      <c r="B2215" s="8" t="s">
        <v>4389</v>
      </c>
      <c r="C2215" s="8" t="s">
        <v>4390</v>
      </c>
      <c r="D2215" s="9" t="s">
        <v>7386</v>
      </c>
      <c r="E2215" s="9" t="s">
        <v>7390</v>
      </c>
    </row>
    <row r="2216" ht="15.75" customHeight="1">
      <c r="A2216" s="7">
        <v>2215.0</v>
      </c>
      <c r="B2216" s="8" t="s">
        <v>4391</v>
      </c>
      <c r="C2216" s="8" t="s">
        <v>4392</v>
      </c>
      <c r="D2216" s="9" t="s">
        <v>7386</v>
      </c>
      <c r="E2216" s="9" t="s">
        <v>7390</v>
      </c>
    </row>
    <row r="2217" ht="15.75" customHeight="1">
      <c r="A2217" s="7">
        <v>2216.0</v>
      </c>
      <c r="B2217" s="8" t="s">
        <v>4393</v>
      </c>
      <c r="C2217" s="8" t="s">
        <v>4394</v>
      </c>
      <c r="D2217" s="9" t="s">
        <v>7386</v>
      </c>
      <c r="E2217" s="9" t="s">
        <v>7390</v>
      </c>
    </row>
    <row r="2218" ht="15.75" customHeight="1">
      <c r="A2218" s="7">
        <v>2217.0</v>
      </c>
      <c r="B2218" s="8" t="s">
        <v>4395</v>
      </c>
      <c r="C2218" s="8" t="s">
        <v>4396</v>
      </c>
      <c r="D2218" s="9" t="s">
        <v>7386</v>
      </c>
      <c r="E2218" s="9" t="s">
        <v>7390</v>
      </c>
    </row>
    <row r="2219" ht="15.75" customHeight="1">
      <c r="A2219" s="7">
        <v>2218.0</v>
      </c>
      <c r="B2219" s="8" t="s">
        <v>4397</v>
      </c>
      <c r="C2219" s="8" t="s">
        <v>4398</v>
      </c>
      <c r="D2219" s="9" t="s">
        <v>7386</v>
      </c>
      <c r="E2219" s="9" t="s">
        <v>7390</v>
      </c>
    </row>
    <row r="2220" ht="15.75" customHeight="1">
      <c r="A2220" s="7">
        <v>2219.0</v>
      </c>
      <c r="B2220" s="8" t="s">
        <v>4399</v>
      </c>
      <c r="C2220" s="8" t="s">
        <v>4400</v>
      </c>
      <c r="D2220" s="9" t="s">
        <v>7386</v>
      </c>
      <c r="E2220" s="9" t="s">
        <v>7390</v>
      </c>
    </row>
    <row r="2221" ht="15.75" customHeight="1">
      <c r="A2221" s="7">
        <v>2220.0</v>
      </c>
      <c r="B2221" s="8" t="s">
        <v>4401</v>
      </c>
      <c r="C2221" s="8" t="s">
        <v>4402</v>
      </c>
      <c r="D2221" s="9" t="s">
        <v>7386</v>
      </c>
      <c r="E2221" s="9" t="s">
        <v>7390</v>
      </c>
    </row>
    <row r="2222" ht="15.75" customHeight="1">
      <c r="A2222" s="7">
        <v>2221.0</v>
      </c>
      <c r="B2222" s="8" t="s">
        <v>4403</v>
      </c>
      <c r="C2222" s="8" t="s">
        <v>4404</v>
      </c>
      <c r="D2222" s="9" t="s">
        <v>180</v>
      </c>
      <c r="E2222" s="9" t="s">
        <v>7390</v>
      </c>
    </row>
    <row r="2223" ht="15.75" customHeight="1">
      <c r="A2223" s="7">
        <v>2222.0</v>
      </c>
      <c r="B2223" s="8" t="s">
        <v>4405</v>
      </c>
      <c r="C2223" s="8" t="s">
        <v>4406</v>
      </c>
      <c r="D2223" s="9" t="s">
        <v>180</v>
      </c>
      <c r="E2223" s="9" t="s">
        <v>7390</v>
      </c>
    </row>
    <row r="2224" ht="15.75" customHeight="1">
      <c r="A2224" s="7">
        <v>2223.0</v>
      </c>
      <c r="B2224" s="8" t="s">
        <v>4407</v>
      </c>
      <c r="C2224" s="8" t="s">
        <v>4408</v>
      </c>
      <c r="D2224" s="9" t="s">
        <v>7386</v>
      </c>
      <c r="E2224" s="9" t="s">
        <v>7390</v>
      </c>
    </row>
    <row r="2225" ht="15.75" customHeight="1">
      <c r="A2225" s="7">
        <v>2224.0</v>
      </c>
      <c r="B2225" s="8" t="s">
        <v>4409</v>
      </c>
      <c r="C2225" s="8" t="s">
        <v>4410</v>
      </c>
      <c r="D2225" s="9" t="s">
        <v>20</v>
      </c>
      <c r="E2225" s="9" t="s">
        <v>7390</v>
      </c>
    </row>
    <row r="2226" ht="15.75" customHeight="1">
      <c r="A2226" s="7">
        <v>2225.0</v>
      </c>
      <c r="B2226" s="8" t="s">
        <v>4411</v>
      </c>
      <c r="C2226" s="8" t="s">
        <v>4412</v>
      </c>
      <c r="D2226" s="9" t="s">
        <v>180</v>
      </c>
      <c r="E2226" s="9" t="s">
        <v>7390</v>
      </c>
    </row>
    <row r="2227" ht="15.75" customHeight="1">
      <c r="A2227" s="7">
        <v>2226.0</v>
      </c>
      <c r="B2227" s="8" t="s">
        <v>4413</v>
      </c>
      <c r="C2227" s="8" t="s">
        <v>4350</v>
      </c>
      <c r="D2227" s="9" t="s">
        <v>7387</v>
      </c>
      <c r="E2227" s="9" t="s">
        <v>7390</v>
      </c>
    </row>
    <row r="2228" ht="15.75" customHeight="1">
      <c r="A2228" s="7">
        <v>2227.0</v>
      </c>
      <c r="B2228" s="8" t="s">
        <v>4414</v>
      </c>
      <c r="C2228" s="8" t="s">
        <v>4415</v>
      </c>
      <c r="D2228" s="9" t="s">
        <v>180</v>
      </c>
      <c r="E2228" s="9" t="s">
        <v>7390</v>
      </c>
    </row>
    <row r="2229" ht="15.75" customHeight="1">
      <c r="A2229" s="7">
        <v>2228.0</v>
      </c>
      <c r="B2229" s="8" t="s">
        <v>4416</v>
      </c>
      <c r="C2229" s="8" t="s">
        <v>4417</v>
      </c>
      <c r="D2229" s="9" t="s">
        <v>20</v>
      </c>
      <c r="E2229" s="9" t="s">
        <v>7390</v>
      </c>
    </row>
    <row r="2230" ht="15.75" customHeight="1">
      <c r="A2230" s="7">
        <v>2229.0</v>
      </c>
      <c r="B2230" s="8" t="s">
        <v>4418</v>
      </c>
      <c r="C2230" s="8" t="s">
        <v>4292</v>
      </c>
      <c r="D2230" s="9" t="s">
        <v>180</v>
      </c>
      <c r="E2230" s="9" t="s">
        <v>7390</v>
      </c>
    </row>
    <row r="2231" ht="15.75" customHeight="1">
      <c r="A2231" s="7">
        <v>2230.0</v>
      </c>
      <c r="B2231" s="8" t="s">
        <v>4419</v>
      </c>
      <c r="C2231" s="8" t="s">
        <v>4420</v>
      </c>
      <c r="D2231" s="9" t="s">
        <v>20</v>
      </c>
      <c r="E2231" s="9" t="s">
        <v>7390</v>
      </c>
    </row>
    <row r="2232" ht="15.75" customHeight="1">
      <c r="A2232" s="7">
        <v>2231.0</v>
      </c>
      <c r="B2232" s="8" t="s">
        <v>4421</v>
      </c>
      <c r="C2232" s="8" t="s">
        <v>4422</v>
      </c>
      <c r="D2232" s="9" t="s">
        <v>7386</v>
      </c>
      <c r="E2232" s="9" t="s">
        <v>7390</v>
      </c>
    </row>
    <row r="2233" ht="15.75" customHeight="1">
      <c r="A2233" s="7">
        <v>2232.0</v>
      </c>
      <c r="B2233" s="8" t="s">
        <v>4423</v>
      </c>
      <c r="C2233" s="8" t="s">
        <v>4424</v>
      </c>
      <c r="D2233" s="9" t="s">
        <v>7386</v>
      </c>
      <c r="E2233" s="9" t="s">
        <v>7390</v>
      </c>
    </row>
    <row r="2234" ht="15.75" customHeight="1">
      <c r="A2234" s="7">
        <v>2233.0</v>
      </c>
      <c r="B2234" s="8" t="s">
        <v>4425</v>
      </c>
      <c r="C2234" s="8" t="s">
        <v>4426</v>
      </c>
      <c r="D2234" s="9" t="s">
        <v>7386</v>
      </c>
      <c r="E2234" s="9" t="s">
        <v>7390</v>
      </c>
    </row>
    <row r="2235" ht="15.75" customHeight="1">
      <c r="A2235" s="7">
        <v>2234.0</v>
      </c>
      <c r="B2235" s="8" t="s">
        <v>4427</v>
      </c>
      <c r="C2235" s="8" t="s">
        <v>4428</v>
      </c>
      <c r="D2235" s="9" t="s">
        <v>7386</v>
      </c>
      <c r="E2235" s="9" t="s">
        <v>7390</v>
      </c>
    </row>
    <row r="2236" ht="15.75" customHeight="1">
      <c r="A2236" s="7">
        <v>2235.0</v>
      </c>
      <c r="B2236" s="8" t="s">
        <v>4429</v>
      </c>
      <c r="C2236" s="8" t="s">
        <v>4430</v>
      </c>
      <c r="D2236" s="9" t="s">
        <v>7386</v>
      </c>
      <c r="E2236" s="9" t="s">
        <v>7390</v>
      </c>
    </row>
    <row r="2237" ht="15.75" customHeight="1">
      <c r="A2237" s="7">
        <v>2236.0</v>
      </c>
      <c r="B2237" s="8" t="s">
        <v>4431</v>
      </c>
      <c r="C2237" s="8" t="s">
        <v>4432</v>
      </c>
      <c r="D2237" s="9" t="s">
        <v>7386</v>
      </c>
      <c r="E2237" s="9" t="s">
        <v>7390</v>
      </c>
    </row>
    <row r="2238" ht="15.75" customHeight="1">
      <c r="A2238" s="7">
        <v>2237.0</v>
      </c>
      <c r="B2238" s="8" t="s">
        <v>4433</v>
      </c>
      <c r="C2238" s="8" t="s">
        <v>4434</v>
      </c>
      <c r="D2238" s="9" t="s">
        <v>7386</v>
      </c>
      <c r="E2238" s="9" t="s">
        <v>7390</v>
      </c>
    </row>
    <row r="2239" ht="15.75" customHeight="1">
      <c r="A2239" s="7">
        <v>2238.0</v>
      </c>
      <c r="B2239" s="8" t="s">
        <v>4435</v>
      </c>
      <c r="C2239" s="8" t="s">
        <v>4436</v>
      </c>
      <c r="D2239" s="9" t="s">
        <v>180</v>
      </c>
      <c r="E2239" s="9" t="s">
        <v>7390</v>
      </c>
    </row>
    <row r="2240" ht="15.75" customHeight="1">
      <c r="A2240" s="7">
        <v>2239.0</v>
      </c>
      <c r="B2240" s="8" t="s">
        <v>4437</v>
      </c>
      <c r="C2240" s="8" t="s">
        <v>4438</v>
      </c>
      <c r="D2240" s="9" t="s">
        <v>7386</v>
      </c>
      <c r="E2240" s="9" t="s">
        <v>7390</v>
      </c>
    </row>
    <row r="2241" ht="15.75" customHeight="1">
      <c r="A2241" s="7">
        <v>2240.0</v>
      </c>
      <c r="B2241" s="8" t="s">
        <v>4439</v>
      </c>
      <c r="C2241" s="8" t="s">
        <v>4440</v>
      </c>
      <c r="D2241" s="9" t="s">
        <v>7386</v>
      </c>
      <c r="E2241" s="9" t="s">
        <v>7390</v>
      </c>
    </row>
    <row r="2242" ht="15.75" customHeight="1">
      <c r="A2242" s="7">
        <v>2241.0</v>
      </c>
      <c r="B2242" s="8" t="s">
        <v>4441</v>
      </c>
      <c r="C2242" s="8" t="s">
        <v>4442</v>
      </c>
      <c r="D2242" s="9" t="s">
        <v>180</v>
      </c>
      <c r="E2242" s="9" t="s">
        <v>7390</v>
      </c>
    </row>
    <row r="2243" ht="15.75" customHeight="1">
      <c r="A2243" s="7">
        <v>2242.0</v>
      </c>
      <c r="B2243" s="8" t="s">
        <v>4443</v>
      </c>
      <c r="C2243" s="8" t="s">
        <v>4444</v>
      </c>
      <c r="D2243" s="9" t="s">
        <v>7386</v>
      </c>
      <c r="E2243" s="9" t="s">
        <v>7390</v>
      </c>
    </row>
    <row r="2244" ht="15.75" customHeight="1">
      <c r="A2244" s="7">
        <v>2243.0</v>
      </c>
      <c r="B2244" s="8" t="s">
        <v>4445</v>
      </c>
      <c r="C2244" s="8" t="s">
        <v>4446</v>
      </c>
      <c r="D2244" s="9" t="s">
        <v>7386</v>
      </c>
      <c r="E2244" s="9" t="s">
        <v>7390</v>
      </c>
    </row>
    <row r="2245" ht="15.75" customHeight="1">
      <c r="A2245" s="7">
        <v>2244.0</v>
      </c>
      <c r="B2245" s="8" t="s">
        <v>4447</v>
      </c>
      <c r="C2245" s="8" t="s">
        <v>4448</v>
      </c>
      <c r="D2245" s="9" t="s">
        <v>7386</v>
      </c>
      <c r="E2245" s="9" t="s">
        <v>7390</v>
      </c>
    </row>
    <row r="2246" ht="15.75" customHeight="1">
      <c r="A2246" s="7">
        <v>2245.0</v>
      </c>
      <c r="B2246" s="8" t="s">
        <v>4449</v>
      </c>
      <c r="C2246" s="8" t="s">
        <v>4450</v>
      </c>
      <c r="D2246" s="9" t="s">
        <v>180</v>
      </c>
      <c r="E2246" s="9" t="s">
        <v>7390</v>
      </c>
    </row>
    <row r="2247" ht="15.75" customHeight="1">
      <c r="A2247" s="7">
        <v>2246.0</v>
      </c>
      <c r="B2247" s="8" t="s">
        <v>4451</v>
      </c>
      <c r="C2247" s="8" t="s">
        <v>4452</v>
      </c>
      <c r="D2247" s="9" t="s">
        <v>7386</v>
      </c>
      <c r="E2247" s="9" t="s">
        <v>7390</v>
      </c>
    </row>
    <row r="2248" ht="15.75" customHeight="1">
      <c r="A2248" s="7">
        <v>2247.0</v>
      </c>
      <c r="B2248" s="8" t="s">
        <v>4453</v>
      </c>
      <c r="C2248" s="8" t="s">
        <v>4454</v>
      </c>
      <c r="D2248" s="9" t="s">
        <v>7386</v>
      </c>
      <c r="E2248" s="9" t="s">
        <v>7390</v>
      </c>
    </row>
    <row r="2249" ht="15.75" customHeight="1">
      <c r="A2249" s="7">
        <v>2248.0</v>
      </c>
      <c r="B2249" s="8" t="s">
        <v>4455</v>
      </c>
      <c r="C2249" s="8" t="s">
        <v>4456</v>
      </c>
      <c r="D2249" s="9" t="s">
        <v>180</v>
      </c>
      <c r="E2249" s="9" t="s">
        <v>7390</v>
      </c>
    </row>
    <row r="2250" ht="15.75" customHeight="1">
      <c r="A2250" s="7">
        <v>2249.0</v>
      </c>
      <c r="B2250" s="8" t="s">
        <v>4457</v>
      </c>
      <c r="C2250" s="8" t="s">
        <v>4458</v>
      </c>
      <c r="D2250" s="9" t="s">
        <v>7387</v>
      </c>
      <c r="E2250" s="9" t="s">
        <v>7390</v>
      </c>
    </row>
    <row r="2251" ht="15.75" customHeight="1">
      <c r="A2251" s="7">
        <v>2250.0</v>
      </c>
      <c r="B2251" s="8" t="s">
        <v>4459</v>
      </c>
      <c r="C2251" s="8" t="s">
        <v>4460</v>
      </c>
      <c r="D2251" s="9" t="s">
        <v>180</v>
      </c>
      <c r="E2251" s="9" t="s">
        <v>7390</v>
      </c>
    </row>
    <row r="2252" ht="15.75" customHeight="1">
      <c r="A2252" s="7">
        <v>2251.0</v>
      </c>
      <c r="B2252" s="8" t="s">
        <v>4461</v>
      </c>
      <c r="C2252" s="8" t="s">
        <v>4462</v>
      </c>
      <c r="D2252" s="9" t="s">
        <v>180</v>
      </c>
      <c r="E2252" s="9" t="s">
        <v>7390</v>
      </c>
    </row>
    <row r="2253" ht="15.75" customHeight="1">
      <c r="A2253" s="7">
        <v>2252.0</v>
      </c>
      <c r="B2253" s="8" t="s">
        <v>4463</v>
      </c>
      <c r="C2253" s="8" t="s">
        <v>4464</v>
      </c>
      <c r="D2253" s="9" t="s">
        <v>180</v>
      </c>
      <c r="E2253" s="9" t="s">
        <v>7390</v>
      </c>
    </row>
    <row r="2254" ht="15.75" customHeight="1">
      <c r="A2254" s="7">
        <v>2253.0</v>
      </c>
      <c r="B2254" s="8" t="s">
        <v>4465</v>
      </c>
      <c r="C2254" s="8" t="s">
        <v>4230</v>
      </c>
      <c r="D2254" s="9" t="s">
        <v>180</v>
      </c>
      <c r="E2254" s="9" t="s">
        <v>7390</v>
      </c>
    </row>
    <row r="2255" ht="15.75" customHeight="1">
      <c r="A2255" s="7">
        <v>2254.0</v>
      </c>
      <c r="B2255" s="8" t="s">
        <v>4466</v>
      </c>
      <c r="C2255" s="8" t="s">
        <v>4467</v>
      </c>
      <c r="D2255" s="9" t="s">
        <v>7386</v>
      </c>
      <c r="E2255" s="9" t="s">
        <v>7390</v>
      </c>
    </row>
    <row r="2256" ht="15.75" customHeight="1">
      <c r="A2256" s="7">
        <v>2255.0</v>
      </c>
      <c r="B2256" s="8" t="s">
        <v>4468</v>
      </c>
      <c r="C2256" s="8" t="s">
        <v>4469</v>
      </c>
      <c r="D2256" s="9" t="s">
        <v>180</v>
      </c>
      <c r="E2256" s="9" t="s">
        <v>7390</v>
      </c>
    </row>
    <row r="2257" ht="15.75" customHeight="1">
      <c r="A2257" s="7">
        <v>2256.0</v>
      </c>
      <c r="B2257" s="8" t="s">
        <v>4470</v>
      </c>
      <c r="C2257" s="8" t="s">
        <v>4471</v>
      </c>
      <c r="D2257" s="9" t="s">
        <v>7386</v>
      </c>
      <c r="E2257" s="9" t="s">
        <v>7390</v>
      </c>
    </row>
    <row r="2258" ht="15.75" customHeight="1">
      <c r="A2258" s="7">
        <v>2257.0</v>
      </c>
      <c r="B2258" s="8" t="s">
        <v>4472</v>
      </c>
      <c r="C2258" s="8" t="s">
        <v>4473</v>
      </c>
      <c r="D2258" s="9" t="s">
        <v>180</v>
      </c>
      <c r="E2258" s="9" t="s">
        <v>7390</v>
      </c>
    </row>
    <row r="2259" ht="15.75" customHeight="1">
      <c r="A2259" s="7">
        <v>2258.0</v>
      </c>
      <c r="B2259" s="8" t="s">
        <v>4474</v>
      </c>
      <c r="C2259" s="8" t="s">
        <v>4475</v>
      </c>
      <c r="D2259" s="9" t="s">
        <v>20</v>
      </c>
      <c r="E2259" s="9" t="s">
        <v>7390</v>
      </c>
    </row>
    <row r="2260" ht="15.75" customHeight="1">
      <c r="A2260" s="7">
        <v>2259.0</v>
      </c>
      <c r="B2260" s="8" t="s">
        <v>4476</v>
      </c>
      <c r="C2260" s="8" t="s">
        <v>4477</v>
      </c>
      <c r="D2260" s="9" t="s">
        <v>7386</v>
      </c>
      <c r="E2260" s="9" t="s">
        <v>7390</v>
      </c>
    </row>
    <row r="2261" ht="15.75" customHeight="1">
      <c r="A2261" s="7">
        <v>2260.0</v>
      </c>
      <c r="B2261" s="8" t="s">
        <v>4478</v>
      </c>
      <c r="C2261" s="8" t="s">
        <v>4479</v>
      </c>
      <c r="D2261" s="9" t="s">
        <v>20</v>
      </c>
      <c r="E2261" s="9" t="s">
        <v>7390</v>
      </c>
    </row>
    <row r="2262" ht="15.75" customHeight="1">
      <c r="A2262" s="7">
        <v>2261.0</v>
      </c>
      <c r="B2262" s="8" t="s">
        <v>4480</v>
      </c>
      <c r="C2262" s="8" t="s">
        <v>4481</v>
      </c>
      <c r="D2262" s="9" t="s">
        <v>7386</v>
      </c>
      <c r="E2262" s="9" t="s">
        <v>7390</v>
      </c>
    </row>
    <row r="2263" ht="15.75" customHeight="1">
      <c r="A2263" s="7">
        <v>2262.0</v>
      </c>
      <c r="B2263" s="8" t="s">
        <v>4482</v>
      </c>
      <c r="C2263" s="8" t="s">
        <v>4483</v>
      </c>
      <c r="D2263" s="9" t="s">
        <v>180</v>
      </c>
      <c r="E2263" s="9" t="s">
        <v>7390</v>
      </c>
    </row>
    <row r="2264" ht="15.75" customHeight="1">
      <c r="A2264" s="7">
        <v>2263.0</v>
      </c>
      <c r="B2264" s="8" t="s">
        <v>4484</v>
      </c>
      <c r="C2264" s="8" t="s">
        <v>4485</v>
      </c>
      <c r="D2264" s="9" t="s">
        <v>7386</v>
      </c>
      <c r="E2264" s="9" t="s">
        <v>7390</v>
      </c>
    </row>
    <row r="2265" ht="15.75" customHeight="1">
      <c r="A2265" s="7">
        <v>2264.0</v>
      </c>
      <c r="B2265" s="8" t="s">
        <v>4486</v>
      </c>
      <c r="C2265" s="8" t="s">
        <v>4487</v>
      </c>
      <c r="D2265" s="9" t="s">
        <v>180</v>
      </c>
      <c r="E2265" s="9" t="s">
        <v>7390</v>
      </c>
    </row>
    <row r="2266" ht="15.75" customHeight="1">
      <c r="A2266" s="7">
        <v>2265.0</v>
      </c>
      <c r="B2266" s="8" t="s">
        <v>4488</v>
      </c>
      <c r="C2266" s="8" t="s">
        <v>4489</v>
      </c>
      <c r="D2266" s="9" t="s">
        <v>7386</v>
      </c>
      <c r="E2266" s="9" t="s">
        <v>7390</v>
      </c>
    </row>
    <row r="2267" ht="15.75" customHeight="1">
      <c r="A2267" s="7">
        <v>2266.0</v>
      </c>
      <c r="B2267" s="8" t="s">
        <v>4490</v>
      </c>
      <c r="C2267" s="8" t="s">
        <v>4491</v>
      </c>
      <c r="D2267" s="9" t="s">
        <v>7386</v>
      </c>
      <c r="E2267" s="9" t="s">
        <v>7390</v>
      </c>
    </row>
    <row r="2268" ht="15.75" customHeight="1">
      <c r="A2268" s="7">
        <v>2267.0</v>
      </c>
      <c r="B2268" s="8" t="s">
        <v>4492</v>
      </c>
      <c r="C2268" s="8" t="s">
        <v>4493</v>
      </c>
      <c r="D2268" s="9" t="s">
        <v>20</v>
      </c>
      <c r="E2268" s="9" t="s">
        <v>7390</v>
      </c>
    </row>
    <row r="2269" ht="15.75" customHeight="1">
      <c r="A2269" s="7">
        <v>2268.0</v>
      </c>
      <c r="B2269" s="8" t="s">
        <v>4494</v>
      </c>
      <c r="C2269" s="8" t="s">
        <v>4495</v>
      </c>
      <c r="D2269" s="9" t="s">
        <v>7386</v>
      </c>
      <c r="E2269" s="9" t="s">
        <v>7390</v>
      </c>
    </row>
    <row r="2270" ht="15.75" customHeight="1">
      <c r="A2270" s="7">
        <v>2269.0</v>
      </c>
      <c r="B2270" s="8" t="s">
        <v>4496</v>
      </c>
      <c r="C2270" s="8" t="s">
        <v>4497</v>
      </c>
      <c r="D2270" s="9" t="s">
        <v>7386</v>
      </c>
      <c r="E2270" s="9" t="s">
        <v>7390</v>
      </c>
    </row>
    <row r="2271" ht="15.75" customHeight="1">
      <c r="A2271" s="7">
        <v>2270.0</v>
      </c>
      <c r="B2271" s="8" t="s">
        <v>4498</v>
      </c>
      <c r="C2271" s="8" t="s">
        <v>4328</v>
      </c>
      <c r="D2271" s="9" t="s">
        <v>180</v>
      </c>
      <c r="E2271" s="9" t="s">
        <v>7390</v>
      </c>
    </row>
    <row r="2272" ht="15.75" customHeight="1">
      <c r="A2272" s="7">
        <v>2271.0</v>
      </c>
      <c r="B2272" s="8" t="s">
        <v>4499</v>
      </c>
      <c r="C2272" s="8" t="s">
        <v>4500</v>
      </c>
      <c r="D2272" s="9" t="s">
        <v>7386</v>
      </c>
      <c r="E2272" s="9" t="s">
        <v>7390</v>
      </c>
    </row>
    <row r="2273" ht="15.75" customHeight="1">
      <c r="A2273" s="7">
        <v>2272.0</v>
      </c>
      <c r="B2273" s="8" t="s">
        <v>4501</v>
      </c>
      <c r="C2273" s="8" t="s">
        <v>4502</v>
      </c>
      <c r="D2273" s="9" t="s">
        <v>7386</v>
      </c>
      <c r="E2273" s="9" t="s">
        <v>7390</v>
      </c>
    </row>
    <row r="2274" ht="15.75" customHeight="1">
      <c r="A2274" s="7">
        <v>2273.0</v>
      </c>
      <c r="B2274" s="8" t="s">
        <v>4503</v>
      </c>
      <c r="C2274" s="8" t="s">
        <v>4504</v>
      </c>
      <c r="D2274" s="9" t="s">
        <v>7386</v>
      </c>
      <c r="E2274" s="9" t="s">
        <v>7390</v>
      </c>
    </row>
    <row r="2275" ht="15.75" customHeight="1">
      <c r="A2275" s="7">
        <v>2274.0</v>
      </c>
      <c r="B2275" s="8" t="s">
        <v>4505</v>
      </c>
      <c r="C2275" s="8" t="s">
        <v>4506</v>
      </c>
      <c r="D2275" s="9" t="s">
        <v>20</v>
      </c>
      <c r="E2275" s="9" t="s">
        <v>7390</v>
      </c>
    </row>
    <row r="2276" ht="15.75" customHeight="1">
      <c r="A2276" s="7">
        <v>2275.0</v>
      </c>
      <c r="B2276" s="8" t="s">
        <v>4507</v>
      </c>
      <c r="C2276" s="8" t="s">
        <v>4508</v>
      </c>
      <c r="D2276" s="9" t="s">
        <v>7386</v>
      </c>
      <c r="E2276" s="9" t="s">
        <v>7390</v>
      </c>
    </row>
    <row r="2277" ht="15.75" customHeight="1">
      <c r="A2277" s="7">
        <v>2276.0</v>
      </c>
      <c r="B2277" s="8" t="s">
        <v>4509</v>
      </c>
      <c r="C2277" s="8" t="s">
        <v>4424</v>
      </c>
      <c r="D2277" s="9" t="s">
        <v>20</v>
      </c>
      <c r="E2277" s="9" t="s">
        <v>7390</v>
      </c>
    </row>
    <row r="2278" ht="15.75" customHeight="1">
      <c r="A2278" s="7">
        <v>2277.0</v>
      </c>
      <c r="B2278" s="8" t="s">
        <v>4510</v>
      </c>
      <c r="C2278" s="8" t="s">
        <v>4422</v>
      </c>
      <c r="D2278" s="9" t="s">
        <v>180</v>
      </c>
      <c r="E2278" s="9" t="s">
        <v>7390</v>
      </c>
    </row>
    <row r="2279" ht="15.75" customHeight="1">
      <c r="A2279" s="7">
        <v>2278.0</v>
      </c>
      <c r="B2279" s="8" t="s">
        <v>4511</v>
      </c>
      <c r="C2279" s="8" t="s">
        <v>4512</v>
      </c>
      <c r="D2279" s="9" t="s">
        <v>7386</v>
      </c>
      <c r="E2279" s="9" t="s">
        <v>7390</v>
      </c>
    </row>
    <row r="2280" ht="15.75" customHeight="1">
      <c r="A2280" s="7">
        <v>2279.0</v>
      </c>
      <c r="B2280" s="8" t="s">
        <v>4513</v>
      </c>
      <c r="C2280" s="8" t="s">
        <v>4514</v>
      </c>
      <c r="D2280" s="9" t="s">
        <v>7386</v>
      </c>
      <c r="E2280" s="9" t="s">
        <v>7390</v>
      </c>
    </row>
    <row r="2281" ht="15.75" customHeight="1">
      <c r="A2281" s="7">
        <v>2280.0</v>
      </c>
      <c r="B2281" s="8" t="s">
        <v>4515</v>
      </c>
      <c r="C2281" s="8" t="s">
        <v>4516</v>
      </c>
      <c r="D2281" s="9" t="s">
        <v>180</v>
      </c>
      <c r="E2281" s="9" t="s">
        <v>7390</v>
      </c>
    </row>
    <row r="2282" ht="15.75" customHeight="1">
      <c r="A2282" s="7">
        <v>2281.0</v>
      </c>
      <c r="B2282" s="15" t="s">
        <v>4517</v>
      </c>
      <c r="C2282" s="15" t="s">
        <v>4518</v>
      </c>
      <c r="D2282" s="16" t="s">
        <v>7387</v>
      </c>
      <c r="E2282" s="16" t="s">
        <v>7394</v>
      </c>
    </row>
    <row r="2283" ht="15.75" customHeight="1">
      <c r="A2283" s="7">
        <v>2282.0</v>
      </c>
      <c r="B2283" s="8" t="s">
        <v>4520</v>
      </c>
      <c r="C2283" s="8" t="s">
        <v>4521</v>
      </c>
      <c r="D2283" s="9" t="s">
        <v>7386</v>
      </c>
      <c r="E2283" s="9" t="s">
        <v>7394</v>
      </c>
    </row>
    <row r="2284" ht="15.75" customHeight="1">
      <c r="A2284" s="7">
        <v>2283.0</v>
      </c>
      <c r="B2284" s="8" t="s">
        <v>4522</v>
      </c>
      <c r="C2284" s="8" t="s">
        <v>4523</v>
      </c>
      <c r="D2284" s="9" t="s">
        <v>7386</v>
      </c>
      <c r="E2284" s="9" t="s">
        <v>7393</v>
      </c>
    </row>
    <row r="2285" ht="15.75" customHeight="1">
      <c r="A2285" s="7">
        <v>2284.0</v>
      </c>
      <c r="B2285" s="8" t="s">
        <v>4524</v>
      </c>
      <c r="C2285" s="8" t="s">
        <v>4525</v>
      </c>
      <c r="D2285" s="9" t="s">
        <v>7386</v>
      </c>
      <c r="E2285" s="9" t="s">
        <v>7394</v>
      </c>
    </row>
    <row r="2286" ht="15.75" customHeight="1">
      <c r="A2286" s="7">
        <v>2285.0</v>
      </c>
      <c r="B2286" s="8" t="s">
        <v>4526</v>
      </c>
      <c r="C2286" s="8" t="s">
        <v>4527</v>
      </c>
      <c r="D2286" s="9" t="s">
        <v>7387</v>
      </c>
      <c r="E2286" s="9" t="s">
        <v>7394</v>
      </c>
    </row>
    <row r="2287" ht="15.75" customHeight="1">
      <c r="A2287" s="7">
        <v>2286.0</v>
      </c>
      <c r="B2287" s="8" t="s">
        <v>4528</v>
      </c>
      <c r="C2287" s="8" t="s">
        <v>4529</v>
      </c>
      <c r="D2287" s="9" t="s">
        <v>7386</v>
      </c>
      <c r="E2287" s="9" t="s">
        <v>7394</v>
      </c>
    </row>
    <row r="2288" ht="15.75" customHeight="1">
      <c r="A2288" s="7">
        <v>2287.0</v>
      </c>
      <c r="B2288" s="8" t="s">
        <v>4530</v>
      </c>
      <c r="C2288" s="8" t="s">
        <v>4530</v>
      </c>
      <c r="D2288" s="9" t="s">
        <v>7387</v>
      </c>
      <c r="E2288" s="9" t="s">
        <v>7394</v>
      </c>
    </row>
    <row r="2289" ht="15.75" customHeight="1">
      <c r="A2289" s="7">
        <v>2288.0</v>
      </c>
      <c r="B2289" s="8" t="s">
        <v>4531</v>
      </c>
      <c r="C2289" s="8" t="s">
        <v>4532</v>
      </c>
      <c r="D2289" s="9" t="s">
        <v>7386</v>
      </c>
      <c r="E2289" s="9" t="s">
        <v>7394</v>
      </c>
    </row>
    <row r="2290" ht="15.75" customHeight="1">
      <c r="A2290" s="7">
        <v>2289.0</v>
      </c>
      <c r="B2290" s="8" t="s">
        <v>4533</v>
      </c>
      <c r="C2290" s="8" t="s">
        <v>4534</v>
      </c>
      <c r="D2290" s="9" t="s">
        <v>180</v>
      </c>
      <c r="E2290" s="9" t="s">
        <v>7394</v>
      </c>
    </row>
    <row r="2291" ht="15.75" customHeight="1">
      <c r="A2291" s="7">
        <v>2290.0</v>
      </c>
      <c r="B2291" s="8" t="s">
        <v>4535</v>
      </c>
      <c r="C2291" s="8" t="s">
        <v>4536</v>
      </c>
      <c r="D2291" s="9" t="s">
        <v>180</v>
      </c>
      <c r="E2291" s="9" t="s">
        <v>7394</v>
      </c>
    </row>
    <row r="2292" ht="15.75" customHeight="1">
      <c r="A2292" s="7">
        <v>2291.0</v>
      </c>
      <c r="B2292" s="8" t="s">
        <v>4537</v>
      </c>
      <c r="C2292" s="8" t="s">
        <v>4538</v>
      </c>
      <c r="D2292" s="9" t="s">
        <v>180</v>
      </c>
      <c r="E2292" s="9" t="s">
        <v>7390</v>
      </c>
    </row>
    <row r="2293" ht="15.75" customHeight="1">
      <c r="A2293" s="7">
        <v>2292.0</v>
      </c>
      <c r="B2293" s="8" t="s">
        <v>4539</v>
      </c>
      <c r="C2293" s="8" t="s">
        <v>4540</v>
      </c>
      <c r="D2293" s="9" t="s">
        <v>180</v>
      </c>
      <c r="E2293" s="9" t="s">
        <v>7390</v>
      </c>
    </row>
    <row r="2294" ht="15.75" customHeight="1">
      <c r="A2294" s="7">
        <v>2293.0</v>
      </c>
      <c r="B2294" s="8" t="s">
        <v>4541</v>
      </c>
      <c r="C2294" s="8" t="s">
        <v>4542</v>
      </c>
      <c r="D2294" s="9" t="s">
        <v>7386</v>
      </c>
      <c r="E2294" s="9" t="s">
        <v>7390</v>
      </c>
    </row>
    <row r="2295" ht="15.75" customHeight="1">
      <c r="A2295" s="7">
        <v>2294.0</v>
      </c>
      <c r="B2295" s="8" t="s">
        <v>4543</v>
      </c>
      <c r="C2295" s="8" t="s">
        <v>4544</v>
      </c>
      <c r="D2295" s="9" t="s">
        <v>180</v>
      </c>
      <c r="E2295" s="9" t="s">
        <v>7390</v>
      </c>
    </row>
    <row r="2296" ht="15.75" customHeight="1">
      <c r="A2296" s="7">
        <v>2295.0</v>
      </c>
      <c r="B2296" s="8" t="s">
        <v>4545</v>
      </c>
      <c r="C2296" s="8" t="s">
        <v>4546</v>
      </c>
      <c r="D2296" s="9" t="s">
        <v>7386</v>
      </c>
      <c r="E2296" s="9" t="s">
        <v>7390</v>
      </c>
    </row>
    <row r="2297" ht="15.75" customHeight="1">
      <c r="A2297" s="7">
        <v>2296.0</v>
      </c>
      <c r="B2297" s="8" t="s">
        <v>4547</v>
      </c>
      <c r="C2297" s="8" t="s">
        <v>4548</v>
      </c>
      <c r="D2297" s="9" t="s">
        <v>7386</v>
      </c>
      <c r="E2297" s="9" t="s">
        <v>7390</v>
      </c>
    </row>
    <row r="2298" ht="15.75" customHeight="1">
      <c r="A2298" s="7">
        <v>2297.0</v>
      </c>
      <c r="B2298" s="8" t="s">
        <v>4549</v>
      </c>
      <c r="C2298" s="8" t="s">
        <v>4550</v>
      </c>
      <c r="D2298" s="9" t="s">
        <v>180</v>
      </c>
      <c r="E2298" s="9" t="s">
        <v>7390</v>
      </c>
    </row>
    <row r="2299" ht="15.75" customHeight="1">
      <c r="A2299" s="7">
        <v>2298.0</v>
      </c>
      <c r="B2299" s="8" t="s">
        <v>4551</v>
      </c>
      <c r="C2299" s="8" t="s">
        <v>4552</v>
      </c>
      <c r="D2299" s="9" t="s">
        <v>180</v>
      </c>
      <c r="E2299" s="9" t="s">
        <v>7390</v>
      </c>
    </row>
    <row r="2300" ht="15.75" customHeight="1">
      <c r="A2300" s="7">
        <v>2299.0</v>
      </c>
      <c r="B2300" s="8" t="s">
        <v>4553</v>
      </c>
      <c r="C2300" s="8" t="s">
        <v>4554</v>
      </c>
      <c r="D2300" s="9" t="s">
        <v>7386</v>
      </c>
      <c r="E2300" s="9" t="s">
        <v>7390</v>
      </c>
    </row>
    <row r="2301" ht="15.75" customHeight="1">
      <c r="A2301" s="7">
        <v>2300.0</v>
      </c>
      <c r="B2301" s="8" t="s">
        <v>4555</v>
      </c>
      <c r="C2301" s="8" t="s">
        <v>4556</v>
      </c>
      <c r="D2301" s="9" t="s">
        <v>7386</v>
      </c>
      <c r="E2301" s="9" t="s">
        <v>7390</v>
      </c>
    </row>
    <row r="2302" ht="15.75" customHeight="1">
      <c r="A2302" s="7">
        <v>2301.0</v>
      </c>
      <c r="B2302" s="8" t="s">
        <v>4557</v>
      </c>
      <c r="C2302" s="8" t="s">
        <v>4558</v>
      </c>
      <c r="D2302" s="9" t="s">
        <v>180</v>
      </c>
      <c r="E2302" s="9" t="s">
        <v>7390</v>
      </c>
    </row>
    <row r="2303" ht="15.75" customHeight="1">
      <c r="A2303" s="7">
        <v>2302.0</v>
      </c>
      <c r="B2303" s="8" t="s">
        <v>4559</v>
      </c>
      <c r="C2303" s="8" t="s">
        <v>4560</v>
      </c>
      <c r="D2303" s="9" t="s">
        <v>7386</v>
      </c>
      <c r="E2303" s="9" t="s">
        <v>7390</v>
      </c>
    </row>
    <row r="2304" ht="15.75" customHeight="1">
      <c r="A2304" s="7">
        <v>2303.0</v>
      </c>
      <c r="B2304" s="8" t="s">
        <v>4561</v>
      </c>
      <c r="C2304" s="8" t="s">
        <v>4562</v>
      </c>
      <c r="D2304" s="9" t="s">
        <v>180</v>
      </c>
      <c r="E2304" s="9" t="s">
        <v>7390</v>
      </c>
    </row>
    <row r="2305" ht="15.75" customHeight="1">
      <c r="A2305" s="7">
        <v>2304.0</v>
      </c>
      <c r="B2305" s="8" t="s">
        <v>4563</v>
      </c>
      <c r="C2305" s="8" t="s">
        <v>4564</v>
      </c>
      <c r="D2305" s="9" t="s">
        <v>7386</v>
      </c>
      <c r="E2305" s="9" t="s">
        <v>7390</v>
      </c>
    </row>
    <row r="2306" ht="15.75" customHeight="1">
      <c r="A2306" s="7">
        <v>2305.0</v>
      </c>
      <c r="B2306" s="8" t="s">
        <v>4565</v>
      </c>
      <c r="C2306" s="8" t="s">
        <v>4566</v>
      </c>
      <c r="D2306" s="9" t="s">
        <v>180</v>
      </c>
      <c r="E2306" s="9" t="s">
        <v>7390</v>
      </c>
    </row>
    <row r="2307" ht="15.75" customHeight="1">
      <c r="A2307" s="7">
        <v>2306.0</v>
      </c>
      <c r="B2307" s="8" t="s">
        <v>4567</v>
      </c>
      <c r="C2307" s="8" t="s">
        <v>4568</v>
      </c>
      <c r="D2307" s="9" t="s">
        <v>180</v>
      </c>
      <c r="E2307" s="9" t="s">
        <v>7390</v>
      </c>
    </row>
    <row r="2308" ht="15.75" customHeight="1">
      <c r="A2308" s="7">
        <v>2307.0</v>
      </c>
      <c r="B2308" s="8" t="s">
        <v>4569</v>
      </c>
      <c r="C2308" s="8" t="s">
        <v>4570</v>
      </c>
      <c r="D2308" s="9" t="s">
        <v>7386</v>
      </c>
      <c r="E2308" s="9" t="s">
        <v>7390</v>
      </c>
    </row>
    <row r="2309" ht="15.75" customHeight="1">
      <c r="A2309" s="7">
        <v>2308.0</v>
      </c>
      <c r="B2309" s="8" t="s">
        <v>4571</v>
      </c>
      <c r="C2309" s="8" t="s">
        <v>4572</v>
      </c>
      <c r="D2309" s="9" t="s">
        <v>7386</v>
      </c>
      <c r="E2309" s="9" t="s">
        <v>7390</v>
      </c>
    </row>
    <row r="2310" ht="15.75" customHeight="1">
      <c r="A2310" s="7">
        <v>2309.0</v>
      </c>
      <c r="B2310" s="8" t="s">
        <v>4573</v>
      </c>
      <c r="C2310" s="8" t="s">
        <v>4574</v>
      </c>
      <c r="D2310" s="9" t="s">
        <v>7387</v>
      </c>
      <c r="E2310" s="9" t="s">
        <v>7390</v>
      </c>
    </row>
    <row r="2311" ht="15.75" customHeight="1">
      <c r="A2311" s="7">
        <v>2310.0</v>
      </c>
      <c r="B2311" s="8" t="s">
        <v>4575</v>
      </c>
      <c r="C2311" s="8" t="s">
        <v>4576</v>
      </c>
      <c r="D2311" s="9" t="s">
        <v>180</v>
      </c>
      <c r="E2311" s="9" t="s">
        <v>7390</v>
      </c>
    </row>
    <row r="2312" ht="15.75" customHeight="1">
      <c r="A2312" s="7">
        <v>2311.0</v>
      </c>
      <c r="B2312" s="8" t="s">
        <v>4577</v>
      </c>
      <c r="C2312" s="8" t="s">
        <v>4578</v>
      </c>
      <c r="D2312" s="9" t="s">
        <v>7386</v>
      </c>
      <c r="E2312" s="9" t="s">
        <v>7390</v>
      </c>
    </row>
    <row r="2313" ht="15.75" customHeight="1">
      <c r="A2313" s="7">
        <v>2312.0</v>
      </c>
      <c r="B2313" s="8" t="s">
        <v>4579</v>
      </c>
      <c r="C2313" s="8" t="s">
        <v>4580</v>
      </c>
      <c r="D2313" s="9" t="s">
        <v>7386</v>
      </c>
      <c r="E2313" s="9" t="s">
        <v>7390</v>
      </c>
    </row>
    <row r="2314" ht="15.75" customHeight="1">
      <c r="A2314" s="7">
        <v>2313.0</v>
      </c>
      <c r="B2314" s="8" t="s">
        <v>4581</v>
      </c>
      <c r="C2314" s="8" t="s">
        <v>4582</v>
      </c>
      <c r="D2314" s="9" t="s">
        <v>20</v>
      </c>
      <c r="E2314" s="9" t="s">
        <v>7390</v>
      </c>
    </row>
    <row r="2315" ht="15.75" customHeight="1">
      <c r="A2315" s="7">
        <v>2314.0</v>
      </c>
      <c r="B2315" s="8" t="s">
        <v>4583</v>
      </c>
      <c r="C2315" s="8" t="s">
        <v>4584</v>
      </c>
      <c r="D2315" s="9" t="s">
        <v>7386</v>
      </c>
      <c r="E2315" s="9" t="s">
        <v>7390</v>
      </c>
    </row>
    <row r="2316" ht="15.75" customHeight="1">
      <c r="A2316" s="7">
        <v>2315.0</v>
      </c>
      <c r="B2316" s="8" t="s">
        <v>4585</v>
      </c>
      <c r="C2316" s="8" t="s">
        <v>4586</v>
      </c>
      <c r="D2316" s="9" t="s">
        <v>7386</v>
      </c>
      <c r="E2316" s="9" t="s">
        <v>7390</v>
      </c>
    </row>
    <row r="2317" ht="15.75" customHeight="1">
      <c r="A2317" s="7">
        <v>2316.0</v>
      </c>
      <c r="B2317" s="8" t="s">
        <v>4587</v>
      </c>
      <c r="C2317" s="8" t="s">
        <v>4588</v>
      </c>
      <c r="D2317" s="9" t="s">
        <v>7386</v>
      </c>
      <c r="E2317" s="9" t="s">
        <v>7390</v>
      </c>
    </row>
    <row r="2318" ht="15.75" customHeight="1">
      <c r="A2318" s="7">
        <v>2317.0</v>
      </c>
      <c r="B2318" s="8" t="s">
        <v>4589</v>
      </c>
      <c r="C2318" s="8" t="s">
        <v>4590</v>
      </c>
      <c r="D2318" s="9" t="s">
        <v>180</v>
      </c>
      <c r="E2318" s="9" t="s">
        <v>7390</v>
      </c>
    </row>
    <row r="2319" ht="15.75" customHeight="1">
      <c r="A2319" s="7">
        <v>2318.0</v>
      </c>
      <c r="B2319" s="8" t="s">
        <v>4591</v>
      </c>
      <c r="C2319" s="8" t="s">
        <v>4592</v>
      </c>
      <c r="D2319" s="9" t="s">
        <v>7386</v>
      </c>
      <c r="E2319" s="9" t="s">
        <v>7390</v>
      </c>
    </row>
    <row r="2320" ht="15.75" customHeight="1">
      <c r="A2320" s="7">
        <v>2319.0</v>
      </c>
      <c r="B2320" s="8" t="s">
        <v>4593</v>
      </c>
      <c r="C2320" s="8" t="s">
        <v>4594</v>
      </c>
      <c r="D2320" s="9" t="s">
        <v>7386</v>
      </c>
      <c r="E2320" s="9" t="s">
        <v>7390</v>
      </c>
    </row>
    <row r="2321" ht="15.75" customHeight="1">
      <c r="A2321" s="7">
        <v>2320.0</v>
      </c>
      <c r="B2321" s="8" t="s">
        <v>4595</v>
      </c>
      <c r="C2321" s="8" t="s">
        <v>4596</v>
      </c>
      <c r="D2321" s="9" t="s">
        <v>180</v>
      </c>
      <c r="E2321" s="9" t="s">
        <v>7390</v>
      </c>
    </row>
    <row r="2322" ht="15.75" customHeight="1">
      <c r="A2322" s="7">
        <v>2321.0</v>
      </c>
      <c r="B2322" s="8" t="s">
        <v>4597</v>
      </c>
      <c r="C2322" s="8" t="s">
        <v>4598</v>
      </c>
      <c r="D2322" s="9" t="s">
        <v>7386</v>
      </c>
      <c r="E2322" s="9" t="s">
        <v>7390</v>
      </c>
    </row>
    <row r="2323" ht="15.75" customHeight="1">
      <c r="A2323" s="7">
        <v>2322.0</v>
      </c>
      <c r="B2323" s="8" t="s">
        <v>4599</v>
      </c>
      <c r="C2323" s="8" t="s">
        <v>4600</v>
      </c>
      <c r="D2323" s="9" t="s">
        <v>180</v>
      </c>
      <c r="E2323" s="9" t="s">
        <v>7390</v>
      </c>
    </row>
    <row r="2324" ht="15.75" customHeight="1">
      <c r="A2324" s="7">
        <v>2323.0</v>
      </c>
      <c r="B2324" s="8" t="s">
        <v>4601</v>
      </c>
      <c r="C2324" s="8" t="s">
        <v>4602</v>
      </c>
      <c r="D2324" s="9" t="s">
        <v>180</v>
      </c>
      <c r="E2324" s="9" t="s">
        <v>7390</v>
      </c>
    </row>
    <row r="2325" ht="15.75" customHeight="1">
      <c r="A2325" s="7">
        <v>2324.0</v>
      </c>
      <c r="B2325" s="8" t="s">
        <v>4603</v>
      </c>
      <c r="C2325" s="8" t="s">
        <v>4604</v>
      </c>
      <c r="D2325" s="9" t="s">
        <v>7386</v>
      </c>
      <c r="E2325" s="9" t="s">
        <v>7390</v>
      </c>
    </row>
    <row r="2326" ht="15.75" customHeight="1">
      <c r="A2326" s="7">
        <v>2325.0</v>
      </c>
      <c r="B2326" s="8" t="s">
        <v>4605</v>
      </c>
      <c r="C2326" s="8" t="s">
        <v>4606</v>
      </c>
      <c r="D2326" s="9" t="s">
        <v>180</v>
      </c>
      <c r="E2326" s="9" t="s">
        <v>7390</v>
      </c>
    </row>
    <row r="2327" ht="15.75" customHeight="1">
      <c r="A2327" s="7">
        <v>2326.0</v>
      </c>
      <c r="B2327" s="8" t="s">
        <v>4607</v>
      </c>
      <c r="C2327" s="8" t="s">
        <v>4608</v>
      </c>
      <c r="D2327" s="9" t="s">
        <v>7386</v>
      </c>
      <c r="E2327" s="9" t="s">
        <v>7390</v>
      </c>
    </row>
    <row r="2328" ht="15.75" customHeight="1">
      <c r="A2328" s="7">
        <v>2327.0</v>
      </c>
      <c r="B2328" s="8" t="s">
        <v>4609</v>
      </c>
      <c r="C2328" s="8" t="s">
        <v>4610</v>
      </c>
      <c r="D2328" s="9" t="s">
        <v>7387</v>
      </c>
      <c r="E2328" s="9" t="s">
        <v>7390</v>
      </c>
    </row>
    <row r="2329" ht="15.75" customHeight="1">
      <c r="A2329" s="7">
        <v>2328.0</v>
      </c>
      <c r="B2329" s="8" t="s">
        <v>4611</v>
      </c>
      <c r="C2329" s="8" t="s">
        <v>4612</v>
      </c>
      <c r="D2329" s="9" t="s">
        <v>20</v>
      </c>
      <c r="E2329" s="9" t="s">
        <v>7390</v>
      </c>
    </row>
    <row r="2330" ht="15.75" customHeight="1">
      <c r="A2330" s="7">
        <v>2329.0</v>
      </c>
      <c r="B2330" s="8" t="s">
        <v>4613</v>
      </c>
      <c r="C2330" s="8" t="s">
        <v>4614</v>
      </c>
      <c r="D2330" s="9" t="s">
        <v>7386</v>
      </c>
      <c r="E2330" s="9" t="s">
        <v>7390</v>
      </c>
    </row>
    <row r="2331" ht="15.75" customHeight="1">
      <c r="A2331" s="7">
        <v>2330.0</v>
      </c>
      <c r="B2331" s="8" t="s">
        <v>4615</v>
      </c>
      <c r="C2331" s="8" t="s">
        <v>4616</v>
      </c>
      <c r="D2331" s="9" t="s">
        <v>7386</v>
      </c>
      <c r="E2331" s="9" t="s">
        <v>7390</v>
      </c>
    </row>
    <row r="2332" ht="15.75" customHeight="1">
      <c r="A2332" s="7">
        <v>2331.0</v>
      </c>
      <c r="B2332" s="8" t="s">
        <v>4617</v>
      </c>
      <c r="C2332" s="8" t="s">
        <v>4618</v>
      </c>
      <c r="D2332" s="9" t="s">
        <v>7386</v>
      </c>
      <c r="E2332" s="9" t="s">
        <v>7390</v>
      </c>
    </row>
    <row r="2333" ht="15.75" customHeight="1">
      <c r="A2333" s="7">
        <v>2332.0</v>
      </c>
      <c r="B2333" s="8" t="s">
        <v>4619</v>
      </c>
      <c r="C2333" s="8" t="s">
        <v>4619</v>
      </c>
      <c r="D2333" s="9" t="s">
        <v>2889</v>
      </c>
      <c r="E2333" s="9" t="s">
        <v>7390</v>
      </c>
    </row>
    <row r="2334" ht="15.75" customHeight="1">
      <c r="A2334" s="7">
        <v>2333.0</v>
      </c>
      <c r="B2334" s="8" t="s">
        <v>4620</v>
      </c>
      <c r="C2334" s="8" t="s">
        <v>4621</v>
      </c>
      <c r="D2334" s="9" t="s">
        <v>180</v>
      </c>
      <c r="E2334" s="9" t="s">
        <v>7390</v>
      </c>
    </row>
    <row r="2335" ht="15.75" customHeight="1">
      <c r="A2335" s="7">
        <v>2334.0</v>
      </c>
      <c r="B2335" s="8" t="s">
        <v>4622</v>
      </c>
      <c r="C2335" s="8" t="s">
        <v>4623</v>
      </c>
      <c r="D2335" s="9" t="s">
        <v>180</v>
      </c>
      <c r="E2335" s="9" t="s">
        <v>7390</v>
      </c>
    </row>
    <row r="2336" ht="15.75" customHeight="1">
      <c r="A2336" s="7">
        <v>2335.0</v>
      </c>
      <c r="B2336" s="8" t="s">
        <v>4624</v>
      </c>
      <c r="C2336" s="8" t="s">
        <v>4625</v>
      </c>
      <c r="D2336" s="9" t="s">
        <v>7387</v>
      </c>
      <c r="E2336" s="9" t="s">
        <v>7390</v>
      </c>
    </row>
    <row r="2337" ht="15.75" customHeight="1">
      <c r="A2337" s="7">
        <v>2336.0</v>
      </c>
      <c r="B2337" s="8" t="s">
        <v>4626</v>
      </c>
      <c r="C2337" s="8" t="s">
        <v>4627</v>
      </c>
      <c r="D2337" s="9" t="s">
        <v>7386</v>
      </c>
      <c r="E2337" s="9" t="s">
        <v>7390</v>
      </c>
    </row>
    <row r="2338" ht="15.75" customHeight="1">
      <c r="A2338" s="7">
        <v>2337.0</v>
      </c>
      <c r="B2338" s="8" t="s">
        <v>4628</v>
      </c>
      <c r="C2338" s="8" t="s">
        <v>4629</v>
      </c>
      <c r="D2338" s="9" t="s">
        <v>180</v>
      </c>
      <c r="E2338" s="9" t="s">
        <v>7390</v>
      </c>
    </row>
    <row r="2339" ht="15.75" customHeight="1">
      <c r="A2339" s="7">
        <v>2338.0</v>
      </c>
      <c r="B2339" s="8" t="s">
        <v>4630</v>
      </c>
      <c r="C2339" s="8" t="s">
        <v>4631</v>
      </c>
      <c r="D2339" s="9" t="s">
        <v>7387</v>
      </c>
      <c r="E2339" s="9" t="s">
        <v>7390</v>
      </c>
    </row>
    <row r="2340" ht="15.75" customHeight="1">
      <c r="A2340" s="7">
        <v>2339.0</v>
      </c>
      <c r="B2340" s="8" t="s">
        <v>4632</v>
      </c>
      <c r="C2340" s="8" t="s">
        <v>4633</v>
      </c>
      <c r="D2340" s="9" t="s">
        <v>7386</v>
      </c>
      <c r="E2340" s="9" t="s">
        <v>7390</v>
      </c>
    </row>
    <row r="2341" ht="15.75" customHeight="1">
      <c r="A2341" s="7">
        <v>2340.0</v>
      </c>
      <c r="B2341" s="8" t="s">
        <v>4634</v>
      </c>
      <c r="C2341" s="8" t="s">
        <v>4635</v>
      </c>
      <c r="D2341" s="9" t="s">
        <v>180</v>
      </c>
      <c r="E2341" s="9" t="s">
        <v>7390</v>
      </c>
    </row>
    <row r="2342" ht="15.75" customHeight="1">
      <c r="A2342" s="7">
        <v>2341.0</v>
      </c>
      <c r="B2342" s="8" t="s">
        <v>4636</v>
      </c>
      <c r="C2342" s="8" t="s">
        <v>4637</v>
      </c>
      <c r="D2342" s="9" t="s">
        <v>180</v>
      </c>
      <c r="E2342" s="9" t="s">
        <v>7390</v>
      </c>
    </row>
    <row r="2343" ht="15.75" customHeight="1">
      <c r="A2343" s="7">
        <v>2342.0</v>
      </c>
      <c r="B2343" s="8" t="s">
        <v>4638</v>
      </c>
      <c r="C2343" s="8" t="s">
        <v>4638</v>
      </c>
      <c r="D2343" s="9" t="s">
        <v>2889</v>
      </c>
      <c r="E2343" s="9" t="s">
        <v>7390</v>
      </c>
    </row>
    <row r="2344" ht="15.75" customHeight="1">
      <c r="A2344" s="7">
        <v>2343.0</v>
      </c>
      <c r="B2344" s="8" t="s">
        <v>4639</v>
      </c>
      <c r="C2344" s="8" t="s">
        <v>4640</v>
      </c>
      <c r="D2344" s="9" t="s">
        <v>180</v>
      </c>
      <c r="E2344" s="9" t="s">
        <v>7390</v>
      </c>
    </row>
    <row r="2345" ht="15.75" customHeight="1">
      <c r="A2345" s="7">
        <v>2344.0</v>
      </c>
      <c r="B2345" s="8" t="s">
        <v>4641</v>
      </c>
      <c r="C2345" s="8" t="s">
        <v>4642</v>
      </c>
      <c r="D2345" s="9" t="s">
        <v>20</v>
      </c>
      <c r="E2345" s="9" t="s">
        <v>7390</v>
      </c>
    </row>
    <row r="2346" ht="15.75" customHeight="1">
      <c r="A2346" s="7">
        <v>2345.0</v>
      </c>
      <c r="B2346" s="8" t="s">
        <v>4643</v>
      </c>
      <c r="C2346" s="8" t="s">
        <v>4644</v>
      </c>
      <c r="D2346" s="9" t="s">
        <v>7386</v>
      </c>
      <c r="E2346" s="9" t="s">
        <v>7390</v>
      </c>
    </row>
    <row r="2347" ht="15.75" customHeight="1">
      <c r="A2347" s="7">
        <v>2346.0</v>
      </c>
      <c r="B2347" s="8" t="s">
        <v>4645</v>
      </c>
      <c r="C2347" s="8" t="s">
        <v>4646</v>
      </c>
      <c r="D2347" s="9" t="s">
        <v>180</v>
      </c>
      <c r="E2347" s="9" t="s">
        <v>7390</v>
      </c>
    </row>
    <row r="2348" ht="15.75" customHeight="1">
      <c r="A2348" s="7">
        <v>2347.0</v>
      </c>
      <c r="B2348" s="8" t="s">
        <v>4647</v>
      </c>
      <c r="C2348" s="8" t="s">
        <v>4648</v>
      </c>
      <c r="D2348" s="9" t="s">
        <v>20</v>
      </c>
      <c r="E2348" s="9" t="s">
        <v>7390</v>
      </c>
    </row>
    <row r="2349" ht="15.75" customHeight="1">
      <c r="A2349" s="7">
        <v>2348.0</v>
      </c>
      <c r="B2349" s="8" t="s">
        <v>4649</v>
      </c>
      <c r="C2349" s="8" t="s">
        <v>4650</v>
      </c>
      <c r="D2349" s="9" t="s">
        <v>180</v>
      </c>
      <c r="E2349" s="9" t="s">
        <v>7390</v>
      </c>
    </row>
    <row r="2350" ht="15.75" customHeight="1">
      <c r="A2350" s="7">
        <v>2349.0</v>
      </c>
      <c r="B2350" s="8" t="s">
        <v>4651</v>
      </c>
      <c r="C2350" s="8" t="s">
        <v>4652</v>
      </c>
      <c r="D2350" s="9" t="s">
        <v>180</v>
      </c>
      <c r="E2350" s="9" t="s">
        <v>7390</v>
      </c>
    </row>
    <row r="2351" ht="15.75" customHeight="1">
      <c r="A2351" s="7">
        <v>2350.0</v>
      </c>
      <c r="B2351" s="8" t="s">
        <v>4653</v>
      </c>
      <c r="C2351" s="8" t="s">
        <v>4654</v>
      </c>
      <c r="D2351" s="9" t="s">
        <v>7386</v>
      </c>
      <c r="E2351" s="9" t="s">
        <v>7390</v>
      </c>
    </row>
    <row r="2352" ht="15.75" customHeight="1">
      <c r="A2352" s="7">
        <v>2351.0</v>
      </c>
      <c r="B2352" s="8" t="s">
        <v>4655</v>
      </c>
      <c r="C2352" s="8" t="s">
        <v>4656</v>
      </c>
      <c r="D2352" s="9" t="s">
        <v>180</v>
      </c>
      <c r="E2352" s="9" t="s">
        <v>7390</v>
      </c>
    </row>
    <row r="2353" ht="15.75" customHeight="1">
      <c r="A2353" s="7">
        <v>2352.0</v>
      </c>
      <c r="B2353" s="8" t="s">
        <v>4657</v>
      </c>
      <c r="C2353" s="8" t="s">
        <v>4658</v>
      </c>
      <c r="D2353" s="9" t="s">
        <v>7386</v>
      </c>
      <c r="E2353" s="9" t="s">
        <v>7390</v>
      </c>
    </row>
    <row r="2354" ht="15.75" customHeight="1">
      <c r="A2354" s="7">
        <v>2353.0</v>
      </c>
      <c r="B2354" s="8" t="s">
        <v>4659</v>
      </c>
      <c r="C2354" s="8" t="s">
        <v>4660</v>
      </c>
      <c r="D2354" s="9" t="s">
        <v>20</v>
      </c>
      <c r="E2354" s="9" t="s">
        <v>7390</v>
      </c>
    </row>
    <row r="2355" ht="15.75" customHeight="1">
      <c r="A2355" s="7">
        <v>2354.0</v>
      </c>
      <c r="B2355" s="8" t="s">
        <v>4661</v>
      </c>
      <c r="C2355" s="8" t="s">
        <v>4662</v>
      </c>
      <c r="D2355" s="9" t="s">
        <v>7386</v>
      </c>
      <c r="E2355" s="9" t="s">
        <v>7390</v>
      </c>
    </row>
    <row r="2356" ht="15.75" customHeight="1">
      <c r="A2356" s="7">
        <v>2355.0</v>
      </c>
      <c r="B2356" s="8" t="s">
        <v>4663</v>
      </c>
      <c r="C2356" s="8" t="s">
        <v>4664</v>
      </c>
      <c r="D2356" s="9" t="s">
        <v>7386</v>
      </c>
      <c r="E2356" s="9" t="s">
        <v>7390</v>
      </c>
    </row>
    <row r="2357" ht="15.75" customHeight="1">
      <c r="A2357" s="7">
        <v>2356.0</v>
      </c>
      <c r="B2357" s="8" t="s">
        <v>4665</v>
      </c>
      <c r="C2357" s="8" t="s">
        <v>4666</v>
      </c>
      <c r="D2357" s="9" t="s">
        <v>180</v>
      </c>
      <c r="E2357" s="9" t="s">
        <v>7390</v>
      </c>
    </row>
    <row r="2358" ht="15.75" customHeight="1">
      <c r="A2358" s="7">
        <v>2357.0</v>
      </c>
      <c r="B2358" s="8" t="s">
        <v>4667</v>
      </c>
      <c r="C2358" s="8" t="s">
        <v>4668</v>
      </c>
      <c r="D2358" s="9" t="s">
        <v>7386</v>
      </c>
      <c r="E2358" s="9" t="s">
        <v>7390</v>
      </c>
    </row>
    <row r="2359" ht="15.75" customHeight="1">
      <c r="A2359" s="7">
        <v>2358.0</v>
      </c>
      <c r="B2359" s="8" t="s">
        <v>4669</v>
      </c>
      <c r="C2359" s="8" t="s">
        <v>4670</v>
      </c>
      <c r="D2359" s="9" t="s">
        <v>7387</v>
      </c>
      <c r="E2359" s="9" t="s">
        <v>7390</v>
      </c>
    </row>
    <row r="2360" ht="15.75" customHeight="1">
      <c r="A2360" s="7">
        <v>2359.0</v>
      </c>
      <c r="B2360" s="8" t="s">
        <v>4671</v>
      </c>
      <c r="C2360" s="8" t="s">
        <v>4672</v>
      </c>
      <c r="D2360" s="9" t="s">
        <v>7386</v>
      </c>
      <c r="E2360" s="9" t="s">
        <v>7390</v>
      </c>
    </row>
    <row r="2361" ht="15.75" customHeight="1">
      <c r="A2361" s="7">
        <v>2360.0</v>
      </c>
      <c r="B2361" s="8" t="s">
        <v>4673</v>
      </c>
      <c r="C2361" s="8" t="s">
        <v>4674</v>
      </c>
      <c r="D2361" s="9" t="s">
        <v>7386</v>
      </c>
      <c r="E2361" s="9" t="s">
        <v>7390</v>
      </c>
    </row>
    <row r="2362" ht="15.75" customHeight="1">
      <c r="A2362" s="7">
        <v>2361.0</v>
      </c>
      <c r="B2362" s="8" t="s">
        <v>4675</v>
      </c>
      <c r="C2362" s="8" t="s">
        <v>4676</v>
      </c>
      <c r="D2362" s="9" t="s">
        <v>7386</v>
      </c>
      <c r="E2362" s="9" t="s">
        <v>7390</v>
      </c>
    </row>
    <row r="2363" ht="15.75" customHeight="1">
      <c r="A2363" s="7">
        <v>2362.0</v>
      </c>
      <c r="B2363" s="8" t="s">
        <v>4677</v>
      </c>
      <c r="C2363" s="8" t="s">
        <v>4678</v>
      </c>
      <c r="D2363" s="9" t="s">
        <v>180</v>
      </c>
      <c r="E2363" s="9" t="s">
        <v>7390</v>
      </c>
    </row>
    <row r="2364" ht="15.75" customHeight="1">
      <c r="A2364" s="7">
        <v>2363.0</v>
      </c>
      <c r="B2364" s="8" t="s">
        <v>4679</v>
      </c>
      <c r="C2364" s="8" t="s">
        <v>4680</v>
      </c>
      <c r="D2364" s="9" t="s">
        <v>7386</v>
      </c>
      <c r="E2364" s="9" t="s">
        <v>7390</v>
      </c>
    </row>
    <row r="2365" ht="15.75" customHeight="1">
      <c r="A2365" s="7">
        <v>2364.0</v>
      </c>
      <c r="B2365" s="8" t="s">
        <v>4681</v>
      </c>
      <c r="C2365" s="8" t="s">
        <v>4682</v>
      </c>
      <c r="D2365" s="9" t="s">
        <v>180</v>
      </c>
      <c r="E2365" s="9" t="s">
        <v>7390</v>
      </c>
    </row>
    <row r="2366" ht="15.75" customHeight="1">
      <c r="A2366" s="7">
        <v>2365.0</v>
      </c>
      <c r="B2366" s="8" t="s">
        <v>4683</v>
      </c>
      <c r="C2366" s="8" t="s">
        <v>4684</v>
      </c>
      <c r="D2366" s="9" t="s">
        <v>7386</v>
      </c>
      <c r="E2366" s="9" t="s">
        <v>7390</v>
      </c>
    </row>
    <row r="2367" ht="15.75" customHeight="1">
      <c r="A2367" s="7">
        <v>2366.0</v>
      </c>
      <c r="B2367" s="8" t="s">
        <v>4685</v>
      </c>
      <c r="C2367" s="8" t="s">
        <v>4686</v>
      </c>
      <c r="D2367" s="9" t="s">
        <v>7386</v>
      </c>
      <c r="E2367" s="9" t="s">
        <v>7390</v>
      </c>
    </row>
    <row r="2368" ht="15.75" customHeight="1">
      <c r="A2368" s="7">
        <v>2367.0</v>
      </c>
      <c r="B2368" s="8" t="s">
        <v>4687</v>
      </c>
      <c r="C2368" s="8" t="s">
        <v>4688</v>
      </c>
      <c r="D2368" s="9" t="s">
        <v>7386</v>
      </c>
      <c r="E2368" s="9" t="s">
        <v>7390</v>
      </c>
    </row>
    <row r="2369" ht="15.75" customHeight="1">
      <c r="A2369" s="7">
        <v>2368.0</v>
      </c>
      <c r="B2369" s="8" t="s">
        <v>4689</v>
      </c>
      <c r="C2369" s="8" t="s">
        <v>4690</v>
      </c>
      <c r="D2369" s="9" t="s">
        <v>7387</v>
      </c>
      <c r="E2369" s="9" t="s">
        <v>7390</v>
      </c>
    </row>
    <row r="2370" ht="15.75" customHeight="1">
      <c r="A2370" s="7">
        <v>2369.0</v>
      </c>
      <c r="B2370" s="8" t="s">
        <v>4691</v>
      </c>
      <c r="C2370" s="8" t="s">
        <v>4691</v>
      </c>
      <c r="D2370" s="9" t="s">
        <v>2889</v>
      </c>
      <c r="E2370" s="9" t="s">
        <v>7390</v>
      </c>
    </row>
    <row r="2371" ht="15.75" customHeight="1">
      <c r="A2371" s="7">
        <v>2370.0</v>
      </c>
      <c r="B2371" s="8" t="s">
        <v>4692</v>
      </c>
      <c r="C2371" s="8" t="s">
        <v>4693</v>
      </c>
      <c r="D2371" s="9" t="s">
        <v>180</v>
      </c>
      <c r="E2371" s="9" t="s">
        <v>7390</v>
      </c>
    </row>
    <row r="2372" ht="15.75" customHeight="1">
      <c r="A2372" s="7">
        <v>2371.0</v>
      </c>
      <c r="B2372" s="8" t="s">
        <v>4694</v>
      </c>
      <c r="C2372" s="8" t="s">
        <v>4695</v>
      </c>
      <c r="D2372" s="9" t="s">
        <v>7386</v>
      </c>
      <c r="E2372" s="9" t="s">
        <v>7390</v>
      </c>
    </row>
    <row r="2373" ht="15.75" customHeight="1">
      <c r="A2373" s="7">
        <v>2372.0</v>
      </c>
      <c r="B2373" s="8" t="s">
        <v>4696</v>
      </c>
      <c r="C2373" s="8" t="s">
        <v>4697</v>
      </c>
      <c r="D2373" s="9" t="s">
        <v>7386</v>
      </c>
      <c r="E2373" s="9" t="s">
        <v>7390</v>
      </c>
    </row>
    <row r="2374" ht="15.75" customHeight="1">
      <c r="A2374" s="7">
        <v>2373.0</v>
      </c>
      <c r="B2374" s="8" t="s">
        <v>4698</v>
      </c>
      <c r="C2374" s="8" t="s">
        <v>4699</v>
      </c>
      <c r="D2374" s="9" t="s">
        <v>180</v>
      </c>
      <c r="E2374" s="9" t="s">
        <v>7390</v>
      </c>
    </row>
    <row r="2375" ht="15.75" customHeight="1">
      <c r="A2375" s="7">
        <v>2374.0</v>
      </c>
      <c r="B2375" s="8" t="s">
        <v>4700</v>
      </c>
      <c r="C2375" s="8" t="s">
        <v>4701</v>
      </c>
      <c r="D2375" s="9" t="s">
        <v>7386</v>
      </c>
      <c r="E2375" s="9" t="s">
        <v>7390</v>
      </c>
    </row>
    <row r="2376" ht="15.75" customHeight="1">
      <c r="A2376" s="7">
        <v>2375.0</v>
      </c>
      <c r="B2376" s="8" t="s">
        <v>4702</v>
      </c>
      <c r="C2376" s="8" t="s">
        <v>4703</v>
      </c>
      <c r="D2376" s="9" t="s">
        <v>180</v>
      </c>
      <c r="E2376" s="9" t="s">
        <v>7390</v>
      </c>
    </row>
    <row r="2377" ht="15.75" customHeight="1">
      <c r="A2377" s="7">
        <v>2376.0</v>
      </c>
      <c r="B2377" s="8" t="s">
        <v>4704</v>
      </c>
      <c r="C2377" s="8" t="s">
        <v>4705</v>
      </c>
      <c r="D2377" s="9" t="s">
        <v>180</v>
      </c>
      <c r="E2377" s="9" t="s">
        <v>7390</v>
      </c>
    </row>
    <row r="2378" ht="15.75" customHeight="1">
      <c r="A2378" s="7">
        <v>2377.0</v>
      </c>
      <c r="B2378" s="8" t="s">
        <v>4706</v>
      </c>
      <c r="C2378" s="8" t="s">
        <v>4707</v>
      </c>
      <c r="D2378" s="9" t="s">
        <v>180</v>
      </c>
      <c r="E2378" s="9" t="s">
        <v>7390</v>
      </c>
    </row>
    <row r="2379" ht="15.75" customHeight="1">
      <c r="A2379" s="7">
        <v>2378.0</v>
      </c>
      <c r="B2379" s="8" t="s">
        <v>4708</v>
      </c>
      <c r="C2379" s="8" t="s">
        <v>4709</v>
      </c>
      <c r="D2379" s="9" t="s">
        <v>20</v>
      </c>
      <c r="E2379" s="9" t="s">
        <v>7390</v>
      </c>
    </row>
    <row r="2380" ht="15.75" customHeight="1">
      <c r="A2380" s="7">
        <v>2379.0</v>
      </c>
      <c r="B2380" s="8" t="s">
        <v>4710</v>
      </c>
      <c r="C2380" s="8" t="s">
        <v>4711</v>
      </c>
      <c r="D2380" s="9" t="s">
        <v>7386</v>
      </c>
      <c r="E2380" s="9" t="s">
        <v>7390</v>
      </c>
    </row>
    <row r="2381" ht="15.75" customHeight="1">
      <c r="A2381" s="7">
        <v>2380.0</v>
      </c>
      <c r="B2381" s="8" t="s">
        <v>4712</v>
      </c>
      <c r="C2381" s="8" t="s">
        <v>4713</v>
      </c>
      <c r="D2381" s="9" t="s">
        <v>7386</v>
      </c>
      <c r="E2381" s="9" t="s">
        <v>7390</v>
      </c>
    </row>
    <row r="2382" ht="15.75" customHeight="1">
      <c r="A2382" s="7">
        <v>2381.0</v>
      </c>
      <c r="B2382" s="8" t="s">
        <v>4714</v>
      </c>
      <c r="C2382" s="8" t="s">
        <v>4715</v>
      </c>
      <c r="D2382" s="9" t="s">
        <v>180</v>
      </c>
      <c r="E2382" s="9" t="s">
        <v>7393</v>
      </c>
    </row>
    <row r="2383" ht="15.75" customHeight="1">
      <c r="A2383" s="7">
        <v>2382.0</v>
      </c>
      <c r="B2383" s="8" t="s">
        <v>4716</v>
      </c>
      <c r="C2383" s="8" t="s">
        <v>4717</v>
      </c>
      <c r="D2383" s="9" t="s">
        <v>7386</v>
      </c>
      <c r="E2383" s="9" t="s">
        <v>7390</v>
      </c>
    </row>
    <row r="2384" ht="15.75" customHeight="1">
      <c r="A2384" s="7">
        <v>2383.0</v>
      </c>
      <c r="B2384" s="8" t="s">
        <v>4718</v>
      </c>
      <c r="C2384" s="8" t="s">
        <v>4719</v>
      </c>
      <c r="D2384" s="9" t="s">
        <v>180</v>
      </c>
      <c r="E2384" s="9" t="s">
        <v>7390</v>
      </c>
    </row>
    <row r="2385" ht="15.75" customHeight="1">
      <c r="A2385" s="7">
        <v>2384.0</v>
      </c>
      <c r="B2385" s="8" t="s">
        <v>4720</v>
      </c>
      <c r="C2385" s="8" t="s">
        <v>4721</v>
      </c>
      <c r="D2385" s="9" t="s">
        <v>180</v>
      </c>
      <c r="E2385" s="9" t="s">
        <v>7390</v>
      </c>
    </row>
    <row r="2386" ht="15.75" customHeight="1">
      <c r="A2386" s="7">
        <v>2385.0</v>
      </c>
      <c r="B2386" s="8" t="s">
        <v>4722</v>
      </c>
      <c r="C2386" s="8" t="s">
        <v>4723</v>
      </c>
      <c r="D2386" s="9" t="s">
        <v>180</v>
      </c>
      <c r="E2386" s="9" t="s">
        <v>7390</v>
      </c>
    </row>
    <row r="2387" ht="15.75" customHeight="1">
      <c r="A2387" s="7">
        <v>2386.0</v>
      </c>
      <c r="B2387" s="8" t="s">
        <v>4724</v>
      </c>
      <c r="C2387" s="8" t="s">
        <v>4725</v>
      </c>
      <c r="D2387" s="9" t="s">
        <v>7386</v>
      </c>
      <c r="E2387" s="9" t="s">
        <v>7390</v>
      </c>
    </row>
    <row r="2388" ht="15.75" customHeight="1">
      <c r="A2388" s="7">
        <v>2387.0</v>
      </c>
      <c r="B2388" s="8" t="s">
        <v>4726</v>
      </c>
      <c r="C2388" s="8" t="s">
        <v>4727</v>
      </c>
      <c r="D2388" s="9" t="s">
        <v>180</v>
      </c>
      <c r="E2388" s="9" t="s">
        <v>7390</v>
      </c>
    </row>
    <row r="2389" ht="15.75" customHeight="1">
      <c r="A2389" s="7">
        <v>2388.0</v>
      </c>
      <c r="B2389" s="8" t="s">
        <v>4728</v>
      </c>
      <c r="C2389" s="8" t="s">
        <v>4729</v>
      </c>
      <c r="D2389" s="9" t="s">
        <v>7387</v>
      </c>
      <c r="E2389" s="9" t="s">
        <v>7390</v>
      </c>
    </row>
    <row r="2390" ht="15.75" customHeight="1">
      <c r="A2390" s="7">
        <v>2389.0</v>
      </c>
      <c r="B2390" s="8" t="s">
        <v>4730</v>
      </c>
      <c r="C2390" s="8" t="s">
        <v>4731</v>
      </c>
      <c r="D2390" s="9" t="s">
        <v>7386</v>
      </c>
      <c r="E2390" s="9"/>
    </row>
    <row r="2391" ht="15.75" customHeight="1">
      <c r="A2391" s="7">
        <v>2390.0</v>
      </c>
      <c r="B2391" s="8" t="s">
        <v>4732</v>
      </c>
      <c r="C2391" s="8" t="s">
        <v>4733</v>
      </c>
      <c r="D2391" s="9" t="s">
        <v>7386</v>
      </c>
      <c r="E2391" s="9" t="s">
        <v>7390</v>
      </c>
    </row>
    <row r="2392" ht="15.75" customHeight="1">
      <c r="A2392" s="7">
        <v>2391.0</v>
      </c>
      <c r="B2392" s="8" t="s">
        <v>4734</v>
      </c>
      <c r="C2392" s="8" t="s">
        <v>4735</v>
      </c>
      <c r="D2392" s="9" t="s">
        <v>7386</v>
      </c>
      <c r="E2392" s="9" t="s">
        <v>7390</v>
      </c>
    </row>
    <row r="2393" ht="15.75" customHeight="1">
      <c r="A2393" s="7">
        <v>2392.0</v>
      </c>
      <c r="B2393" s="8" t="s">
        <v>4736</v>
      </c>
      <c r="C2393" s="8" t="s">
        <v>4737</v>
      </c>
      <c r="D2393" s="9" t="s">
        <v>7386</v>
      </c>
      <c r="E2393" s="9" t="s">
        <v>7390</v>
      </c>
    </row>
    <row r="2394" ht="15.75" customHeight="1">
      <c r="A2394" s="7">
        <v>2393.0</v>
      </c>
      <c r="B2394" s="8" t="s">
        <v>4738</v>
      </c>
      <c r="C2394" s="8" t="s">
        <v>4739</v>
      </c>
      <c r="D2394" s="9" t="s">
        <v>7386</v>
      </c>
      <c r="E2394" s="9" t="s">
        <v>7390</v>
      </c>
    </row>
    <row r="2395" ht="15.75" customHeight="1">
      <c r="A2395" s="7">
        <v>2394.0</v>
      </c>
      <c r="B2395" s="8" t="s">
        <v>4740</v>
      </c>
      <c r="C2395" s="8" t="s">
        <v>4741</v>
      </c>
      <c r="D2395" s="9" t="s">
        <v>180</v>
      </c>
      <c r="E2395" s="9" t="s">
        <v>7390</v>
      </c>
    </row>
    <row r="2396" ht="15.75" customHeight="1">
      <c r="A2396" s="7">
        <v>2395.0</v>
      </c>
      <c r="B2396" s="8" t="s">
        <v>4742</v>
      </c>
      <c r="C2396" s="8" t="s">
        <v>4743</v>
      </c>
      <c r="D2396" s="9" t="s">
        <v>20</v>
      </c>
      <c r="E2396" s="9" t="s">
        <v>7390</v>
      </c>
    </row>
    <row r="2397" ht="15.75" customHeight="1">
      <c r="A2397" s="7">
        <v>2396.0</v>
      </c>
      <c r="B2397" s="8" t="s">
        <v>4744</v>
      </c>
      <c r="C2397" s="8" t="s">
        <v>4745</v>
      </c>
      <c r="D2397" s="9" t="s">
        <v>180</v>
      </c>
      <c r="E2397" s="9" t="s">
        <v>7390</v>
      </c>
    </row>
    <row r="2398" ht="15.75" customHeight="1">
      <c r="A2398" s="7">
        <v>2397.0</v>
      </c>
      <c r="B2398" s="8" t="s">
        <v>4746</v>
      </c>
      <c r="C2398" s="8" t="s">
        <v>4747</v>
      </c>
      <c r="D2398" s="9" t="s">
        <v>20</v>
      </c>
      <c r="E2398" s="9" t="s">
        <v>7390</v>
      </c>
    </row>
    <row r="2399" ht="15.75" customHeight="1">
      <c r="A2399" s="7">
        <v>2398.0</v>
      </c>
      <c r="B2399" s="8" t="s">
        <v>4748</v>
      </c>
      <c r="C2399" s="8" t="s">
        <v>4749</v>
      </c>
      <c r="D2399" s="9" t="s">
        <v>7386</v>
      </c>
      <c r="E2399" s="9" t="s">
        <v>7390</v>
      </c>
    </row>
    <row r="2400" ht="15.75" customHeight="1">
      <c r="A2400" s="7">
        <v>2399.0</v>
      </c>
      <c r="B2400" s="8" t="s">
        <v>4750</v>
      </c>
      <c r="C2400" s="8" t="s">
        <v>4751</v>
      </c>
      <c r="D2400" s="9" t="s">
        <v>7386</v>
      </c>
      <c r="E2400" s="9" t="s">
        <v>7390</v>
      </c>
    </row>
    <row r="2401" ht="15.75" customHeight="1">
      <c r="A2401" s="7">
        <v>2400.0</v>
      </c>
      <c r="B2401" s="8" t="s">
        <v>4752</v>
      </c>
      <c r="C2401" s="8" t="s">
        <v>4753</v>
      </c>
      <c r="D2401" s="9" t="s">
        <v>7386</v>
      </c>
      <c r="E2401" s="9" t="s">
        <v>7390</v>
      </c>
    </row>
    <row r="2402" ht="15.75" customHeight="1">
      <c r="A2402" s="7">
        <v>2401.0</v>
      </c>
      <c r="B2402" s="8" t="s">
        <v>4754</v>
      </c>
      <c r="C2402" s="8" t="s">
        <v>4755</v>
      </c>
      <c r="D2402" s="9" t="s">
        <v>180</v>
      </c>
      <c r="E2402" s="9" t="s">
        <v>7390</v>
      </c>
    </row>
    <row r="2403" ht="15.75" customHeight="1">
      <c r="A2403" s="7">
        <v>2402.0</v>
      </c>
      <c r="B2403" s="8" t="s">
        <v>4756</v>
      </c>
      <c r="C2403" s="8" t="s">
        <v>4757</v>
      </c>
      <c r="D2403" s="9" t="s">
        <v>20</v>
      </c>
      <c r="E2403" s="9" t="s">
        <v>7390</v>
      </c>
    </row>
    <row r="2404" ht="15.75" customHeight="1">
      <c r="A2404" s="7">
        <v>2403.0</v>
      </c>
      <c r="B2404" s="8" t="s">
        <v>4758</v>
      </c>
      <c r="C2404" s="8" t="s">
        <v>4759</v>
      </c>
      <c r="D2404" s="9" t="s">
        <v>7386</v>
      </c>
      <c r="E2404" s="9" t="s">
        <v>7390</v>
      </c>
    </row>
    <row r="2405" ht="15.75" customHeight="1">
      <c r="A2405" s="7">
        <v>2404.0</v>
      </c>
      <c r="B2405" s="8" t="s">
        <v>4760</v>
      </c>
      <c r="C2405" s="8" t="s">
        <v>4761</v>
      </c>
      <c r="D2405" s="9" t="s">
        <v>7386</v>
      </c>
      <c r="E2405" s="9" t="s">
        <v>7390</v>
      </c>
    </row>
    <row r="2406" ht="15.75" customHeight="1">
      <c r="A2406" s="7">
        <v>2405.0</v>
      </c>
      <c r="B2406" s="8" t="s">
        <v>4762</v>
      </c>
      <c r="C2406" s="8" t="s">
        <v>4763</v>
      </c>
      <c r="D2406" s="9" t="s">
        <v>7386</v>
      </c>
      <c r="E2406" s="9" t="s">
        <v>7390</v>
      </c>
    </row>
    <row r="2407" ht="15.75" customHeight="1">
      <c r="A2407" s="7">
        <v>2406.0</v>
      </c>
      <c r="B2407" s="8" t="s">
        <v>4764</v>
      </c>
      <c r="C2407" s="8" t="s">
        <v>4765</v>
      </c>
      <c r="D2407" s="9" t="s">
        <v>20</v>
      </c>
      <c r="E2407" s="9" t="s">
        <v>7390</v>
      </c>
    </row>
    <row r="2408" ht="15.75" customHeight="1">
      <c r="A2408" s="7">
        <v>2407.0</v>
      </c>
      <c r="B2408" s="8" t="s">
        <v>4766</v>
      </c>
      <c r="C2408" s="8" t="s">
        <v>4767</v>
      </c>
      <c r="D2408" s="9" t="s">
        <v>7386</v>
      </c>
      <c r="E2408" s="9" t="s">
        <v>7390</v>
      </c>
    </row>
    <row r="2409" ht="15.75" customHeight="1">
      <c r="A2409" s="7">
        <v>2408.0</v>
      </c>
      <c r="B2409" s="15" t="s">
        <v>4768</v>
      </c>
      <c r="C2409" s="15" t="s">
        <v>4769</v>
      </c>
      <c r="D2409" s="16" t="s">
        <v>20</v>
      </c>
      <c r="E2409" s="16" t="s">
        <v>7393</v>
      </c>
    </row>
    <row r="2410" ht="15.75" customHeight="1">
      <c r="A2410" s="7">
        <v>2409.0</v>
      </c>
      <c r="B2410" s="8" t="s">
        <v>4770</v>
      </c>
      <c r="C2410" s="8" t="s">
        <v>4771</v>
      </c>
      <c r="D2410" s="9" t="s">
        <v>180</v>
      </c>
      <c r="E2410" s="9" t="s">
        <v>7390</v>
      </c>
    </row>
    <row r="2411" ht="15.75" customHeight="1">
      <c r="A2411" s="7">
        <v>2410.0</v>
      </c>
      <c r="B2411" s="8" t="s">
        <v>4772</v>
      </c>
      <c r="C2411" s="8" t="s">
        <v>4773</v>
      </c>
      <c r="D2411" s="9" t="s">
        <v>180</v>
      </c>
      <c r="E2411" s="9"/>
    </row>
    <row r="2412" ht="15.75" customHeight="1">
      <c r="A2412" s="7">
        <v>2411.0</v>
      </c>
      <c r="B2412" s="8" t="s">
        <v>4774</v>
      </c>
      <c r="C2412" s="8" t="s">
        <v>4775</v>
      </c>
      <c r="D2412" s="9" t="s">
        <v>180</v>
      </c>
      <c r="E2412" s="9" t="s">
        <v>7390</v>
      </c>
    </row>
    <row r="2413" ht="15.75" customHeight="1">
      <c r="A2413" s="7">
        <v>2412.0</v>
      </c>
      <c r="B2413" s="8" t="s">
        <v>4776</v>
      </c>
      <c r="C2413" s="8" t="s">
        <v>4777</v>
      </c>
      <c r="D2413" s="9" t="s">
        <v>20</v>
      </c>
      <c r="E2413" s="9" t="s">
        <v>7390</v>
      </c>
    </row>
    <row r="2414" ht="15.75" customHeight="1">
      <c r="A2414" s="7">
        <v>2413.0</v>
      </c>
      <c r="B2414" s="8" t="s">
        <v>4778</v>
      </c>
      <c r="C2414" s="8" t="s">
        <v>4779</v>
      </c>
      <c r="D2414" s="9" t="s">
        <v>7386</v>
      </c>
      <c r="E2414" s="9" t="s">
        <v>7390</v>
      </c>
    </row>
    <row r="2415" ht="15.75" customHeight="1">
      <c r="A2415" s="7">
        <v>2414.0</v>
      </c>
      <c r="B2415" s="8" t="s">
        <v>4780</v>
      </c>
      <c r="C2415" s="8" t="s">
        <v>4781</v>
      </c>
      <c r="D2415" s="9" t="s">
        <v>7386</v>
      </c>
      <c r="E2415" s="9" t="s">
        <v>7390</v>
      </c>
    </row>
    <row r="2416" ht="15.75" customHeight="1">
      <c r="A2416" s="7">
        <v>2415.0</v>
      </c>
      <c r="B2416" s="8" t="s">
        <v>4782</v>
      </c>
      <c r="C2416" s="8" t="s">
        <v>4783</v>
      </c>
      <c r="D2416" s="9" t="s">
        <v>180</v>
      </c>
      <c r="E2416" s="9" t="s">
        <v>7390</v>
      </c>
    </row>
    <row r="2417" ht="15.75" customHeight="1">
      <c r="A2417" s="7">
        <v>2416.0</v>
      </c>
      <c r="B2417" s="8" t="s">
        <v>4784</v>
      </c>
      <c r="C2417" s="8" t="s">
        <v>4785</v>
      </c>
      <c r="D2417" s="9" t="s">
        <v>180</v>
      </c>
      <c r="E2417" s="9" t="s">
        <v>7390</v>
      </c>
    </row>
    <row r="2418" ht="15.75" customHeight="1">
      <c r="A2418" s="7">
        <v>2417.0</v>
      </c>
      <c r="B2418" s="8" t="s">
        <v>4786</v>
      </c>
      <c r="C2418" s="8" t="s">
        <v>4787</v>
      </c>
      <c r="D2418" s="9" t="s">
        <v>180</v>
      </c>
      <c r="E2418" s="9" t="s">
        <v>7390</v>
      </c>
    </row>
    <row r="2419" ht="15.75" customHeight="1">
      <c r="A2419" s="7">
        <v>2418.0</v>
      </c>
      <c r="B2419" s="8" t="s">
        <v>4788</v>
      </c>
      <c r="C2419" s="8" t="s">
        <v>4789</v>
      </c>
      <c r="D2419" s="9" t="s">
        <v>180</v>
      </c>
      <c r="E2419" s="9" t="s">
        <v>7390</v>
      </c>
    </row>
    <row r="2420" ht="15.75" customHeight="1">
      <c r="A2420" s="7">
        <v>2419.0</v>
      </c>
      <c r="B2420" s="8" t="s">
        <v>4790</v>
      </c>
      <c r="C2420" s="8" t="s">
        <v>4791</v>
      </c>
      <c r="D2420" s="9" t="s">
        <v>180</v>
      </c>
      <c r="E2420" s="9" t="s">
        <v>7390</v>
      </c>
    </row>
    <row r="2421" ht="15.75" customHeight="1">
      <c r="A2421" s="7">
        <v>2420.0</v>
      </c>
      <c r="B2421" s="8" t="s">
        <v>4792</v>
      </c>
      <c r="C2421" s="8" t="s">
        <v>4793</v>
      </c>
      <c r="D2421" s="9" t="s">
        <v>7386</v>
      </c>
      <c r="E2421" s="9" t="s">
        <v>7390</v>
      </c>
    </row>
    <row r="2422" ht="15.75" customHeight="1">
      <c r="A2422" s="7">
        <v>2421.0</v>
      </c>
      <c r="B2422" s="8" t="s">
        <v>4794</v>
      </c>
      <c r="C2422" s="8" t="s">
        <v>4795</v>
      </c>
      <c r="D2422" s="9" t="s">
        <v>7386</v>
      </c>
      <c r="E2422" s="9" t="s">
        <v>7390</v>
      </c>
    </row>
    <row r="2423" ht="15.75" customHeight="1">
      <c r="A2423" s="7">
        <v>2422.0</v>
      </c>
      <c r="B2423" s="8" t="s">
        <v>4796</v>
      </c>
      <c r="C2423" s="8" t="s">
        <v>4797</v>
      </c>
      <c r="D2423" s="9" t="s">
        <v>7386</v>
      </c>
      <c r="E2423" s="9" t="s">
        <v>7390</v>
      </c>
    </row>
    <row r="2424" ht="15.75" customHeight="1">
      <c r="A2424" s="7">
        <v>2423.0</v>
      </c>
      <c r="B2424" s="8" t="s">
        <v>4798</v>
      </c>
      <c r="C2424" s="8" t="s">
        <v>4799</v>
      </c>
      <c r="D2424" s="9" t="s">
        <v>180</v>
      </c>
      <c r="E2424" s="9" t="s">
        <v>7390</v>
      </c>
    </row>
    <row r="2425" ht="15.75" customHeight="1">
      <c r="A2425" s="7">
        <v>2424.0</v>
      </c>
      <c r="B2425" s="8" t="s">
        <v>4800</v>
      </c>
      <c r="C2425" s="8" t="s">
        <v>4801</v>
      </c>
      <c r="D2425" s="9" t="s">
        <v>7386</v>
      </c>
      <c r="E2425" s="9" t="s">
        <v>7390</v>
      </c>
    </row>
    <row r="2426" ht="15.75" customHeight="1">
      <c r="A2426" s="7">
        <v>2425.0</v>
      </c>
      <c r="B2426" s="8" t="s">
        <v>4802</v>
      </c>
      <c r="C2426" s="8" t="s">
        <v>4803</v>
      </c>
      <c r="D2426" s="9" t="s">
        <v>7386</v>
      </c>
      <c r="E2426" s="9" t="s">
        <v>7390</v>
      </c>
    </row>
    <row r="2427" ht="15.75" customHeight="1">
      <c r="A2427" s="7">
        <v>2426.0</v>
      </c>
      <c r="B2427" s="8" t="s">
        <v>4804</v>
      </c>
      <c r="C2427" s="8" t="s">
        <v>4805</v>
      </c>
      <c r="D2427" s="9" t="s">
        <v>180</v>
      </c>
      <c r="E2427" s="9" t="s">
        <v>7390</v>
      </c>
    </row>
    <row r="2428" ht="15.75" customHeight="1">
      <c r="A2428" s="7">
        <v>2427.0</v>
      </c>
      <c r="B2428" s="8" t="s">
        <v>4806</v>
      </c>
      <c r="C2428" s="8" t="s">
        <v>4807</v>
      </c>
      <c r="D2428" s="9" t="s">
        <v>7386</v>
      </c>
      <c r="E2428" s="9" t="s">
        <v>7390</v>
      </c>
    </row>
    <row r="2429" ht="15.75" customHeight="1">
      <c r="A2429" s="7">
        <v>2428.0</v>
      </c>
      <c r="B2429" s="8" t="s">
        <v>4808</v>
      </c>
      <c r="C2429" s="8" t="s">
        <v>4809</v>
      </c>
      <c r="D2429" s="9" t="s">
        <v>180</v>
      </c>
      <c r="E2429" s="9" t="s">
        <v>7390</v>
      </c>
    </row>
    <row r="2430" ht="15.75" customHeight="1">
      <c r="A2430" s="7">
        <v>2429.0</v>
      </c>
      <c r="B2430" s="8" t="s">
        <v>4810</v>
      </c>
      <c r="C2430" s="8" t="s">
        <v>4811</v>
      </c>
      <c r="D2430" s="9" t="s">
        <v>7386</v>
      </c>
      <c r="E2430" s="9" t="s">
        <v>7390</v>
      </c>
    </row>
    <row r="2431" ht="15.75" customHeight="1">
      <c r="A2431" s="7">
        <v>2430.0</v>
      </c>
      <c r="B2431" s="8" t="s">
        <v>4812</v>
      </c>
      <c r="C2431" s="8" t="s">
        <v>4812</v>
      </c>
      <c r="D2431" s="9" t="s">
        <v>2889</v>
      </c>
      <c r="E2431" s="9" t="s">
        <v>7390</v>
      </c>
    </row>
    <row r="2432" ht="15.75" customHeight="1">
      <c r="A2432" s="7">
        <v>2431.0</v>
      </c>
      <c r="B2432" s="8" t="s">
        <v>4813</v>
      </c>
      <c r="C2432" s="8" t="s">
        <v>4814</v>
      </c>
      <c r="D2432" s="9" t="s">
        <v>7386</v>
      </c>
      <c r="E2432" s="9" t="s">
        <v>7390</v>
      </c>
    </row>
    <row r="2433" ht="15.75" customHeight="1">
      <c r="A2433" s="7">
        <v>2432.0</v>
      </c>
      <c r="B2433" s="8" t="s">
        <v>4815</v>
      </c>
      <c r="C2433" s="8" t="s">
        <v>4816</v>
      </c>
      <c r="D2433" s="9" t="s">
        <v>180</v>
      </c>
      <c r="E2433" s="9" t="s">
        <v>7390</v>
      </c>
    </row>
    <row r="2434" ht="15.75" customHeight="1">
      <c r="A2434" s="7">
        <v>2433.0</v>
      </c>
      <c r="B2434" s="8" t="s">
        <v>4817</v>
      </c>
      <c r="C2434" s="8" t="s">
        <v>4818</v>
      </c>
      <c r="D2434" s="9" t="s">
        <v>180</v>
      </c>
      <c r="E2434" s="9" t="s">
        <v>7390</v>
      </c>
    </row>
    <row r="2435" ht="15.75" customHeight="1">
      <c r="A2435" s="7">
        <v>2434.0</v>
      </c>
      <c r="B2435" s="8" t="s">
        <v>4819</v>
      </c>
      <c r="C2435" s="8" t="s">
        <v>4819</v>
      </c>
      <c r="D2435" s="9" t="s">
        <v>180</v>
      </c>
      <c r="E2435" s="9" t="s">
        <v>7390</v>
      </c>
    </row>
    <row r="2436" ht="15.75" customHeight="1">
      <c r="A2436" s="7">
        <v>2435.0</v>
      </c>
      <c r="B2436" s="8" t="s">
        <v>4820</v>
      </c>
      <c r="C2436" s="8" t="s">
        <v>4821</v>
      </c>
      <c r="D2436" s="9" t="s">
        <v>7386</v>
      </c>
      <c r="E2436" s="9" t="s">
        <v>7390</v>
      </c>
    </row>
    <row r="2437" ht="15.75" customHeight="1">
      <c r="A2437" s="7">
        <v>2436.0</v>
      </c>
      <c r="B2437" s="8" t="s">
        <v>4822</v>
      </c>
      <c r="C2437" s="8" t="s">
        <v>4823</v>
      </c>
      <c r="D2437" s="9" t="s">
        <v>180</v>
      </c>
      <c r="E2437" s="9" t="s">
        <v>7390</v>
      </c>
    </row>
    <row r="2438" ht="15.75" customHeight="1">
      <c r="A2438" s="7">
        <v>2437.0</v>
      </c>
      <c r="B2438" s="8" t="s">
        <v>4824</v>
      </c>
      <c r="C2438" s="8" t="s">
        <v>4825</v>
      </c>
      <c r="D2438" s="9" t="s">
        <v>7386</v>
      </c>
      <c r="E2438" s="9" t="s">
        <v>7390</v>
      </c>
    </row>
    <row r="2439" ht="15.75" customHeight="1">
      <c r="A2439" s="7">
        <v>2438.0</v>
      </c>
      <c r="B2439" s="8" t="s">
        <v>4826</v>
      </c>
      <c r="C2439" s="8" t="s">
        <v>4827</v>
      </c>
      <c r="D2439" s="9" t="s">
        <v>7387</v>
      </c>
      <c r="E2439" s="9" t="s">
        <v>7390</v>
      </c>
    </row>
    <row r="2440" ht="15.75" customHeight="1">
      <c r="A2440" s="7">
        <v>2439.0</v>
      </c>
      <c r="B2440" s="8" t="s">
        <v>4828</v>
      </c>
      <c r="C2440" s="8" t="s">
        <v>4829</v>
      </c>
      <c r="D2440" s="9" t="s">
        <v>180</v>
      </c>
      <c r="E2440" s="9" t="s">
        <v>7390</v>
      </c>
    </row>
    <row r="2441" ht="15.75" customHeight="1">
      <c r="A2441" s="7">
        <v>2440.0</v>
      </c>
      <c r="B2441" s="8" t="s">
        <v>4830</v>
      </c>
      <c r="C2441" s="8" t="s">
        <v>4831</v>
      </c>
      <c r="D2441" s="9" t="s">
        <v>180</v>
      </c>
      <c r="E2441" s="9" t="s">
        <v>7390</v>
      </c>
    </row>
    <row r="2442" ht="15.75" customHeight="1">
      <c r="A2442" s="7">
        <v>2441.0</v>
      </c>
      <c r="B2442" s="8" t="s">
        <v>4832</v>
      </c>
      <c r="C2442" s="8" t="s">
        <v>4833</v>
      </c>
      <c r="D2442" s="9" t="s">
        <v>7386</v>
      </c>
      <c r="E2442" s="9" t="s">
        <v>7390</v>
      </c>
    </row>
    <row r="2443" ht="15.75" customHeight="1">
      <c r="A2443" s="7">
        <v>2442.0</v>
      </c>
      <c r="B2443" s="8" t="s">
        <v>4834</v>
      </c>
      <c r="C2443" s="8" t="s">
        <v>4835</v>
      </c>
      <c r="D2443" s="9" t="s">
        <v>20</v>
      </c>
      <c r="E2443" s="9" t="s">
        <v>7390</v>
      </c>
    </row>
    <row r="2444" ht="15.75" customHeight="1">
      <c r="A2444" s="7">
        <v>2443.0</v>
      </c>
      <c r="B2444" s="8" t="s">
        <v>4836</v>
      </c>
      <c r="C2444" s="8" t="s">
        <v>4837</v>
      </c>
      <c r="D2444" s="9" t="s">
        <v>7386</v>
      </c>
      <c r="E2444" s="9" t="s">
        <v>7390</v>
      </c>
    </row>
    <row r="2445" ht="15.75" customHeight="1">
      <c r="A2445" s="7">
        <v>2444.0</v>
      </c>
      <c r="B2445" s="8" t="s">
        <v>4838</v>
      </c>
      <c r="C2445" s="8" t="s">
        <v>4839</v>
      </c>
      <c r="D2445" s="9" t="s">
        <v>7386</v>
      </c>
      <c r="E2445" s="9" t="s">
        <v>7390</v>
      </c>
    </row>
    <row r="2446" ht="15.75" customHeight="1">
      <c r="A2446" s="7">
        <v>2445.0</v>
      </c>
      <c r="B2446" s="8" t="s">
        <v>4840</v>
      </c>
      <c r="C2446" s="8" t="s">
        <v>4841</v>
      </c>
      <c r="D2446" s="9" t="s">
        <v>20</v>
      </c>
      <c r="E2446" s="9" t="s">
        <v>7390</v>
      </c>
    </row>
    <row r="2447" ht="15.75" customHeight="1">
      <c r="A2447" s="7">
        <v>2446.0</v>
      </c>
      <c r="B2447" s="8" t="s">
        <v>4842</v>
      </c>
      <c r="C2447" s="8" t="s">
        <v>4843</v>
      </c>
      <c r="D2447" s="9" t="s">
        <v>180</v>
      </c>
      <c r="E2447" s="9" t="s">
        <v>7390</v>
      </c>
    </row>
    <row r="2448" ht="15.75" customHeight="1">
      <c r="A2448" s="7">
        <v>2447.0</v>
      </c>
      <c r="B2448" s="8" t="s">
        <v>4844</v>
      </c>
      <c r="C2448" s="8" t="s">
        <v>4845</v>
      </c>
      <c r="D2448" s="9" t="s">
        <v>180</v>
      </c>
      <c r="E2448" s="9" t="s">
        <v>7390</v>
      </c>
    </row>
    <row r="2449" ht="15.75" customHeight="1">
      <c r="A2449" s="7">
        <v>2448.0</v>
      </c>
      <c r="B2449" s="8" t="s">
        <v>4846</v>
      </c>
      <c r="C2449" s="8" t="s">
        <v>4847</v>
      </c>
      <c r="D2449" s="9" t="s">
        <v>180</v>
      </c>
      <c r="E2449" s="9" t="s">
        <v>7390</v>
      </c>
    </row>
    <row r="2450" ht="15.75" customHeight="1">
      <c r="A2450" s="7">
        <v>2449.0</v>
      </c>
      <c r="B2450" s="8" t="s">
        <v>4848</v>
      </c>
      <c r="C2450" s="8" t="s">
        <v>4849</v>
      </c>
      <c r="D2450" s="9" t="s">
        <v>180</v>
      </c>
      <c r="E2450" s="9" t="s">
        <v>7390</v>
      </c>
    </row>
    <row r="2451" ht="15.75" customHeight="1">
      <c r="A2451" s="7">
        <v>2450.0</v>
      </c>
      <c r="B2451" s="8" t="s">
        <v>4850</v>
      </c>
      <c r="C2451" s="8" t="s">
        <v>4851</v>
      </c>
      <c r="D2451" s="9" t="s">
        <v>7386</v>
      </c>
      <c r="E2451" s="9" t="s">
        <v>7390</v>
      </c>
    </row>
    <row r="2452" ht="15.75" customHeight="1">
      <c r="A2452" s="7">
        <v>2451.0</v>
      </c>
      <c r="B2452" s="8" t="s">
        <v>4852</v>
      </c>
      <c r="C2452" s="8" t="s">
        <v>4853</v>
      </c>
      <c r="D2452" s="9" t="s">
        <v>7386</v>
      </c>
      <c r="E2452" s="9" t="s">
        <v>7390</v>
      </c>
    </row>
    <row r="2453" ht="15.75" customHeight="1">
      <c r="A2453" s="7">
        <v>2452.0</v>
      </c>
      <c r="B2453" s="8" t="s">
        <v>4854</v>
      </c>
      <c r="C2453" s="8" t="s">
        <v>4855</v>
      </c>
      <c r="D2453" s="9" t="s">
        <v>180</v>
      </c>
      <c r="E2453" s="9" t="s">
        <v>7390</v>
      </c>
    </row>
    <row r="2454" ht="15.75" customHeight="1">
      <c r="A2454" s="7">
        <v>2453.0</v>
      </c>
      <c r="B2454" s="8" t="s">
        <v>4856</v>
      </c>
      <c r="C2454" s="8" t="s">
        <v>4857</v>
      </c>
      <c r="D2454" s="9" t="s">
        <v>180</v>
      </c>
      <c r="E2454" s="9" t="s">
        <v>7390</v>
      </c>
    </row>
    <row r="2455" ht="15.75" customHeight="1">
      <c r="A2455" s="7">
        <v>2454.0</v>
      </c>
      <c r="B2455" s="8" t="s">
        <v>4858</v>
      </c>
      <c r="C2455" s="8" t="s">
        <v>4859</v>
      </c>
      <c r="D2455" s="9" t="s">
        <v>7386</v>
      </c>
      <c r="E2455" s="9" t="s">
        <v>7390</v>
      </c>
    </row>
    <row r="2456" ht="15.75" customHeight="1">
      <c r="A2456" s="7">
        <v>2455.0</v>
      </c>
      <c r="B2456" s="8" t="s">
        <v>4860</v>
      </c>
      <c r="C2456" s="8" t="s">
        <v>4861</v>
      </c>
      <c r="D2456" s="9" t="s">
        <v>180</v>
      </c>
      <c r="E2456" s="9" t="s">
        <v>7390</v>
      </c>
    </row>
    <row r="2457" ht="15.75" customHeight="1">
      <c r="A2457" s="7">
        <v>2456.0</v>
      </c>
      <c r="B2457" s="8" t="s">
        <v>4862</v>
      </c>
      <c r="C2457" s="8" t="s">
        <v>4863</v>
      </c>
      <c r="D2457" s="9" t="s">
        <v>180</v>
      </c>
      <c r="E2457" s="9" t="s">
        <v>7390</v>
      </c>
    </row>
    <row r="2458" ht="15.75" customHeight="1">
      <c r="A2458" s="7">
        <v>2457.0</v>
      </c>
      <c r="B2458" s="8" t="s">
        <v>4864</v>
      </c>
      <c r="C2458" s="8" t="s">
        <v>4865</v>
      </c>
      <c r="D2458" s="9" t="s">
        <v>180</v>
      </c>
      <c r="E2458" s="9" t="s">
        <v>7390</v>
      </c>
    </row>
    <row r="2459" ht="15.75" customHeight="1">
      <c r="A2459" s="7">
        <v>2458.0</v>
      </c>
      <c r="B2459" s="8" t="s">
        <v>4866</v>
      </c>
      <c r="C2459" s="8" t="s">
        <v>4867</v>
      </c>
      <c r="D2459" s="9" t="s">
        <v>7386</v>
      </c>
      <c r="E2459" s="9" t="s">
        <v>7390</v>
      </c>
    </row>
    <row r="2460" ht="15.75" customHeight="1">
      <c r="A2460" s="7">
        <v>2459.0</v>
      </c>
      <c r="B2460" s="8" t="s">
        <v>4868</v>
      </c>
      <c r="C2460" s="8" t="s">
        <v>4869</v>
      </c>
      <c r="D2460" s="9" t="s">
        <v>7386</v>
      </c>
      <c r="E2460" s="9" t="s">
        <v>7390</v>
      </c>
    </row>
    <row r="2461" ht="15.75" customHeight="1">
      <c r="A2461" s="7">
        <v>2460.0</v>
      </c>
      <c r="B2461" s="8" t="s">
        <v>4870</v>
      </c>
      <c r="C2461" s="8" t="s">
        <v>4871</v>
      </c>
      <c r="D2461" s="9" t="s">
        <v>180</v>
      </c>
      <c r="E2461" s="9" t="s">
        <v>7390</v>
      </c>
    </row>
    <row r="2462" ht="15.75" customHeight="1">
      <c r="A2462" s="7">
        <v>2461.0</v>
      </c>
      <c r="B2462" s="8" t="s">
        <v>4872</v>
      </c>
      <c r="C2462" s="8" t="s">
        <v>4873</v>
      </c>
      <c r="D2462" s="9" t="s">
        <v>7386</v>
      </c>
      <c r="E2462" s="9" t="s">
        <v>7390</v>
      </c>
    </row>
    <row r="2463" ht="15.75" customHeight="1">
      <c r="A2463" s="7">
        <v>2462.0</v>
      </c>
      <c r="B2463" s="8" t="s">
        <v>4874</v>
      </c>
      <c r="C2463" s="8" t="s">
        <v>4875</v>
      </c>
      <c r="D2463" s="9" t="s">
        <v>7386</v>
      </c>
      <c r="E2463" s="9" t="s">
        <v>7390</v>
      </c>
    </row>
    <row r="2464" ht="15.75" customHeight="1">
      <c r="A2464" s="7">
        <v>2463.0</v>
      </c>
      <c r="B2464" s="8" t="s">
        <v>4876</v>
      </c>
      <c r="C2464" s="8" t="s">
        <v>4877</v>
      </c>
      <c r="D2464" s="9" t="s">
        <v>7386</v>
      </c>
      <c r="E2464" s="9" t="s">
        <v>7390</v>
      </c>
    </row>
    <row r="2465" ht="15.75" customHeight="1">
      <c r="A2465" s="7">
        <v>2464.0</v>
      </c>
      <c r="B2465" s="8" t="s">
        <v>4878</v>
      </c>
      <c r="C2465" s="8" t="s">
        <v>4879</v>
      </c>
      <c r="D2465" s="9" t="s">
        <v>20</v>
      </c>
      <c r="E2465" s="9" t="s">
        <v>7390</v>
      </c>
    </row>
    <row r="2466" ht="15.75" customHeight="1">
      <c r="A2466" s="7">
        <v>2465.0</v>
      </c>
      <c r="B2466" s="8" t="s">
        <v>4880</v>
      </c>
      <c r="C2466" s="8" t="s">
        <v>4881</v>
      </c>
      <c r="D2466" s="9" t="s">
        <v>180</v>
      </c>
      <c r="E2466" s="9" t="s">
        <v>7390</v>
      </c>
    </row>
    <row r="2467" ht="15.75" customHeight="1">
      <c r="A2467" s="7">
        <v>2466.0</v>
      </c>
      <c r="B2467" s="8" t="s">
        <v>4882</v>
      </c>
      <c r="C2467" s="8" t="s">
        <v>4883</v>
      </c>
      <c r="D2467" s="9" t="s">
        <v>7386</v>
      </c>
      <c r="E2467" s="9" t="s">
        <v>7390</v>
      </c>
    </row>
    <row r="2468" ht="15.75" customHeight="1">
      <c r="A2468" s="7">
        <v>2467.0</v>
      </c>
      <c r="B2468" s="8" t="s">
        <v>4884</v>
      </c>
      <c r="C2468" s="8" t="s">
        <v>4885</v>
      </c>
      <c r="D2468" s="9" t="s">
        <v>180</v>
      </c>
      <c r="E2468" s="9" t="s">
        <v>7390</v>
      </c>
    </row>
    <row r="2469" ht="15.75" customHeight="1">
      <c r="A2469" s="7">
        <v>2468.0</v>
      </c>
      <c r="B2469" s="8" t="s">
        <v>4886</v>
      </c>
      <c r="C2469" s="8" t="s">
        <v>4887</v>
      </c>
      <c r="D2469" s="9" t="s">
        <v>180</v>
      </c>
      <c r="E2469" s="9" t="s">
        <v>7390</v>
      </c>
    </row>
    <row r="2470" ht="15.75" customHeight="1">
      <c r="A2470" s="7">
        <v>2469.0</v>
      </c>
      <c r="B2470" s="8" t="s">
        <v>4888</v>
      </c>
      <c r="C2470" s="8" t="s">
        <v>4889</v>
      </c>
      <c r="D2470" s="9" t="s">
        <v>7386</v>
      </c>
      <c r="E2470" s="9" t="s">
        <v>7390</v>
      </c>
    </row>
    <row r="2471" ht="15.75" customHeight="1">
      <c r="A2471" s="7">
        <v>2470.0</v>
      </c>
      <c r="B2471" s="8" t="s">
        <v>4890</v>
      </c>
      <c r="C2471" s="8" t="s">
        <v>4891</v>
      </c>
      <c r="D2471" s="9" t="s">
        <v>180</v>
      </c>
      <c r="E2471" s="9" t="s">
        <v>7390</v>
      </c>
    </row>
    <row r="2472" ht="15.75" customHeight="1">
      <c r="A2472" s="7">
        <v>2471.0</v>
      </c>
      <c r="B2472" s="8" t="s">
        <v>4892</v>
      </c>
      <c r="C2472" s="8" t="s">
        <v>4893</v>
      </c>
      <c r="D2472" s="9" t="s">
        <v>7386</v>
      </c>
      <c r="E2472" s="9" t="s">
        <v>7390</v>
      </c>
    </row>
    <row r="2473" ht="15.75" customHeight="1">
      <c r="A2473" s="7">
        <v>2472.0</v>
      </c>
      <c r="B2473" s="8" t="s">
        <v>4894</v>
      </c>
      <c r="C2473" s="8" t="s">
        <v>4895</v>
      </c>
      <c r="D2473" s="9" t="s">
        <v>180</v>
      </c>
      <c r="E2473" s="9" t="s">
        <v>7390</v>
      </c>
    </row>
    <row r="2474" ht="15.75" customHeight="1">
      <c r="A2474" s="7">
        <v>2473.0</v>
      </c>
      <c r="B2474" s="8" t="s">
        <v>4896</v>
      </c>
      <c r="C2474" s="8" t="s">
        <v>4897</v>
      </c>
      <c r="D2474" s="9" t="s">
        <v>7386</v>
      </c>
      <c r="E2474" s="9" t="s">
        <v>7390</v>
      </c>
    </row>
    <row r="2475" ht="15.75" customHeight="1">
      <c r="A2475" s="7">
        <v>2474.0</v>
      </c>
      <c r="B2475" s="8" t="s">
        <v>4898</v>
      </c>
      <c r="C2475" s="8" t="s">
        <v>4899</v>
      </c>
      <c r="D2475" s="9" t="s">
        <v>7386</v>
      </c>
      <c r="E2475" s="9" t="s">
        <v>7390</v>
      </c>
    </row>
    <row r="2476" ht="15.75" customHeight="1">
      <c r="A2476" s="7">
        <v>2475.0</v>
      </c>
      <c r="B2476" s="8" t="s">
        <v>4900</v>
      </c>
      <c r="C2476" s="8" t="s">
        <v>4901</v>
      </c>
      <c r="D2476" s="9" t="s">
        <v>7386</v>
      </c>
      <c r="E2476" s="9" t="s">
        <v>7390</v>
      </c>
    </row>
    <row r="2477" ht="15.75" customHeight="1">
      <c r="A2477" s="7">
        <v>2476.0</v>
      </c>
      <c r="B2477" s="8" t="s">
        <v>4902</v>
      </c>
      <c r="C2477" s="8" t="s">
        <v>4903</v>
      </c>
      <c r="D2477" s="9" t="s">
        <v>180</v>
      </c>
      <c r="E2477" s="9" t="s">
        <v>7390</v>
      </c>
    </row>
    <row r="2478" ht="15.75" customHeight="1">
      <c r="A2478" s="7">
        <v>2477.0</v>
      </c>
      <c r="B2478" s="8" t="s">
        <v>4904</v>
      </c>
      <c r="C2478" s="8" t="s">
        <v>4905</v>
      </c>
      <c r="D2478" s="9" t="s">
        <v>7386</v>
      </c>
      <c r="E2478" s="9" t="s">
        <v>7390</v>
      </c>
    </row>
    <row r="2479" ht="15.75" customHeight="1">
      <c r="A2479" s="7">
        <v>2478.0</v>
      </c>
      <c r="B2479" s="8" t="s">
        <v>4906</v>
      </c>
      <c r="C2479" s="8" t="s">
        <v>4907</v>
      </c>
      <c r="D2479" s="9" t="s">
        <v>7386</v>
      </c>
      <c r="E2479" s="9" t="s">
        <v>7390</v>
      </c>
    </row>
    <row r="2480" ht="15.75" customHeight="1">
      <c r="A2480" s="7">
        <v>2479.0</v>
      </c>
      <c r="B2480" s="8" t="s">
        <v>4908</v>
      </c>
      <c r="C2480" s="8" t="s">
        <v>4909</v>
      </c>
      <c r="D2480" s="9" t="s">
        <v>180</v>
      </c>
      <c r="E2480" s="9" t="s">
        <v>7390</v>
      </c>
    </row>
    <row r="2481" ht="15.75" customHeight="1">
      <c r="A2481" s="7">
        <v>2480.0</v>
      </c>
      <c r="B2481" s="8" t="s">
        <v>4910</v>
      </c>
      <c r="C2481" s="8" t="s">
        <v>4911</v>
      </c>
      <c r="D2481" s="9" t="s">
        <v>180</v>
      </c>
      <c r="E2481" s="9" t="s">
        <v>7390</v>
      </c>
    </row>
    <row r="2482" ht="15.75" customHeight="1">
      <c r="A2482" s="7">
        <v>2481.0</v>
      </c>
      <c r="B2482" s="8" t="s">
        <v>4912</v>
      </c>
      <c r="C2482" s="8" t="s">
        <v>4913</v>
      </c>
      <c r="D2482" s="9" t="s">
        <v>7386</v>
      </c>
      <c r="E2482" s="9" t="s">
        <v>7390</v>
      </c>
    </row>
    <row r="2483" ht="15.75" customHeight="1">
      <c r="A2483" s="7">
        <v>2482.0</v>
      </c>
      <c r="B2483" s="8" t="s">
        <v>4914</v>
      </c>
      <c r="C2483" s="8" t="s">
        <v>4915</v>
      </c>
      <c r="D2483" s="9" t="s">
        <v>20</v>
      </c>
      <c r="E2483" s="9" t="s">
        <v>7390</v>
      </c>
    </row>
    <row r="2484" ht="15.75" customHeight="1">
      <c r="A2484" s="7">
        <v>2483.0</v>
      </c>
      <c r="B2484" s="8" t="s">
        <v>4916</v>
      </c>
      <c r="C2484" s="8" t="s">
        <v>4917</v>
      </c>
      <c r="D2484" s="9" t="s">
        <v>180</v>
      </c>
      <c r="E2484" s="9" t="s">
        <v>7390</v>
      </c>
    </row>
    <row r="2485" ht="15.75" customHeight="1">
      <c r="A2485" s="7">
        <v>2484.0</v>
      </c>
      <c r="B2485" s="8" t="s">
        <v>4918</v>
      </c>
      <c r="C2485" s="8" t="s">
        <v>4919</v>
      </c>
      <c r="D2485" s="9" t="s">
        <v>7386</v>
      </c>
      <c r="E2485" s="9" t="s">
        <v>7390</v>
      </c>
    </row>
    <row r="2486" ht="15.75" customHeight="1">
      <c r="A2486" s="7">
        <v>2485.0</v>
      </c>
      <c r="B2486" s="8" t="s">
        <v>4920</v>
      </c>
      <c r="C2486" s="8" t="s">
        <v>4921</v>
      </c>
      <c r="D2486" s="9" t="s">
        <v>7386</v>
      </c>
      <c r="E2486" s="9" t="s">
        <v>7390</v>
      </c>
    </row>
    <row r="2487" ht="15.75" customHeight="1">
      <c r="A2487" s="7">
        <v>2486.0</v>
      </c>
      <c r="B2487" s="8" t="s">
        <v>4922</v>
      </c>
      <c r="C2487" s="8" t="s">
        <v>4923</v>
      </c>
      <c r="D2487" s="9" t="s">
        <v>7386</v>
      </c>
      <c r="E2487" s="9" t="s">
        <v>7390</v>
      </c>
    </row>
    <row r="2488" ht="15.75" customHeight="1">
      <c r="A2488" s="7">
        <v>2487.0</v>
      </c>
      <c r="B2488" s="8" t="s">
        <v>4924</v>
      </c>
      <c r="C2488" s="8" t="s">
        <v>4925</v>
      </c>
      <c r="D2488" s="9" t="s">
        <v>180</v>
      </c>
      <c r="E2488" s="9" t="s">
        <v>7393</v>
      </c>
    </row>
    <row r="2489" ht="15.75" customHeight="1">
      <c r="A2489" s="7">
        <v>2488.0</v>
      </c>
      <c r="B2489" s="8" t="s">
        <v>4926</v>
      </c>
      <c r="C2489" s="8" t="s">
        <v>4927</v>
      </c>
      <c r="D2489" s="9" t="s">
        <v>20</v>
      </c>
      <c r="E2489" s="9" t="s">
        <v>7390</v>
      </c>
    </row>
    <row r="2490" ht="15.75" customHeight="1">
      <c r="A2490" s="7">
        <v>2489.0</v>
      </c>
      <c r="B2490" s="8" t="s">
        <v>4928</v>
      </c>
      <c r="C2490" s="8" t="s">
        <v>4929</v>
      </c>
      <c r="D2490" s="9" t="s">
        <v>180</v>
      </c>
      <c r="E2490" s="9" t="s">
        <v>7390</v>
      </c>
    </row>
    <row r="2491" ht="15.75" customHeight="1">
      <c r="A2491" s="7">
        <v>2490.0</v>
      </c>
      <c r="B2491" s="8" t="s">
        <v>4930</v>
      </c>
      <c r="C2491" s="8" t="s">
        <v>4931</v>
      </c>
      <c r="D2491" s="9" t="s">
        <v>7386</v>
      </c>
      <c r="E2491" s="9" t="s">
        <v>7390</v>
      </c>
    </row>
    <row r="2492" ht="15.75" customHeight="1">
      <c r="A2492" s="7">
        <v>2491.0</v>
      </c>
      <c r="B2492" s="8" t="s">
        <v>4932</v>
      </c>
      <c r="C2492" s="8" t="s">
        <v>4933</v>
      </c>
      <c r="D2492" s="9" t="s">
        <v>180</v>
      </c>
      <c r="E2492" s="9" t="s">
        <v>7390</v>
      </c>
    </row>
    <row r="2493" ht="15.75" customHeight="1">
      <c r="A2493" s="7">
        <v>2492.0</v>
      </c>
      <c r="B2493" s="8" t="s">
        <v>4934</v>
      </c>
      <c r="C2493" s="8" t="s">
        <v>4935</v>
      </c>
      <c r="D2493" s="9" t="s">
        <v>7386</v>
      </c>
      <c r="E2493" s="9" t="s">
        <v>7390</v>
      </c>
    </row>
    <row r="2494" ht="15.75" customHeight="1">
      <c r="A2494" s="7">
        <v>2493.0</v>
      </c>
      <c r="B2494" s="8" t="s">
        <v>4936</v>
      </c>
      <c r="C2494" s="8" t="s">
        <v>4937</v>
      </c>
      <c r="D2494" s="9" t="s">
        <v>7386</v>
      </c>
      <c r="E2494" s="9" t="s">
        <v>7390</v>
      </c>
    </row>
    <row r="2495" ht="15.75" customHeight="1">
      <c r="A2495" s="7">
        <v>2494.0</v>
      </c>
      <c r="B2495" s="8" t="s">
        <v>4938</v>
      </c>
      <c r="C2495" s="8" t="s">
        <v>4939</v>
      </c>
      <c r="D2495" s="9" t="s">
        <v>180</v>
      </c>
      <c r="E2495" s="9" t="s">
        <v>7390</v>
      </c>
    </row>
    <row r="2496" ht="15.75" customHeight="1">
      <c r="A2496" s="7">
        <v>2495.0</v>
      </c>
      <c r="B2496" s="8" t="s">
        <v>4940</v>
      </c>
      <c r="C2496" s="8" t="s">
        <v>4941</v>
      </c>
      <c r="D2496" s="9" t="s">
        <v>7386</v>
      </c>
      <c r="E2496" s="9" t="s">
        <v>7390</v>
      </c>
    </row>
    <row r="2497" ht="15.75" customHeight="1">
      <c r="A2497" s="7">
        <v>2496.0</v>
      </c>
      <c r="B2497" s="8" t="s">
        <v>4942</v>
      </c>
      <c r="C2497" s="8" t="s">
        <v>4943</v>
      </c>
      <c r="D2497" s="9" t="s">
        <v>180</v>
      </c>
      <c r="E2497" s="9" t="s">
        <v>7393</v>
      </c>
    </row>
    <row r="2498" ht="15.75" customHeight="1">
      <c r="A2498" s="7">
        <v>2497.0</v>
      </c>
      <c r="B2498" s="8" t="s">
        <v>4944</v>
      </c>
      <c r="C2498" s="8" t="s">
        <v>4945</v>
      </c>
      <c r="D2498" s="9" t="s">
        <v>7386</v>
      </c>
      <c r="E2498" s="9" t="s">
        <v>7390</v>
      </c>
    </row>
    <row r="2499" ht="15.75" customHeight="1">
      <c r="A2499" s="7">
        <v>2498.0</v>
      </c>
      <c r="B2499" s="8" t="s">
        <v>4946</v>
      </c>
      <c r="C2499" s="8" t="s">
        <v>4947</v>
      </c>
      <c r="D2499" s="9" t="s">
        <v>7386</v>
      </c>
      <c r="E2499" s="9" t="s">
        <v>7390</v>
      </c>
    </row>
    <row r="2500" ht="15.75" customHeight="1">
      <c r="A2500" s="7">
        <v>2499.0</v>
      </c>
      <c r="B2500" s="8" t="s">
        <v>4948</v>
      </c>
      <c r="C2500" s="8" t="s">
        <v>4949</v>
      </c>
      <c r="D2500" s="9" t="s">
        <v>180</v>
      </c>
      <c r="E2500" s="9" t="s">
        <v>7393</v>
      </c>
    </row>
    <row r="2501" ht="15.75" customHeight="1">
      <c r="A2501" s="7">
        <v>2500.0</v>
      </c>
      <c r="B2501" s="8" t="s">
        <v>4951</v>
      </c>
      <c r="C2501" s="8" t="s">
        <v>4952</v>
      </c>
      <c r="D2501" s="9" t="s">
        <v>7386</v>
      </c>
      <c r="E2501" s="9"/>
    </row>
    <row r="2502" ht="15.75" customHeight="1">
      <c r="A2502" s="7">
        <v>2501.0</v>
      </c>
      <c r="B2502" s="8" t="s">
        <v>4953</v>
      </c>
      <c r="C2502" s="8" t="s">
        <v>4954</v>
      </c>
      <c r="D2502" s="9" t="s">
        <v>7386</v>
      </c>
      <c r="E2502" s="9"/>
    </row>
    <row r="2503" ht="15.75" customHeight="1">
      <c r="A2503" s="7">
        <v>2502.0</v>
      </c>
      <c r="B2503" s="8" t="s">
        <v>4955</v>
      </c>
      <c r="C2503" s="8" t="s">
        <v>4956</v>
      </c>
      <c r="D2503" s="9" t="s">
        <v>7386</v>
      </c>
      <c r="E2503" s="9"/>
    </row>
    <row r="2504" ht="15.75" customHeight="1">
      <c r="A2504" s="7">
        <v>2503.0</v>
      </c>
      <c r="B2504" s="8" t="s">
        <v>4957</v>
      </c>
      <c r="C2504" s="8" t="s">
        <v>4958</v>
      </c>
      <c r="D2504" s="9" t="s">
        <v>7386</v>
      </c>
      <c r="E2504" s="9"/>
    </row>
    <row r="2505" ht="15.75" customHeight="1">
      <c r="A2505" s="7">
        <v>2504.0</v>
      </c>
      <c r="B2505" s="8" t="s">
        <v>4959</v>
      </c>
      <c r="C2505" s="8" t="s">
        <v>4960</v>
      </c>
      <c r="D2505" s="9" t="s">
        <v>180</v>
      </c>
      <c r="E2505" s="9"/>
    </row>
    <row r="2506" ht="15.75" customHeight="1">
      <c r="A2506" s="7">
        <v>2505.0</v>
      </c>
      <c r="B2506" s="8" t="s">
        <v>4961</v>
      </c>
      <c r="C2506" s="8" t="s">
        <v>4962</v>
      </c>
      <c r="D2506" s="9" t="s">
        <v>7386</v>
      </c>
      <c r="E2506" s="9"/>
    </row>
    <row r="2507" ht="15.75" customHeight="1">
      <c r="A2507" s="7">
        <v>2506.0</v>
      </c>
      <c r="B2507" s="8" t="s">
        <v>4963</v>
      </c>
      <c r="C2507" s="8" t="s">
        <v>4964</v>
      </c>
      <c r="D2507" s="9" t="s">
        <v>180</v>
      </c>
      <c r="E2507" s="9"/>
    </row>
    <row r="2508" ht="15.75" customHeight="1">
      <c r="A2508" s="7">
        <v>2507.0</v>
      </c>
      <c r="B2508" s="8" t="s">
        <v>4965</v>
      </c>
      <c r="C2508" s="8" t="s">
        <v>4966</v>
      </c>
      <c r="D2508" s="9" t="s">
        <v>7386</v>
      </c>
      <c r="E2508" s="9"/>
    </row>
    <row r="2509" ht="15.75" customHeight="1">
      <c r="A2509" s="7">
        <v>2508.0</v>
      </c>
      <c r="B2509" s="8" t="s">
        <v>4967</v>
      </c>
      <c r="C2509" s="8" t="s">
        <v>4968</v>
      </c>
      <c r="D2509" s="9" t="s">
        <v>20</v>
      </c>
      <c r="E2509" s="9" t="s">
        <v>7393</v>
      </c>
    </row>
    <row r="2510" ht="15.75" customHeight="1">
      <c r="A2510" s="7">
        <v>2509.0</v>
      </c>
      <c r="B2510" s="8" t="s">
        <v>4969</v>
      </c>
      <c r="C2510" s="8" t="s">
        <v>4970</v>
      </c>
      <c r="D2510" s="9" t="s">
        <v>7386</v>
      </c>
      <c r="E2510" s="9"/>
    </row>
    <row r="2511" ht="15.75" customHeight="1">
      <c r="A2511" s="7">
        <v>2510.0</v>
      </c>
      <c r="B2511" s="8" t="s">
        <v>4971</v>
      </c>
      <c r="C2511" s="8" t="s">
        <v>4972</v>
      </c>
      <c r="D2511" s="9" t="s">
        <v>7387</v>
      </c>
      <c r="E2511" s="9"/>
    </row>
    <row r="2512" ht="15.75" customHeight="1">
      <c r="A2512" s="7">
        <v>2511.0</v>
      </c>
      <c r="B2512" s="8" t="s">
        <v>4973</v>
      </c>
      <c r="C2512" s="8" t="s">
        <v>4974</v>
      </c>
      <c r="D2512" s="9" t="s">
        <v>7386</v>
      </c>
      <c r="E2512" s="9"/>
    </row>
    <row r="2513" ht="15.75" customHeight="1">
      <c r="A2513" s="7">
        <v>2512.0</v>
      </c>
      <c r="B2513" s="8" t="s">
        <v>4975</v>
      </c>
      <c r="C2513" s="8" t="s">
        <v>4976</v>
      </c>
      <c r="D2513" s="9" t="s">
        <v>180</v>
      </c>
      <c r="E2513" s="9"/>
    </row>
    <row r="2514" ht="15.75" customHeight="1">
      <c r="A2514" s="7">
        <v>2513.0</v>
      </c>
      <c r="B2514" s="8" t="s">
        <v>4977</v>
      </c>
      <c r="C2514" s="8" t="s">
        <v>4978</v>
      </c>
      <c r="D2514" s="9" t="s">
        <v>7386</v>
      </c>
      <c r="E2514" s="9"/>
    </row>
    <row r="2515" ht="15.75" customHeight="1">
      <c r="A2515" s="7">
        <v>2514.0</v>
      </c>
      <c r="B2515" s="8" t="s">
        <v>4979</v>
      </c>
      <c r="C2515" s="8" t="s">
        <v>4980</v>
      </c>
      <c r="D2515" s="9" t="s">
        <v>7386</v>
      </c>
      <c r="E2515" s="9"/>
    </row>
    <row r="2516" ht="15.75" customHeight="1">
      <c r="A2516" s="7">
        <v>2515.0</v>
      </c>
      <c r="B2516" s="8" t="s">
        <v>4981</v>
      </c>
      <c r="C2516" s="8" t="s">
        <v>4982</v>
      </c>
      <c r="D2516" s="9" t="s">
        <v>20</v>
      </c>
      <c r="E2516" s="9"/>
    </row>
    <row r="2517" ht="15.75" customHeight="1">
      <c r="A2517" s="7">
        <v>2516.0</v>
      </c>
      <c r="B2517" s="8" t="s">
        <v>4983</v>
      </c>
      <c r="C2517" s="8" t="s">
        <v>4984</v>
      </c>
      <c r="D2517" s="9" t="s">
        <v>7386</v>
      </c>
      <c r="E2517" s="9"/>
    </row>
    <row r="2518" ht="15.75" customHeight="1">
      <c r="A2518" s="7">
        <v>2517.0</v>
      </c>
      <c r="B2518" s="8" t="s">
        <v>4985</v>
      </c>
      <c r="C2518" s="8" t="s">
        <v>4986</v>
      </c>
      <c r="D2518" s="9" t="s">
        <v>7386</v>
      </c>
      <c r="E2518" s="9"/>
    </row>
    <row r="2519" ht="15.75" customHeight="1">
      <c r="A2519" s="7">
        <v>2518.0</v>
      </c>
      <c r="B2519" s="8" t="s">
        <v>4987</v>
      </c>
      <c r="C2519" s="8" t="s">
        <v>4988</v>
      </c>
      <c r="D2519" s="9" t="s">
        <v>7386</v>
      </c>
      <c r="E2519" s="9"/>
    </row>
    <row r="2520" ht="15.75" customHeight="1">
      <c r="A2520" s="7">
        <v>2519.0</v>
      </c>
      <c r="B2520" s="8" t="s">
        <v>4989</v>
      </c>
      <c r="C2520" s="8" t="s">
        <v>4990</v>
      </c>
      <c r="D2520" s="9" t="s">
        <v>180</v>
      </c>
      <c r="E2520" s="9"/>
    </row>
    <row r="2521" ht="15.75" customHeight="1">
      <c r="A2521" s="7">
        <v>2520.0</v>
      </c>
      <c r="B2521" s="8" t="s">
        <v>4991</v>
      </c>
      <c r="C2521" s="8" t="s">
        <v>4992</v>
      </c>
      <c r="D2521" s="9" t="s">
        <v>180</v>
      </c>
      <c r="E2521" s="9"/>
    </row>
    <row r="2522" ht="15.75" customHeight="1">
      <c r="A2522" s="7">
        <v>2521.0</v>
      </c>
      <c r="B2522" s="8" t="s">
        <v>4993</v>
      </c>
      <c r="C2522" s="8" t="s">
        <v>4994</v>
      </c>
      <c r="D2522" s="9" t="s">
        <v>180</v>
      </c>
      <c r="E2522" s="9"/>
    </row>
    <row r="2523" ht="15.75" customHeight="1">
      <c r="A2523" s="7">
        <v>2522.0</v>
      </c>
      <c r="B2523" s="8" t="s">
        <v>4995</v>
      </c>
      <c r="C2523" s="8" t="s">
        <v>4996</v>
      </c>
      <c r="D2523" s="9" t="s">
        <v>180</v>
      </c>
      <c r="E2523" s="9"/>
    </row>
    <row r="2524" ht="15.75" customHeight="1">
      <c r="A2524" s="7">
        <v>2523.0</v>
      </c>
      <c r="B2524" s="8" t="s">
        <v>4997</v>
      </c>
      <c r="C2524" s="8" t="s">
        <v>4998</v>
      </c>
      <c r="D2524" s="9" t="s">
        <v>180</v>
      </c>
      <c r="E2524" s="9"/>
    </row>
    <row r="2525" ht="15.75" customHeight="1">
      <c r="A2525" s="7">
        <v>2524.0</v>
      </c>
      <c r="B2525" s="8" t="s">
        <v>4999</v>
      </c>
      <c r="C2525" s="8" t="s">
        <v>5000</v>
      </c>
      <c r="D2525" s="9" t="s">
        <v>180</v>
      </c>
      <c r="E2525" s="9"/>
    </row>
    <row r="2526" ht="15.75" customHeight="1">
      <c r="A2526" s="7">
        <v>2525.0</v>
      </c>
      <c r="B2526" s="8" t="s">
        <v>5001</v>
      </c>
      <c r="C2526" s="8" t="s">
        <v>5002</v>
      </c>
      <c r="D2526" s="9" t="s">
        <v>180</v>
      </c>
      <c r="E2526" s="9"/>
    </row>
    <row r="2527" ht="15.75" customHeight="1">
      <c r="A2527" s="7">
        <v>2526.0</v>
      </c>
      <c r="B2527" s="8" t="s">
        <v>5003</v>
      </c>
      <c r="C2527" s="8" t="s">
        <v>5004</v>
      </c>
      <c r="D2527" s="9" t="s">
        <v>180</v>
      </c>
      <c r="E2527" s="9"/>
    </row>
    <row r="2528" ht="15.75" customHeight="1">
      <c r="A2528" s="7">
        <v>2527.0</v>
      </c>
      <c r="B2528" s="8" t="s">
        <v>5005</v>
      </c>
      <c r="C2528" s="8" t="s">
        <v>5006</v>
      </c>
      <c r="D2528" s="9" t="s">
        <v>7387</v>
      </c>
      <c r="E2528" s="9"/>
    </row>
    <row r="2529" ht="15.75" customHeight="1">
      <c r="A2529" s="7">
        <v>2528.0</v>
      </c>
      <c r="B2529" s="8" t="s">
        <v>5007</v>
      </c>
      <c r="C2529" s="8" t="s">
        <v>5008</v>
      </c>
      <c r="D2529" s="9" t="s">
        <v>20</v>
      </c>
      <c r="E2529" s="9"/>
    </row>
    <row r="2530" ht="15.75" customHeight="1">
      <c r="A2530" s="7">
        <v>2529.0</v>
      </c>
      <c r="B2530" s="8" t="s">
        <v>5009</v>
      </c>
      <c r="C2530" s="8" t="s">
        <v>5010</v>
      </c>
      <c r="D2530" s="9" t="s">
        <v>7386</v>
      </c>
      <c r="E2530" s="9"/>
    </row>
    <row r="2531" ht="15.75" customHeight="1">
      <c r="A2531" s="7">
        <v>2530.0</v>
      </c>
      <c r="B2531" s="8" t="s">
        <v>5011</v>
      </c>
      <c r="C2531" s="8" t="s">
        <v>5012</v>
      </c>
      <c r="D2531" s="9" t="s">
        <v>20</v>
      </c>
      <c r="E2531" s="9"/>
    </row>
    <row r="2532" ht="15.75" customHeight="1">
      <c r="A2532" s="7">
        <v>2531.0</v>
      </c>
      <c r="B2532" s="8" t="s">
        <v>5013</v>
      </c>
      <c r="C2532" s="8" t="s">
        <v>5014</v>
      </c>
      <c r="D2532" s="9" t="s">
        <v>7386</v>
      </c>
      <c r="E2532" s="9"/>
    </row>
    <row r="2533" ht="15.75" customHeight="1">
      <c r="A2533" s="7">
        <v>2532.0</v>
      </c>
      <c r="B2533" s="8" t="s">
        <v>5015</v>
      </c>
      <c r="C2533" s="8" t="s">
        <v>5016</v>
      </c>
      <c r="D2533" s="9" t="s">
        <v>180</v>
      </c>
      <c r="E2533" s="9"/>
    </row>
    <row r="2534" ht="15.75" customHeight="1">
      <c r="A2534" s="7">
        <v>2533.0</v>
      </c>
      <c r="B2534" s="8" t="s">
        <v>5017</v>
      </c>
      <c r="C2534" s="8" t="s">
        <v>5018</v>
      </c>
      <c r="D2534" s="9" t="s">
        <v>7386</v>
      </c>
      <c r="E2534" s="9"/>
    </row>
    <row r="2535" ht="15.75" customHeight="1">
      <c r="A2535" s="7">
        <v>2534.0</v>
      </c>
      <c r="B2535" s="8" t="s">
        <v>5019</v>
      </c>
      <c r="C2535" s="8" t="s">
        <v>5020</v>
      </c>
      <c r="D2535" s="9" t="s">
        <v>7386</v>
      </c>
      <c r="E2535" s="9"/>
    </row>
    <row r="2536" ht="15.75" customHeight="1">
      <c r="A2536" s="7">
        <v>2535.0</v>
      </c>
      <c r="B2536" s="8" t="s">
        <v>5021</v>
      </c>
      <c r="C2536" s="8" t="s">
        <v>5022</v>
      </c>
      <c r="D2536" s="9" t="s">
        <v>180</v>
      </c>
      <c r="E2536" s="9"/>
    </row>
    <row r="2537" ht="15.75" customHeight="1">
      <c r="A2537" s="7">
        <v>2536.0</v>
      </c>
      <c r="B2537" s="8" t="s">
        <v>5023</v>
      </c>
      <c r="C2537" s="8" t="s">
        <v>5024</v>
      </c>
      <c r="D2537" s="9" t="s">
        <v>20</v>
      </c>
      <c r="E2537" s="9"/>
    </row>
    <row r="2538" ht="15.75" customHeight="1">
      <c r="A2538" s="7">
        <v>2537.0</v>
      </c>
      <c r="B2538" s="8" t="s">
        <v>5025</v>
      </c>
      <c r="C2538" s="8" t="s">
        <v>5026</v>
      </c>
      <c r="D2538" s="9" t="s">
        <v>180</v>
      </c>
      <c r="E2538" s="9"/>
    </row>
    <row r="2539" ht="15.75" customHeight="1">
      <c r="A2539" s="7">
        <v>2538.0</v>
      </c>
      <c r="B2539" s="8" t="s">
        <v>5027</v>
      </c>
      <c r="C2539" s="8" t="s">
        <v>5028</v>
      </c>
      <c r="D2539" s="9" t="s">
        <v>180</v>
      </c>
      <c r="E2539" s="9"/>
    </row>
    <row r="2540" ht="15.75" customHeight="1">
      <c r="A2540" s="7">
        <v>2539.0</v>
      </c>
      <c r="B2540" s="8" t="s">
        <v>5029</v>
      </c>
      <c r="C2540" s="8" t="s">
        <v>5030</v>
      </c>
      <c r="D2540" s="9" t="s">
        <v>180</v>
      </c>
      <c r="E2540" s="9"/>
    </row>
    <row r="2541" ht="15.75" customHeight="1">
      <c r="A2541" s="7">
        <v>2540.0</v>
      </c>
      <c r="B2541" s="8" t="s">
        <v>5031</v>
      </c>
      <c r="C2541" s="8" t="s">
        <v>5032</v>
      </c>
      <c r="D2541" s="9" t="s">
        <v>180</v>
      </c>
      <c r="E2541" s="9"/>
    </row>
    <row r="2542" ht="15.75" customHeight="1">
      <c r="A2542" s="7">
        <v>2541.0</v>
      </c>
      <c r="B2542" s="8" t="s">
        <v>5033</v>
      </c>
      <c r="C2542" s="8" t="s">
        <v>5034</v>
      </c>
      <c r="D2542" s="9" t="s">
        <v>20</v>
      </c>
      <c r="E2542" s="9"/>
    </row>
    <row r="2543" ht="15.75" customHeight="1">
      <c r="A2543" s="7">
        <v>2542.0</v>
      </c>
      <c r="B2543" s="8" t="s">
        <v>5035</v>
      </c>
      <c r="C2543" s="8" t="s">
        <v>5036</v>
      </c>
      <c r="D2543" s="9" t="s">
        <v>20</v>
      </c>
      <c r="E2543" s="9"/>
    </row>
    <row r="2544" ht="15.75" customHeight="1">
      <c r="A2544" s="7">
        <v>2543.0</v>
      </c>
      <c r="B2544" s="8" t="s">
        <v>5037</v>
      </c>
      <c r="C2544" s="8" t="s">
        <v>5038</v>
      </c>
      <c r="D2544" s="9" t="s">
        <v>7386</v>
      </c>
      <c r="E2544" s="9"/>
    </row>
    <row r="2545" ht="15.75" customHeight="1">
      <c r="A2545" s="7">
        <v>2544.0</v>
      </c>
      <c r="B2545" s="8" t="s">
        <v>5039</v>
      </c>
      <c r="C2545" s="8" t="s">
        <v>5040</v>
      </c>
      <c r="D2545" s="9" t="s">
        <v>180</v>
      </c>
      <c r="E2545" s="9"/>
    </row>
    <row r="2546" ht="15.75" customHeight="1">
      <c r="A2546" s="7">
        <v>2545.0</v>
      </c>
      <c r="B2546" s="8" t="s">
        <v>5041</v>
      </c>
      <c r="C2546" s="8" t="s">
        <v>5042</v>
      </c>
      <c r="D2546" s="9" t="s">
        <v>7386</v>
      </c>
      <c r="E2546" s="9"/>
    </row>
    <row r="2547" ht="15.75" customHeight="1">
      <c r="A2547" s="7">
        <v>2546.0</v>
      </c>
      <c r="B2547" s="8" t="s">
        <v>5043</v>
      </c>
      <c r="C2547" s="8" t="s">
        <v>5044</v>
      </c>
      <c r="D2547" s="9" t="s">
        <v>7386</v>
      </c>
      <c r="E2547" s="9"/>
    </row>
    <row r="2548" ht="15.75" customHeight="1">
      <c r="A2548" s="7">
        <v>2547.0</v>
      </c>
      <c r="B2548" s="8" t="s">
        <v>5045</v>
      </c>
      <c r="C2548" s="8" t="s">
        <v>5046</v>
      </c>
      <c r="D2548" s="9" t="s">
        <v>180</v>
      </c>
      <c r="E2548" s="9"/>
    </row>
    <row r="2549" ht="15.75" customHeight="1">
      <c r="A2549" s="7">
        <v>2548.0</v>
      </c>
      <c r="B2549" s="8" t="s">
        <v>5047</v>
      </c>
      <c r="C2549" s="8" t="s">
        <v>5048</v>
      </c>
      <c r="D2549" s="9" t="s">
        <v>180</v>
      </c>
      <c r="E2549" s="9"/>
    </row>
    <row r="2550" ht="15.75" customHeight="1">
      <c r="A2550" s="7">
        <v>2549.0</v>
      </c>
      <c r="B2550" s="8" t="s">
        <v>5049</v>
      </c>
      <c r="C2550" s="8" t="s">
        <v>5050</v>
      </c>
      <c r="D2550" s="9" t="s">
        <v>7386</v>
      </c>
      <c r="E2550" s="9"/>
    </row>
    <row r="2551" ht="15.75" customHeight="1">
      <c r="A2551" s="7">
        <v>2550.0</v>
      </c>
      <c r="B2551" s="8" t="s">
        <v>5051</v>
      </c>
      <c r="C2551" s="8" t="s">
        <v>5052</v>
      </c>
      <c r="D2551" s="9" t="s">
        <v>180</v>
      </c>
      <c r="E2551" s="9"/>
    </row>
    <row r="2552" ht="15.75" customHeight="1">
      <c r="A2552" s="7">
        <v>2551.0</v>
      </c>
      <c r="B2552" s="8" t="s">
        <v>5053</v>
      </c>
      <c r="C2552" s="8" t="s">
        <v>5054</v>
      </c>
      <c r="D2552" s="9" t="s">
        <v>180</v>
      </c>
      <c r="E2552" s="9"/>
    </row>
    <row r="2553" ht="15.75" customHeight="1">
      <c r="A2553" s="7">
        <v>2552.0</v>
      </c>
      <c r="B2553" s="8" t="s">
        <v>5055</v>
      </c>
      <c r="C2553" s="8" t="s">
        <v>5056</v>
      </c>
      <c r="D2553" s="9" t="s">
        <v>7386</v>
      </c>
      <c r="E2553" s="9"/>
    </row>
    <row r="2554" ht="15.75" customHeight="1">
      <c r="A2554" s="7">
        <v>2553.0</v>
      </c>
      <c r="B2554" s="8" t="s">
        <v>5057</v>
      </c>
      <c r="C2554" s="8" t="s">
        <v>5058</v>
      </c>
      <c r="D2554" s="9" t="s">
        <v>7386</v>
      </c>
      <c r="E2554" s="9"/>
    </row>
    <row r="2555" ht="15.75" customHeight="1">
      <c r="A2555" s="7">
        <v>2554.0</v>
      </c>
      <c r="B2555" s="8" t="s">
        <v>5059</v>
      </c>
      <c r="C2555" s="8" t="s">
        <v>5060</v>
      </c>
      <c r="D2555" s="9" t="s">
        <v>7386</v>
      </c>
      <c r="E2555" s="9"/>
    </row>
    <row r="2556" ht="15.75" customHeight="1">
      <c r="A2556" s="7">
        <v>2555.0</v>
      </c>
      <c r="B2556" s="8" t="s">
        <v>5061</v>
      </c>
      <c r="C2556" s="8" t="s">
        <v>5062</v>
      </c>
      <c r="D2556" s="9" t="s">
        <v>7386</v>
      </c>
      <c r="E2556" s="9"/>
    </row>
    <row r="2557" ht="15.75" customHeight="1">
      <c r="A2557" s="7">
        <v>2556.0</v>
      </c>
      <c r="B2557" s="8" t="s">
        <v>5063</v>
      </c>
      <c r="C2557" s="8" t="s">
        <v>5064</v>
      </c>
      <c r="D2557" s="9" t="s">
        <v>7386</v>
      </c>
      <c r="E2557" s="9"/>
    </row>
    <row r="2558" ht="15.75" customHeight="1">
      <c r="A2558" s="7">
        <v>2557.0</v>
      </c>
      <c r="B2558" s="8" t="s">
        <v>5065</v>
      </c>
      <c r="C2558" s="8" t="s">
        <v>5066</v>
      </c>
      <c r="D2558" s="9" t="s">
        <v>7386</v>
      </c>
      <c r="E2558" s="9"/>
    </row>
    <row r="2559" ht="15.75" customHeight="1">
      <c r="A2559" s="7">
        <v>2558.0</v>
      </c>
      <c r="B2559" s="8" t="s">
        <v>5067</v>
      </c>
      <c r="C2559" s="8" t="s">
        <v>5068</v>
      </c>
      <c r="D2559" s="9" t="s">
        <v>180</v>
      </c>
      <c r="E2559" s="9"/>
    </row>
    <row r="2560" ht="15.75" customHeight="1">
      <c r="A2560" s="7">
        <v>2559.0</v>
      </c>
      <c r="B2560" s="8" t="s">
        <v>5069</v>
      </c>
      <c r="C2560" s="8" t="s">
        <v>5070</v>
      </c>
      <c r="D2560" s="9" t="s">
        <v>7386</v>
      </c>
      <c r="E2560" s="9"/>
    </row>
    <row r="2561" ht="15.75" customHeight="1">
      <c r="A2561" s="7">
        <v>2560.0</v>
      </c>
      <c r="B2561" s="8" t="s">
        <v>5071</v>
      </c>
      <c r="C2561" s="8" t="s">
        <v>5072</v>
      </c>
      <c r="D2561" s="9" t="s">
        <v>7386</v>
      </c>
      <c r="E2561" s="9"/>
    </row>
    <row r="2562" ht="15.75" customHeight="1">
      <c r="A2562" s="7">
        <v>2561.0</v>
      </c>
      <c r="B2562" s="8" t="s">
        <v>5073</v>
      </c>
      <c r="C2562" s="8" t="s">
        <v>5074</v>
      </c>
      <c r="D2562" s="9" t="s">
        <v>180</v>
      </c>
      <c r="E2562" s="9"/>
    </row>
    <row r="2563" ht="15.75" customHeight="1">
      <c r="A2563" s="7">
        <v>2562.0</v>
      </c>
      <c r="B2563" s="8" t="s">
        <v>5075</v>
      </c>
      <c r="C2563" s="8" t="s">
        <v>5076</v>
      </c>
      <c r="D2563" s="9" t="s">
        <v>20</v>
      </c>
      <c r="E2563" s="9"/>
    </row>
    <row r="2564" ht="15.75" customHeight="1">
      <c r="A2564" s="7">
        <v>2563.0</v>
      </c>
      <c r="B2564" s="8" t="s">
        <v>5077</v>
      </c>
      <c r="C2564" s="8" t="s">
        <v>5078</v>
      </c>
      <c r="D2564" s="9" t="s">
        <v>7386</v>
      </c>
      <c r="E2564" s="9"/>
    </row>
    <row r="2565" ht="15.75" customHeight="1">
      <c r="A2565" s="7">
        <v>2564.0</v>
      </c>
      <c r="B2565" s="8" t="s">
        <v>5079</v>
      </c>
      <c r="C2565" s="8" t="s">
        <v>5080</v>
      </c>
      <c r="D2565" s="9" t="s">
        <v>7386</v>
      </c>
      <c r="E2565" s="9"/>
    </row>
    <row r="2566" ht="15.75" customHeight="1">
      <c r="A2566" s="7">
        <v>2565.0</v>
      </c>
      <c r="B2566" s="8" t="s">
        <v>5081</v>
      </c>
      <c r="C2566" s="8" t="s">
        <v>5082</v>
      </c>
      <c r="D2566" s="9" t="s">
        <v>20</v>
      </c>
      <c r="E2566" s="9"/>
    </row>
    <row r="2567" ht="15.75" customHeight="1">
      <c r="A2567" s="7">
        <v>2566.0</v>
      </c>
      <c r="B2567" s="8" t="s">
        <v>5083</v>
      </c>
      <c r="C2567" s="8" t="s">
        <v>5084</v>
      </c>
      <c r="D2567" s="9" t="s">
        <v>7387</v>
      </c>
      <c r="E2567" s="9"/>
    </row>
    <row r="2568" ht="15.75" customHeight="1">
      <c r="A2568" s="7">
        <v>2567.0</v>
      </c>
      <c r="B2568" s="8" t="s">
        <v>5085</v>
      </c>
      <c r="C2568" s="8" t="s">
        <v>5086</v>
      </c>
      <c r="D2568" s="9" t="s">
        <v>20</v>
      </c>
      <c r="E2568" s="9"/>
    </row>
    <row r="2569" ht="15.75" customHeight="1">
      <c r="A2569" s="7">
        <v>2568.0</v>
      </c>
      <c r="B2569" s="8" t="s">
        <v>5087</v>
      </c>
      <c r="C2569" s="8" t="s">
        <v>5088</v>
      </c>
      <c r="D2569" s="9" t="s">
        <v>7386</v>
      </c>
      <c r="E2569" s="9"/>
    </row>
    <row r="2570" ht="15.75" customHeight="1">
      <c r="A2570" s="7">
        <v>2569.0</v>
      </c>
      <c r="B2570" s="8" t="s">
        <v>5089</v>
      </c>
      <c r="C2570" s="8" t="s">
        <v>5090</v>
      </c>
      <c r="D2570" s="9" t="s">
        <v>180</v>
      </c>
      <c r="E2570" s="9"/>
    </row>
    <row r="2571" ht="15.75" customHeight="1">
      <c r="A2571" s="7">
        <v>2570.0</v>
      </c>
      <c r="B2571" s="8" t="s">
        <v>5091</v>
      </c>
      <c r="C2571" s="8" t="s">
        <v>5092</v>
      </c>
      <c r="D2571" s="9" t="s">
        <v>7386</v>
      </c>
      <c r="E2571" s="9"/>
    </row>
    <row r="2572" ht="15.75" customHeight="1">
      <c r="A2572" s="7">
        <v>2571.0</v>
      </c>
      <c r="B2572" s="8" t="s">
        <v>5093</v>
      </c>
      <c r="C2572" s="8" t="s">
        <v>5094</v>
      </c>
      <c r="D2572" s="9" t="s">
        <v>180</v>
      </c>
      <c r="E2572" s="9"/>
    </row>
    <row r="2573" ht="15.75" customHeight="1">
      <c r="A2573" s="7">
        <v>2572.0</v>
      </c>
      <c r="B2573" s="8" t="s">
        <v>5095</v>
      </c>
      <c r="C2573" s="8" t="s">
        <v>5096</v>
      </c>
      <c r="D2573" s="9" t="s">
        <v>7386</v>
      </c>
      <c r="E2573" s="9"/>
    </row>
    <row r="2574" ht="15.75" customHeight="1">
      <c r="A2574" s="7">
        <v>2573.0</v>
      </c>
      <c r="B2574" s="8" t="s">
        <v>5097</v>
      </c>
      <c r="C2574" s="8" t="s">
        <v>5098</v>
      </c>
      <c r="D2574" s="9" t="s">
        <v>180</v>
      </c>
      <c r="E2574" s="9"/>
    </row>
    <row r="2575" ht="15.75" customHeight="1">
      <c r="A2575" s="7">
        <v>2574.0</v>
      </c>
      <c r="B2575" s="8" t="s">
        <v>5099</v>
      </c>
      <c r="C2575" s="8" t="s">
        <v>5100</v>
      </c>
      <c r="D2575" s="9" t="s">
        <v>180</v>
      </c>
      <c r="E2575" s="9"/>
    </row>
    <row r="2576" ht="15.75" customHeight="1">
      <c r="A2576" s="7">
        <v>2575.0</v>
      </c>
      <c r="B2576" s="8" t="s">
        <v>5101</v>
      </c>
      <c r="C2576" s="8" t="s">
        <v>5102</v>
      </c>
      <c r="D2576" s="9" t="s">
        <v>20</v>
      </c>
      <c r="E2576" s="9"/>
    </row>
    <row r="2577" ht="15.75" customHeight="1">
      <c r="A2577" s="7">
        <v>2576.0</v>
      </c>
      <c r="B2577" s="8" t="s">
        <v>5103</v>
      </c>
      <c r="C2577" s="8" t="s">
        <v>5104</v>
      </c>
      <c r="D2577" s="9" t="s">
        <v>7386</v>
      </c>
      <c r="E2577" s="9"/>
    </row>
    <row r="2578" ht="15.75" customHeight="1">
      <c r="A2578" s="7">
        <v>2577.0</v>
      </c>
      <c r="B2578" s="8" t="s">
        <v>5105</v>
      </c>
      <c r="C2578" s="8" t="s">
        <v>5106</v>
      </c>
      <c r="D2578" s="9" t="s">
        <v>180</v>
      </c>
      <c r="E2578" s="9"/>
    </row>
    <row r="2579" ht="15.75" customHeight="1">
      <c r="A2579" s="7">
        <v>2578.0</v>
      </c>
      <c r="B2579" s="8" t="s">
        <v>5107</v>
      </c>
      <c r="C2579" s="8" t="s">
        <v>5108</v>
      </c>
      <c r="D2579" s="9" t="s">
        <v>7386</v>
      </c>
      <c r="E2579" s="9"/>
    </row>
    <row r="2580" ht="15.75" customHeight="1">
      <c r="A2580" s="7">
        <v>2579.0</v>
      </c>
      <c r="B2580" s="8" t="s">
        <v>5109</v>
      </c>
      <c r="C2580" s="8" t="s">
        <v>5110</v>
      </c>
      <c r="D2580" s="9" t="s">
        <v>20</v>
      </c>
      <c r="E2580" s="9"/>
    </row>
    <row r="2581" ht="15.75" customHeight="1">
      <c r="A2581" s="7">
        <v>2580.0</v>
      </c>
      <c r="B2581" s="8" t="s">
        <v>5111</v>
      </c>
      <c r="C2581" s="8" t="s">
        <v>5112</v>
      </c>
      <c r="D2581" s="9" t="s">
        <v>180</v>
      </c>
      <c r="E2581" s="9"/>
    </row>
    <row r="2582" ht="15.75" customHeight="1">
      <c r="A2582" s="7">
        <v>2581.0</v>
      </c>
      <c r="B2582" s="8" t="s">
        <v>5113</v>
      </c>
      <c r="C2582" s="8" t="s">
        <v>5114</v>
      </c>
      <c r="D2582" s="9" t="s">
        <v>180</v>
      </c>
      <c r="E2582" s="9"/>
    </row>
    <row r="2583" ht="15.75" customHeight="1">
      <c r="A2583" s="7">
        <v>2582.0</v>
      </c>
      <c r="B2583" s="8" t="s">
        <v>5115</v>
      </c>
      <c r="C2583" s="8" t="s">
        <v>5116</v>
      </c>
      <c r="D2583" s="9" t="s">
        <v>7386</v>
      </c>
      <c r="E2583" s="9"/>
    </row>
    <row r="2584" ht="15.75" customHeight="1">
      <c r="A2584" s="7">
        <v>2583.0</v>
      </c>
      <c r="B2584" s="8" t="s">
        <v>5117</v>
      </c>
      <c r="C2584" s="8" t="s">
        <v>5118</v>
      </c>
      <c r="D2584" s="9" t="s">
        <v>7386</v>
      </c>
      <c r="E2584" s="9"/>
    </row>
    <row r="2585" ht="15.75" customHeight="1">
      <c r="A2585" s="7">
        <v>2584.0</v>
      </c>
      <c r="B2585" s="8" t="s">
        <v>5119</v>
      </c>
      <c r="C2585" s="8" t="s">
        <v>5120</v>
      </c>
      <c r="D2585" s="9" t="s">
        <v>7386</v>
      </c>
      <c r="E2585" s="9"/>
    </row>
    <row r="2586" ht="15.75" customHeight="1">
      <c r="A2586" s="7">
        <v>2585.0</v>
      </c>
      <c r="B2586" s="8" t="s">
        <v>5121</v>
      </c>
      <c r="C2586" s="8" t="s">
        <v>5122</v>
      </c>
      <c r="D2586" s="9" t="s">
        <v>7386</v>
      </c>
      <c r="E2586" s="9"/>
    </row>
    <row r="2587" ht="15.75" customHeight="1">
      <c r="A2587" s="7">
        <v>2586.0</v>
      </c>
      <c r="B2587" s="8" t="s">
        <v>5123</v>
      </c>
      <c r="C2587" s="8" t="s">
        <v>5124</v>
      </c>
      <c r="D2587" s="9" t="s">
        <v>7387</v>
      </c>
      <c r="E2587" s="9"/>
    </row>
    <row r="2588" ht="15.75" customHeight="1">
      <c r="A2588" s="7">
        <v>2587.0</v>
      </c>
      <c r="B2588" s="8" t="s">
        <v>5125</v>
      </c>
      <c r="C2588" s="8" t="s">
        <v>5126</v>
      </c>
      <c r="D2588" s="9" t="s">
        <v>7386</v>
      </c>
      <c r="E2588" s="9"/>
    </row>
    <row r="2589" ht="15.75" customHeight="1">
      <c r="A2589" s="7">
        <v>2588.0</v>
      </c>
      <c r="B2589" s="8" t="s">
        <v>5127</v>
      </c>
      <c r="C2589" s="8" t="s">
        <v>5128</v>
      </c>
      <c r="D2589" s="9" t="s">
        <v>20</v>
      </c>
      <c r="E2589" s="9"/>
    </row>
    <row r="2590" ht="15.75" customHeight="1">
      <c r="A2590" s="7">
        <v>2589.0</v>
      </c>
      <c r="B2590" s="8" t="s">
        <v>5129</v>
      </c>
      <c r="C2590" s="8" t="s">
        <v>5130</v>
      </c>
      <c r="D2590" s="9" t="s">
        <v>180</v>
      </c>
      <c r="E2590" s="9"/>
    </row>
    <row r="2591" ht="15.75" customHeight="1">
      <c r="A2591" s="7">
        <v>2590.0</v>
      </c>
      <c r="B2591" s="8" t="s">
        <v>5131</v>
      </c>
      <c r="C2591" s="8" t="s">
        <v>5132</v>
      </c>
      <c r="D2591" s="9" t="s">
        <v>180</v>
      </c>
      <c r="E2591" s="9"/>
    </row>
    <row r="2592" ht="15.75" customHeight="1">
      <c r="A2592" s="7">
        <v>2591.0</v>
      </c>
      <c r="B2592" s="8" t="s">
        <v>5133</v>
      </c>
      <c r="C2592" s="8" t="s">
        <v>5134</v>
      </c>
      <c r="D2592" s="9" t="s">
        <v>7386</v>
      </c>
      <c r="E2592" s="9"/>
    </row>
    <row r="2593" ht="15.75" customHeight="1">
      <c r="A2593" s="7">
        <v>2592.0</v>
      </c>
      <c r="B2593" s="8" t="s">
        <v>5135</v>
      </c>
      <c r="C2593" s="8" t="s">
        <v>5136</v>
      </c>
      <c r="D2593" s="9" t="s">
        <v>7386</v>
      </c>
      <c r="E2593" s="9"/>
    </row>
    <row r="2594" ht="15.75" customHeight="1">
      <c r="A2594" s="7">
        <v>2593.0</v>
      </c>
      <c r="B2594" s="8" t="s">
        <v>5137</v>
      </c>
      <c r="C2594" s="8" t="s">
        <v>5138</v>
      </c>
      <c r="D2594" s="9" t="s">
        <v>7386</v>
      </c>
      <c r="E2594" s="9"/>
    </row>
    <row r="2595" ht="15.75" customHeight="1">
      <c r="A2595" s="7">
        <v>2594.0</v>
      </c>
      <c r="B2595" s="8" t="s">
        <v>5139</v>
      </c>
      <c r="C2595" s="8" t="s">
        <v>5140</v>
      </c>
      <c r="D2595" s="9" t="s">
        <v>7386</v>
      </c>
      <c r="E2595" s="9"/>
    </row>
    <row r="2596" ht="15.75" customHeight="1">
      <c r="A2596" s="7">
        <v>2595.0</v>
      </c>
      <c r="B2596" s="8" t="s">
        <v>5141</v>
      </c>
      <c r="C2596" s="8" t="s">
        <v>5142</v>
      </c>
      <c r="D2596" s="9" t="s">
        <v>180</v>
      </c>
      <c r="E2596" s="9"/>
    </row>
    <row r="2597" ht="15.75" customHeight="1">
      <c r="A2597" s="7">
        <v>2596.0</v>
      </c>
      <c r="B2597" s="8" t="s">
        <v>5143</v>
      </c>
      <c r="C2597" s="8" t="s">
        <v>5144</v>
      </c>
      <c r="D2597" s="9" t="s">
        <v>7386</v>
      </c>
      <c r="E2597" s="9"/>
    </row>
    <row r="2598" ht="15.75" customHeight="1">
      <c r="A2598" s="7">
        <v>2597.0</v>
      </c>
      <c r="B2598" s="8" t="s">
        <v>5145</v>
      </c>
      <c r="C2598" s="8" t="s">
        <v>5146</v>
      </c>
      <c r="D2598" s="9" t="s">
        <v>180</v>
      </c>
      <c r="E2598" s="9"/>
    </row>
    <row r="2599" ht="15.75" customHeight="1">
      <c r="A2599" s="7">
        <v>2598.0</v>
      </c>
      <c r="B2599" s="8" t="s">
        <v>5147</v>
      </c>
      <c r="C2599" s="8" t="s">
        <v>5148</v>
      </c>
      <c r="D2599" s="9" t="s">
        <v>7386</v>
      </c>
      <c r="E2599" s="9"/>
    </row>
    <row r="2600" ht="15.75" customHeight="1">
      <c r="A2600" s="7">
        <v>2599.0</v>
      </c>
      <c r="B2600" s="8" t="s">
        <v>5149</v>
      </c>
      <c r="C2600" s="8" t="s">
        <v>5150</v>
      </c>
      <c r="D2600" s="9" t="s">
        <v>7386</v>
      </c>
      <c r="E2600" s="9"/>
    </row>
    <row r="2601" ht="15.75" customHeight="1">
      <c r="A2601" s="7">
        <v>2600.0</v>
      </c>
      <c r="B2601" s="8" t="s">
        <v>5151</v>
      </c>
      <c r="C2601" s="8" t="s">
        <v>5152</v>
      </c>
      <c r="D2601" s="9" t="s">
        <v>180</v>
      </c>
      <c r="E2601" s="9"/>
    </row>
    <row r="2602" ht="15.75" customHeight="1">
      <c r="A2602" s="7">
        <v>2601.0</v>
      </c>
      <c r="B2602" s="8" t="s">
        <v>5153</v>
      </c>
      <c r="C2602" s="8" t="s">
        <v>5154</v>
      </c>
      <c r="D2602" s="9" t="s">
        <v>180</v>
      </c>
      <c r="E2602" s="9" t="s">
        <v>7394</v>
      </c>
    </row>
    <row r="2603" ht="15.75" customHeight="1">
      <c r="A2603" s="7">
        <v>2602.0</v>
      </c>
      <c r="B2603" s="8" t="s">
        <v>5155</v>
      </c>
      <c r="C2603" s="8" t="s">
        <v>5156</v>
      </c>
      <c r="D2603" s="9" t="s">
        <v>180</v>
      </c>
      <c r="E2603" s="9"/>
    </row>
    <row r="2604" ht="15.75" customHeight="1">
      <c r="A2604" s="7">
        <v>2603.0</v>
      </c>
      <c r="B2604" s="8" t="s">
        <v>5157</v>
      </c>
      <c r="C2604" s="8" t="s">
        <v>5158</v>
      </c>
      <c r="D2604" s="9" t="s">
        <v>7386</v>
      </c>
      <c r="E2604" s="9"/>
    </row>
    <row r="2605" ht="15.75" customHeight="1">
      <c r="A2605" s="7">
        <v>2604.0</v>
      </c>
      <c r="B2605" s="8" t="s">
        <v>5159</v>
      </c>
      <c r="C2605" s="8" t="s">
        <v>5160</v>
      </c>
      <c r="D2605" s="9" t="s">
        <v>20</v>
      </c>
      <c r="E2605" s="9"/>
    </row>
    <row r="2606" ht="15.75" customHeight="1">
      <c r="A2606" s="7">
        <v>2605.0</v>
      </c>
      <c r="B2606" s="8" t="s">
        <v>5161</v>
      </c>
      <c r="C2606" s="8" t="s">
        <v>5162</v>
      </c>
      <c r="D2606" s="9" t="s">
        <v>180</v>
      </c>
      <c r="E2606" s="9"/>
    </row>
    <row r="2607" ht="15.75" customHeight="1">
      <c r="A2607" s="7">
        <v>2606.0</v>
      </c>
      <c r="B2607" s="8" t="s">
        <v>5163</v>
      </c>
      <c r="C2607" s="8" t="s">
        <v>5164</v>
      </c>
      <c r="D2607" s="9" t="s">
        <v>7386</v>
      </c>
      <c r="E2607" s="9"/>
    </row>
    <row r="2608" ht="15.75" customHeight="1">
      <c r="A2608" s="7">
        <v>2607.0</v>
      </c>
      <c r="B2608" s="8" t="s">
        <v>5165</v>
      </c>
      <c r="C2608" s="8" t="s">
        <v>5166</v>
      </c>
      <c r="D2608" s="9" t="s">
        <v>7386</v>
      </c>
      <c r="E2608" s="9"/>
    </row>
    <row r="2609" ht="15.75" customHeight="1">
      <c r="A2609" s="7">
        <v>2608.0</v>
      </c>
      <c r="B2609" s="8" t="s">
        <v>5167</v>
      </c>
      <c r="C2609" s="8" t="s">
        <v>5168</v>
      </c>
      <c r="D2609" s="9" t="s">
        <v>7386</v>
      </c>
      <c r="E2609" s="9"/>
    </row>
    <row r="2610" ht="15.75" customHeight="1">
      <c r="A2610" s="7">
        <v>2609.0</v>
      </c>
      <c r="B2610" s="8" t="s">
        <v>5169</v>
      </c>
      <c r="C2610" s="8" t="s">
        <v>5170</v>
      </c>
      <c r="D2610" s="9" t="s">
        <v>180</v>
      </c>
      <c r="E2610" s="9"/>
    </row>
    <row r="2611" ht="15.75" customHeight="1">
      <c r="A2611" s="7">
        <v>2610.0</v>
      </c>
      <c r="B2611" s="8" t="s">
        <v>5171</v>
      </c>
      <c r="C2611" s="8" t="s">
        <v>5172</v>
      </c>
      <c r="D2611" s="9" t="s">
        <v>180</v>
      </c>
      <c r="E2611" s="9"/>
    </row>
    <row r="2612" ht="15.75" customHeight="1">
      <c r="A2612" s="7">
        <v>2611.0</v>
      </c>
      <c r="B2612" s="8" t="s">
        <v>5173</v>
      </c>
      <c r="C2612" s="8" t="s">
        <v>5174</v>
      </c>
      <c r="D2612" s="9" t="s">
        <v>7386</v>
      </c>
      <c r="E2612" s="9"/>
    </row>
    <row r="2613" ht="15.75" customHeight="1">
      <c r="A2613" s="7">
        <v>2612.0</v>
      </c>
      <c r="B2613" s="8" t="s">
        <v>5175</v>
      </c>
      <c r="C2613" s="8" t="s">
        <v>5176</v>
      </c>
      <c r="D2613" s="9" t="s">
        <v>7386</v>
      </c>
      <c r="E2613" s="9"/>
    </row>
    <row r="2614" ht="15.75" customHeight="1">
      <c r="A2614" s="7">
        <v>2613.0</v>
      </c>
      <c r="B2614" s="8" t="s">
        <v>5177</v>
      </c>
      <c r="C2614" s="8" t="s">
        <v>5178</v>
      </c>
      <c r="D2614" s="9" t="s">
        <v>7386</v>
      </c>
      <c r="E2614" s="9"/>
    </row>
    <row r="2615" ht="15.75" customHeight="1">
      <c r="A2615" s="7">
        <v>2614.0</v>
      </c>
      <c r="B2615" s="8" t="s">
        <v>5179</v>
      </c>
      <c r="C2615" s="8" t="s">
        <v>5180</v>
      </c>
      <c r="D2615" s="9" t="s">
        <v>7386</v>
      </c>
      <c r="E2615" s="9"/>
    </row>
    <row r="2616" ht="15.75" customHeight="1">
      <c r="A2616" s="7">
        <v>2615.0</v>
      </c>
      <c r="B2616" s="8" t="s">
        <v>5181</v>
      </c>
      <c r="C2616" s="8" t="s">
        <v>5182</v>
      </c>
      <c r="D2616" s="9" t="s">
        <v>7387</v>
      </c>
      <c r="E2616" s="9"/>
    </row>
    <row r="2617" ht="15.75" customHeight="1">
      <c r="A2617" s="7">
        <v>2616.0</v>
      </c>
      <c r="B2617" s="8" t="s">
        <v>5183</v>
      </c>
      <c r="C2617" s="8" t="s">
        <v>5184</v>
      </c>
      <c r="D2617" s="9" t="s">
        <v>7386</v>
      </c>
      <c r="E2617" s="9"/>
    </row>
    <row r="2618" ht="15.75" customHeight="1">
      <c r="A2618" s="7">
        <v>2617.0</v>
      </c>
      <c r="B2618" s="8" t="s">
        <v>5185</v>
      </c>
      <c r="C2618" s="8" t="s">
        <v>5186</v>
      </c>
      <c r="D2618" s="9" t="s">
        <v>20</v>
      </c>
      <c r="E2618" s="9"/>
    </row>
    <row r="2619" ht="15.75" customHeight="1">
      <c r="A2619" s="7">
        <v>2618.0</v>
      </c>
      <c r="B2619" s="8" t="s">
        <v>5187</v>
      </c>
      <c r="C2619" s="8" t="s">
        <v>5188</v>
      </c>
      <c r="D2619" s="9" t="s">
        <v>180</v>
      </c>
      <c r="E2619" s="9"/>
    </row>
    <row r="2620" ht="15.75" customHeight="1">
      <c r="A2620" s="7">
        <v>2619.0</v>
      </c>
      <c r="B2620" s="8" t="s">
        <v>5189</v>
      </c>
      <c r="C2620" s="8" t="s">
        <v>5190</v>
      </c>
      <c r="D2620" s="9" t="s">
        <v>7387</v>
      </c>
      <c r="E2620" s="9"/>
    </row>
    <row r="2621" ht="15.75" customHeight="1">
      <c r="A2621" s="7">
        <v>2620.0</v>
      </c>
      <c r="B2621" s="8" t="s">
        <v>5191</v>
      </c>
      <c r="C2621" s="8" t="s">
        <v>5192</v>
      </c>
      <c r="D2621" s="9" t="s">
        <v>7386</v>
      </c>
      <c r="E2621" s="9"/>
    </row>
    <row r="2622" ht="15.75" customHeight="1">
      <c r="A2622" s="7">
        <v>2621.0</v>
      </c>
      <c r="B2622" s="8" t="s">
        <v>5193</v>
      </c>
      <c r="C2622" s="8" t="s">
        <v>5194</v>
      </c>
      <c r="D2622" s="9" t="s">
        <v>180</v>
      </c>
      <c r="E2622" s="9"/>
    </row>
    <row r="2623" ht="15.75" customHeight="1">
      <c r="A2623" s="7">
        <v>2622.0</v>
      </c>
      <c r="B2623" s="8" t="s">
        <v>5195</v>
      </c>
      <c r="C2623" s="8" t="s">
        <v>5196</v>
      </c>
      <c r="D2623" s="9" t="s">
        <v>20</v>
      </c>
      <c r="E2623" s="9"/>
    </row>
    <row r="2624" ht="15.75" customHeight="1">
      <c r="A2624" s="7">
        <v>2623.0</v>
      </c>
      <c r="B2624" s="8" t="s">
        <v>5197</v>
      </c>
      <c r="C2624" s="8" t="s">
        <v>5198</v>
      </c>
      <c r="D2624" s="9" t="s">
        <v>20</v>
      </c>
      <c r="E2624" s="9"/>
    </row>
    <row r="2625" ht="15.75" customHeight="1">
      <c r="A2625" s="7">
        <v>2624.0</v>
      </c>
      <c r="B2625" s="8" t="s">
        <v>5199</v>
      </c>
      <c r="C2625" s="8" t="s">
        <v>5200</v>
      </c>
      <c r="D2625" s="9" t="s">
        <v>180</v>
      </c>
      <c r="E2625" s="9"/>
    </row>
    <row r="2626" ht="15.75" customHeight="1">
      <c r="A2626" s="7">
        <v>2625.0</v>
      </c>
      <c r="B2626" s="8" t="s">
        <v>5201</v>
      </c>
      <c r="C2626" s="8" t="s">
        <v>5202</v>
      </c>
      <c r="D2626" s="9" t="s">
        <v>7386</v>
      </c>
      <c r="E2626" s="9"/>
    </row>
    <row r="2627" ht="15.75" customHeight="1">
      <c r="A2627" s="7">
        <v>2626.0</v>
      </c>
      <c r="B2627" s="8" t="s">
        <v>5203</v>
      </c>
      <c r="C2627" s="8" t="s">
        <v>5204</v>
      </c>
      <c r="D2627" s="9" t="s">
        <v>180</v>
      </c>
      <c r="E2627" s="9"/>
    </row>
    <row r="2628" ht="15.75" customHeight="1">
      <c r="A2628" s="7">
        <v>2627.0</v>
      </c>
      <c r="B2628" s="8" t="s">
        <v>5205</v>
      </c>
      <c r="C2628" s="8" t="s">
        <v>5206</v>
      </c>
      <c r="D2628" s="9" t="s">
        <v>7386</v>
      </c>
      <c r="E2628" s="9"/>
    </row>
    <row r="2629" ht="15.75" customHeight="1">
      <c r="A2629" s="7">
        <v>2628.0</v>
      </c>
      <c r="B2629" s="8" t="s">
        <v>5207</v>
      </c>
      <c r="C2629" s="8" t="s">
        <v>5208</v>
      </c>
      <c r="D2629" s="9" t="s">
        <v>7387</v>
      </c>
      <c r="E2629" s="9"/>
    </row>
    <row r="2630" ht="15.75" customHeight="1">
      <c r="A2630" s="7">
        <v>2629.0</v>
      </c>
      <c r="B2630" s="8" t="s">
        <v>5209</v>
      </c>
      <c r="C2630" s="8" t="s">
        <v>5210</v>
      </c>
      <c r="D2630" s="9" t="s">
        <v>7386</v>
      </c>
      <c r="E2630" s="9"/>
    </row>
    <row r="2631" ht="15.75" customHeight="1">
      <c r="A2631" s="7">
        <v>2630.0</v>
      </c>
      <c r="B2631" s="8" t="s">
        <v>5211</v>
      </c>
      <c r="C2631" s="8" t="s">
        <v>5212</v>
      </c>
      <c r="D2631" s="9" t="s">
        <v>180</v>
      </c>
      <c r="E2631" s="9"/>
    </row>
    <row r="2632" ht="15.75" customHeight="1">
      <c r="A2632" s="7">
        <v>2631.0</v>
      </c>
      <c r="B2632" s="8" t="s">
        <v>5213</v>
      </c>
      <c r="C2632" s="8" t="s">
        <v>5214</v>
      </c>
      <c r="D2632" s="9" t="s">
        <v>180</v>
      </c>
      <c r="E2632" s="9"/>
    </row>
    <row r="2633" ht="15.75" customHeight="1">
      <c r="A2633" s="7">
        <v>2632.0</v>
      </c>
      <c r="B2633" s="8" t="s">
        <v>5215</v>
      </c>
      <c r="C2633" s="8" t="s">
        <v>5154</v>
      </c>
      <c r="D2633" s="9" t="s">
        <v>180</v>
      </c>
      <c r="E2633" s="9"/>
    </row>
    <row r="2634" ht="15.75" customHeight="1">
      <c r="A2634" s="7">
        <v>2633.0</v>
      </c>
      <c r="B2634" s="8" t="s">
        <v>5216</v>
      </c>
      <c r="C2634" s="8" t="s">
        <v>5217</v>
      </c>
      <c r="D2634" s="9" t="s">
        <v>7386</v>
      </c>
      <c r="E2634" s="9"/>
    </row>
    <row r="2635" ht="15.75" customHeight="1">
      <c r="A2635" s="7">
        <v>2634.0</v>
      </c>
      <c r="B2635" s="8" t="s">
        <v>5218</v>
      </c>
      <c r="C2635" s="8" t="s">
        <v>5219</v>
      </c>
      <c r="D2635" s="9" t="s">
        <v>180</v>
      </c>
      <c r="E2635" s="9"/>
    </row>
    <row r="2636" ht="15.75" customHeight="1">
      <c r="A2636" s="7">
        <v>2635.0</v>
      </c>
      <c r="B2636" s="8" t="s">
        <v>5220</v>
      </c>
      <c r="C2636" s="8" t="s">
        <v>5221</v>
      </c>
      <c r="D2636" s="9" t="s">
        <v>7387</v>
      </c>
      <c r="E2636" s="9"/>
    </row>
    <row r="2637" ht="15.75" customHeight="1">
      <c r="A2637" s="7">
        <v>2636.0</v>
      </c>
      <c r="B2637" s="8" t="s">
        <v>5222</v>
      </c>
      <c r="C2637" s="8" t="s">
        <v>5223</v>
      </c>
      <c r="D2637" s="9" t="s">
        <v>180</v>
      </c>
      <c r="E2637" s="9"/>
    </row>
    <row r="2638" ht="15.75" customHeight="1">
      <c r="A2638" s="7">
        <v>2637.0</v>
      </c>
      <c r="B2638" s="8" t="s">
        <v>5224</v>
      </c>
      <c r="C2638" s="8" t="s">
        <v>5225</v>
      </c>
      <c r="D2638" s="9" t="s">
        <v>7386</v>
      </c>
      <c r="E2638" s="9"/>
    </row>
    <row r="2639" ht="15.75" customHeight="1">
      <c r="A2639" s="7">
        <v>2638.0</v>
      </c>
      <c r="B2639" s="8" t="s">
        <v>5226</v>
      </c>
      <c r="C2639" s="8" t="s">
        <v>5227</v>
      </c>
      <c r="D2639" s="9" t="s">
        <v>7386</v>
      </c>
      <c r="E2639" s="9"/>
    </row>
    <row r="2640" ht="15.75" customHeight="1">
      <c r="A2640" s="7">
        <v>2639.0</v>
      </c>
      <c r="B2640" s="8" t="s">
        <v>5228</v>
      </c>
      <c r="C2640" s="8" t="s">
        <v>5229</v>
      </c>
      <c r="D2640" s="9" t="s">
        <v>180</v>
      </c>
      <c r="E2640" s="9"/>
    </row>
    <row r="2641" ht="15.75" customHeight="1">
      <c r="A2641" s="7">
        <v>2640.0</v>
      </c>
      <c r="B2641" s="8" t="s">
        <v>5230</v>
      </c>
      <c r="C2641" s="8" t="s">
        <v>5231</v>
      </c>
      <c r="D2641" s="9" t="s">
        <v>7386</v>
      </c>
      <c r="E2641" s="9"/>
    </row>
    <row r="2642" ht="15.75" customHeight="1">
      <c r="A2642" s="7">
        <v>2641.0</v>
      </c>
      <c r="B2642" s="8" t="s">
        <v>5232</v>
      </c>
      <c r="C2642" s="8" t="s">
        <v>5233</v>
      </c>
      <c r="D2642" s="9" t="s">
        <v>20</v>
      </c>
      <c r="E2642" s="9"/>
    </row>
    <row r="2643" ht="15.75" customHeight="1">
      <c r="A2643" s="7">
        <v>2642.0</v>
      </c>
      <c r="B2643" s="8" t="s">
        <v>5234</v>
      </c>
      <c r="C2643" s="8" t="s">
        <v>5235</v>
      </c>
      <c r="D2643" s="9" t="s">
        <v>20</v>
      </c>
      <c r="E2643" s="9"/>
    </row>
    <row r="2644" ht="15.75" customHeight="1">
      <c r="A2644" s="7">
        <v>2643.0</v>
      </c>
      <c r="B2644" s="8" t="s">
        <v>5236</v>
      </c>
      <c r="C2644" s="8" t="s">
        <v>5237</v>
      </c>
      <c r="D2644" s="9" t="s">
        <v>7386</v>
      </c>
      <c r="E2644" s="9"/>
    </row>
    <row r="2645" ht="15.75" customHeight="1">
      <c r="A2645" s="7">
        <v>2644.0</v>
      </c>
      <c r="B2645" s="8" t="s">
        <v>5238</v>
      </c>
      <c r="C2645" s="8" t="s">
        <v>5239</v>
      </c>
      <c r="D2645" s="9" t="s">
        <v>7386</v>
      </c>
      <c r="E2645" s="9"/>
    </row>
    <row r="2646" ht="15.75" customHeight="1">
      <c r="A2646" s="7">
        <v>2645.0</v>
      </c>
      <c r="B2646" s="8" t="s">
        <v>5240</v>
      </c>
      <c r="C2646" s="8" t="s">
        <v>5241</v>
      </c>
      <c r="D2646" s="9" t="s">
        <v>180</v>
      </c>
      <c r="E2646" s="9"/>
    </row>
    <row r="2647" ht="15.75" customHeight="1">
      <c r="A2647" s="7">
        <v>2646.0</v>
      </c>
      <c r="B2647" s="8" t="s">
        <v>5242</v>
      </c>
      <c r="C2647" s="8" t="s">
        <v>5243</v>
      </c>
      <c r="D2647" s="9" t="s">
        <v>7387</v>
      </c>
      <c r="E2647" s="9"/>
    </row>
    <row r="2648" ht="15.75" customHeight="1">
      <c r="A2648" s="7">
        <v>2647.0</v>
      </c>
      <c r="B2648" s="8" t="s">
        <v>5244</v>
      </c>
      <c r="C2648" s="8" t="s">
        <v>5245</v>
      </c>
      <c r="D2648" s="9" t="s">
        <v>7386</v>
      </c>
      <c r="E2648" s="9"/>
    </row>
    <row r="2649" ht="15.75" customHeight="1">
      <c r="A2649" s="7">
        <v>2648.0</v>
      </c>
      <c r="B2649" s="8" t="s">
        <v>5246</v>
      </c>
      <c r="C2649" s="8" t="s">
        <v>5247</v>
      </c>
      <c r="D2649" s="9" t="s">
        <v>180</v>
      </c>
      <c r="E2649" s="9"/>
    </row>
    <row r="2650" ht="15.75" customHeight="1">
      <c r="A2650" s="7">
        <v>2649.0</v>
      </c>
      <c r="B2650" s="8" t="s">
        <v>5248</v>
      </c>
      <c r="C2650" s="8" t="s">
        <v>5249</v>
      </c>
      <c r="D2650" s="9" t="s">
        <v>7386</v>
      </c>
      <c r="E2650" s="9"/>
    </row>
    <row r="2651" ht="15.75" customHeight="1">
      <c r="A2651" s="7">
        <v>2650.0</v>
      </c>
      <c r="B2651" s="8" t="s">
        <v>5250</v>
      </c>
      <c r="C2651" s="8" t="s">
        <v>5251</v>
      </c>
      <c r="D2651" s="9" t="s">
        <v>7386</v>
      </c>
      <c r="E2651" s="9"/>
    </row>
    <row r="2652" ht="15.75" customHeight="1">
      <c r="A2652" s="7">
        <v>2651.0</v>
      </c>
      <c r="B2652" s="8" t="s">
        <v>5252</v>
      </c>
      <c r="C2652" s="8" t="s">
        <v>5253</v>
      </c>
      <c r="D2652" s="9" t="s">
        <v>7386</v>
      </c>
      <c r="E2652" s="9"/>
    </row>
    <row r="2653" ht="15.75" customHeight="1">
      <c r="A2653" s="7">
        <v>2652.0</v>
      </c>
      <c r="B2653" s="8" t="s">
        <v>5254</v>
      </c>
      <c r="C2653" s="8" t="s">
        <v>5255</v>
      </c>
      <c r="D2653" s="9" t="s">
        <v>7386</v>
      </c>
      <c r="E2653" s="9"/>
    </row>
    <row r="2654" ht="15.75" customHeight="1">
      <c r="A2654" s="7">
        <v>2653.0</v>
      </c>
      <c r="B2654" s="8" t="s">
        <v>5256</v>
      </c>
      <c r="C2654" s="8" t="s">
        <v>5257</v>
      </c>
      <c r="D2654" s="9" t="s">
        <v>20</v>
      </c>
      <c r="E2654" s="9"/>
    </row>
    <row r="2655" ht="15.75" customHeight="1">
      <c r="A2655" s="7">
        <v>2654.0</v>
      </c>
      <c r="B2655" s="8" t="s">
        <v>5258</v>
      </c>
      <c r="C2655" s="8" t="s">
        <v>5259</v>
      </c>
      <c r="D2655" s="9" t="s">
        <v>7386</v>
      </c>
      <c r="E2655" s="9"/>
    </row>
    <row r="2656" ht="15.75" customHeight="1">
      <c r="A2656" s="7">
        <v>2655.0</v>
      </c>
      <c r="B2656" s="8" t="s">
        <v>5260</v>
      </c>
      <c r="C2656" s="8" t="s">
        <v>5261</v>
      </c>
      <c r="D2656" s="9" t="s">
        <v>7386</v>
      </c>
      <c r="E2656" s="9"/>
    </row>
    <row r="2657" ht="15.75" customHeight="1">
      <c r="A2657" s="7">
        <v>2656.0</v>
      </c>
      <c r="B2657" s="8" t="s">
        <v>5262</v>
      </c>
      <c r="C2657" s="8" t="s">
        <v>5263</v>
      </c>
      <c r="D2657" s="9" t="s">
        <v>7386</v>
      </c>
      <c r="E2657" s="9"/>
    </row>
    <row r="2658" ht="15.75" customHeight="1">
      <c r="A2658" s="7">
        <v>2657.0</v>
      </c>
      <c r="B2658" s="8" t="s">
        <v>5264</v>
      </c>
      <c r="C2658" s="8" t="s">
        <v>5264</v>
      </c>
      <c r="D2658" s="9" t="s">
        <v>2889</v>
      </c>
      <c r="E2658" s="9"/>
    </row>
    <row r="2659" ht="15.75" customHeight="1">
      <c r="A2659" s="7">
        <v>2658.0</v>
      </c>
      <c r="B2659" s="8" t="s">
        <v>5265</v>
      </c>
      <c r="C2659" s="8" t="s">
        <v>5266</v>
      </c>
      <c r="D2659" s="9" t="s">
        <v>7386</v>
      </c>
      <c r="E2659" s="9"/>
    </row>
    <row r="2660" ht="15.75" customHeight="1">
      <c r="A2660" s="7">
        <v>2659.0</v>
      </c>
      <c r="B2660" s="8" t="s">
        <v>5267</v>
      </c>
      <c r="C2660" s="8" t="s">
        <v>5268</v>
      </c>
      <c r="D2660" s="9" t="s">
        <v>7386</v>
      </c>
      <c r="E2660" s="9"/>
    </row>
    <row r="2661" ht="15.75" customHeight="1">
      <c r="A2661" s="7">
        <v>2660.0</v>
      </c>
      <c r="B2661" s="8" t="s">
        <v>5269</v>
      </c>
      <c r="C2661" s="8" t="s">
        <v>4992</v>
      </c>
      <c r="D2661" s="9" t="s">
        <v>7386</v>
      </c>
      <c r="E2661" s="9"/>
    </row>
    <row r="2662" ht="15.75" customHeight="1">
      <c r="A2662" s="7">
        <v>2661.0</v>
      </c>
      <c r="B2662" s="8" t="s">
        <v>5270</v>
      </c>
      <c r="C2662" s="8" t="s">
        <v>5271</v>
      </c>
      <c r="D2662" s="9" t="s">
        <v>180</v>
      </c>
      <c r="E2662" s="9"/>
    </row>
    <row r="2663" ht="15.75" customHeight="1">
      <c r="A2663" s="7">
        <v>2662.0</v>
      </c>
      <c r="B2663" s="8" t="s">
        <v>5272</v>
      </c>
      <c r="C2663" s="8" t="s">
        <v>5273</v>
      </c>
      <c r="D2663" s="9" t="s">
        <v>180</v>
      </c>
      <c r="E2663" s="9"/>
    </row>
    <row r="2664" ht="15.75" customHeight="1">
      <c r="A2664" s="7">
        <v>2663.0</v>
      </c>
      <c r="B2664" s="8" t="s">
        <v>5274</v>
      </c>
      <c r="C2664" s="8" t="s">
        <v>5275</v>
      </c>
      <c r="D2664" s="9" t="s">
        <v>7386</v>
      </c>
      <c r="E2664" s="9"/>
    </row>
    <row r="2665" ht="15.75" customHeight="1">
      <c r="A2665" s="7">
        <v>2664.0</v>
      </c>
      <c r="B2665" s="8" t="s">
        <v>5276</v>
      </c>
      <c r="C2665" s="8" t="s">
        <v>5277</v>
      </c>
      <c r="D2665" s="9" t="s">
        <v>7386</v>
      </c>
      <c r="E2665" s="9"/>
    </row>
    <row r="2666" ht="15.75" customHeight="1">
      <c r="A2666" s="7">
        <v>2665.0</v>
      </c>
      <c r="B2666" s="8" t="s">
        <v>5278</v>
      </c>
      <c r="C2666" s="8" t="s">
        <v>5279</v>
      </c>
      <c r="D2666" s="9" t="s">
        <v>180</v>
      </c>
      <c r="E2666" s="9"/>
    </row>
    <row r="2667" ht="15.75" customHeight="1">
      <c r="A2667" s="7">
        <v>2666.0</v>
      </c>
      <c r="B2667" s="8" t="s">
        <v>5280</v>
      </c>
      <c r="C2667" s="8" t="s">
        <v>5281</v>
      </c>
      <c r="D2667" s="9" t="s">
        <v>180</v>
      </c>
      <c r="E2667" s="9"/>
    </row>
    <row r="2668" ht="15.75" customHeight="1">
      <c r="A2668" s="7">
        <v>2667.0</v>
      </c>
      <c r="B2668" s="8" t="s">
        <v>5282</v>
      </c>
      <c r="C2668" s="8" t="s">
        <v>5283</v>
      </c>
      <c r="D2668" s="9" t="s">
        <v>180</v>
      </c>
      <c r="E2668" s="9"/>
    </row>
    <row r="2669" ht="15.75" customHeight="1">
      <c r="A2669" s="7">
        <v>2668.0</v>
      </c>
      <c r="B2669" s="8" t="s">
        <v>5284</v>
      </c>
      <c r="C2669" s="8" t="s">
        <v>5285</v>
      </c>
      <c r="D2669" s="9" t="s">
        <v>7386</v>
      </c>
      <c r="E2669" s="9"/>
    </row>
    <row r="2670" ht="15.75" customHeight="1">
      <c r="A2670" s="7">
        <v>2669.0</v>
      </c>
      <c r="B2670" s="8" t="s">
        <v>5286</v>
      </c>
      <c r="C2670" s="8" t="s">
        <v>5287</v>
      </c>
      <c r="D2670" s="9" t="s">
        <v>20</v>
      </c>
      <c r="E2670" s="9"/>
    </row>
    <row r="2671" ht="15.75" customHeight="1">
      <c r="A2671" s="7">
        <v>2670.0</v>
      </c>
      <c r="B2671" s="8" t="s">
        <v>5288</v>
      </c>
      <c r="C2671" s="8" t="s">
        <v>5289</v>
      </c>
      <c r="D2671" s="9" t="s">
        <v>7386</v>
      </c>
      <c r="E2671" s="9"/>
    </row>
    <row r="2672" ht="15.75" customHeight="1">
      <c r="A2672" s="7">
        <v>2671.0</v>
      </c>
      <c r="B2672" s="8" t="s">
        <v>5290</v>
      </c>
      <c r="C2672" s="8" t="s">
        <v>5291</v>
      </c>
      <c r="D2672" s="9" t="s">
        <v>180</v>
      </c>
      <c r="E2672" s="9"/>
    </row>
    <row r="2673" ht="15.75" customHeight="1">
      <c r="A2673" s="7">
        <v>2672.0</v>
      </c>
      <c r="B2673" s="8" t="s">
        <v>5292</v>
      </c>
      <c r="C2673" s="8" t="s">
        <v>5293</v>
      </c>
      <c r="D2673" s="9" t="s">
        <v>7386</v>
      </c>
      <c r="E2673" s="9"/>
    </row>
    <row r="2674" ht="15.75" customHeight="1">
      <c r="A2674" s="7">
        <v>2673.0</v>
      </c>
      <c r="B2674" s="8" t="s">
        <v>5294</v>
      </c>
      <c r="C2674" s="8" t="s">
        <v>5295</v>
      </c>
      <c r="D2674" s="9" t="s">
        <v>180</v>
      </c>
      <c r="E2674" s="9"/>
    </row>
    <row r="2675" ht="15.75" customHeight="1">
      <c r="A2675" s="7">
        <v>2674.0</v>
      </c>
      <c r="B2675" s="8" t="s">
        <v>5296</v>
      </c>
      <c r="C2675" s="8" t="s">
        <v>5297</v>
      </c>
      <c r="D2675" s="9" t="s">
        <v>7386</v>
      </c>
      <c r="E2675" s="9"/>
    </row>
    <row r="2676" ht="15.75" customHeight="1">
      <c r="A2676" s="7">
        <v>2675.0</v>
      </c>
      <c r="B2676" s="8" t="s">
        <v>5298</v>
      </c>
      <c r="C2676" s="8" t="s">
        <v>5299</v>
      </c>
      <c r="D2676" s="9" t="s">
        <v>7387</v>
      </c>
      <c r="E2676" s="9"/>
    </row>
    <row r="2677" ht="15.75" customHeight="1">
      <c r="A2677" s="7">
        <v>2676.0</v>
      </c>
      <c r="B2677" s="8" t="s">
        <v>5300</v>
      </c>
      <c r="C2677" s="8" t="s">
        <v>5301</v>
      </c>
      <c r="D2677" s="9" t="s">
        <v>7386</v>
      </c>
      <c r="E2677" s="9"/>
    </row>
    <row r="2678" ht="15.75" customHeight="1">
      <c r="A2678" s="7">
        <v>2677.0</v>
      </c>
      <c r="B2678" s="8" t="s">
        <v>5302</v>
      </c>
      <c r="C2678" s="8" t="s">
        <v>5303</v>
      </c>
      <c r="D2678" s="9" t="s">
        <v>180</v>
      </c>
      <c r="E2678" s="9"/>
    </row>
    <row r="2679" ht="15.75" customHeight="1">
      <c r="A2679" s="7">
        <v>2678.0</v>
      </c>
      <c r="B2679" s="8" t="s">
        <v>5304</v>
      </c>
      <c r="C2679" s="8" t="s">
        <v>5305</v>
      </c>
      <c r="D2679" s="9" t="s">
        <v>7387</v>
      </c>
      <c r="E2679" s="9"/>
    </row>
    <row r="2680" ht="15.75" customHeight="1">
      <c r="A2680" s="7">
        <v>2679.0</v>
      </c>
      <c r="B2680" s="8" t="s">
        <v>5306</v>
      </c>
      <c r="C2680" s="8" t="s">
        <v>5307</v>
      </c>
      <c r="D2680" s="9" t="s">
        <v>7387</v>
      </c>
      <c r="E2680" s="9"/>
    </row>
    <row r="2681" ht="15.75" customHeight="1">
      <c r="A2681" s="7">
        <v>2680.0</v>
      </c>
      <c r="B2681" s="8" t="s">
        <v>5308</v>
      </c>
      <c r="C2681" s="8" t="s">
        <v>5309</v>
      </c>
      <c r="D2681" s="9" t="s">
        <v>7386</v>
      </c>
      <c r="E2681" s="9"/>
    </row>
    <row r="2682" ht="15.75" customHeight="1">
      <c r="A2682" s="7">
        <v>2681.0</v>
      </c>
      <c r="B2682" s="8" t="s">
        <v>5310</v>
      </c>
      <c r="C2682" s="8" t="s">
        <v>5311</v>
      </c>
      <c r="D2682" s="9" t="s">
        <v>180</v>
      </c>
      <c r="E2682" s="9"/>
    </row>
    <row r="2683" ht="15.75" customHeight="1">
      <c r="A2683" s="7">
        <v>2682.0</v>
      </c>
      <c r="B2683" s="8" t="s">
        <v>5312</v>
      </c>
      <c r="C2683" s="8" t="s">
        <v>5313</v>
      </c>
      <c r="D2683" s="9" t="s">
        <v>180</v>
      </c>
      <c r="E2683" s="9"/>
    </row>
    <row r="2684" ht="15.75" customHeight="1">
      <c r="A2684" s="7">
        <v>2683.0</v>
      </c>
      <c r="B2684" s="8" t="s">
        <v>5314</v>
      </c>
      <c r="C2684" s="8" t="s">
        <v>5315</v>
      </c>
      <c r="D2684" s="9" t="s">
        <v>7386</v>
      </c>
      <c r="E2684" s="9"/>
    </row>
    <row r="2685" ht="15.75" customHeight="1">
      <c r="A2685" s="7">
        <v>2684.0</v>
      </c>
      <c r="B2685" s="8" t="s">
        <v>5316</v>
      </c>
      <c r="C2685" s="8" t="s">
        <v>5317</v>
      </c>
      <c r="D2685" s="9" t="s">
        <v>180</v>
      </c>
      <c r="E2685" s="9"/>
    </row>
    <row r="2686" ht="15.75" customHeight="1">
      <c r="A2686" s="7">
        <v>2685.0</v>
      </c>
      <c r="B2686" s="8" t="s">
        <v>5318</v>
      </c>
      <c r="C2686" s="8" t="s">
        <v>5319</v>
      </c>
      <c r="D2686" s="9" t="s">
        <v>20</v>
      </c>
      <c r="E2686" s="9"/>
    </row>
    <row r="2687" ht="15.75" customHeight="1">
      <c r="A2687" s="7">
        <v>2686.0</v>
      </c>
      <c r="B2687" s="8" t="s">
        <v>5320</v>
      </c>
      <c r="C2687" s="8" t="s">
        <v>5321</v>
      </c>
      <c r="D2687" s="9" t="s">
        <v>7386</v>
      </c>
      <c r="E2687" s="9"/>
    </row>
    <row r="2688" ht="15.75" customHeight="1">
      <c r="A2688" s="7">
        <v>2687.0</v>
      </c>
      <c r="B2688" s="8" t="s">
        <v>5322</v>
      </c>
      <c r="C2688" s="8" t="s">
        <v>5323</v>
      </c>
      <c r="D2688" s="9" t="s">
        <v>7386</v>
      </c>
      <c r="E2688" s="9"/>
    </row>
    <row r="2689" ht="15.75" customHeight="1">
      <c r="A2689" s="7">
        <v>2688.0</v>
      </c>
      <c r="B2689" s="8" t="s">
        <v>5324</v>
      </c>
      <c r="C2689" s="8" t="s">
        <v>5325</v>
      </c>
      <c r="D2689" s="9" t="s">
        <v>7386</v>
      </c>
      <c r="E2689" s="9"/>
    </row>
    <row r="2690" ht="15.75" customHeight="1">
      <c r="A2690" s="7">
        <v>2689.0</v>
      </c>
      <c r="B2690" s="8" t="s">
        <v>5326</v>
      </c>
      <c r="C2690" s="8" t="s">
        <v>5327</v>
      </c>
      <c r="D2690" s="9" t="s">
        <v>7386</v>
      </c>
      <c r="E2690" s="9"/>
    </row>
    <row r="2691" ht="15.75" customHeight="1">
      <c r="A2691" s="7">
        <v>2690.0</v>
      </c>
      <c r="B2691" s="8" t="s">
        <v>5328</v>
      </c>
      <c r="C2691" s="8" t="s">
        <v>5329</v>
      </c>
      <c r="D2691" s="9" t="s">
        <v>180</v>
      </c>
      <c r="E2691" s="9"/>
    </row>
    <row r="2692" ht="15.75" customHeight="1">
      <c r="A2692" s="7">
        <v>2691.0</v>
      </c>
      <c r="B2692" s="8" t="s">
        <v>5330</v>
      </c>
      <c r="C2692" s="8" t="s">
        <v>5331</v>
      </c>
      <c r="D2692" s="9" t="s">
        <v>7386</v>
      </c>
      <c r="E2692" s="9"/>
    </row>
    <row r="2693" ht="15.75" customHeight="1">
      <c r="A2693" s="7">
        <v>2692.0</v>
      </c>
      <c r="B2693" s="8" t="s">
        <v>5332</v>
      </c>
      <c r="C2693" s="8" t="s">
        <v>5333</v>
      </c>
      <c r="D2693" s="9" t="s">
        <v>7386</v>
      </c>
      <c r="E2693" s="9"/>
    </row>
    <row r="2694" ht="15.75" customHeight="1">
      <c r="A2694" s="7">
        <v>2693.0</v>
      </c>
      <c r="B2694" s="8" t="s">
        <v>5334</v>
      </c>
      <c r="C2694" s="8" t="s">
        <v>5335</v>
      </c>
      <c r="D2694" s="9" t="s">
        <v>180</v>
      </c>
      <c r="E2694" s="9"/>
    </row>
    <row r="2695" ht="15.75" customHeight="1">
      <c r="A2695" s="7">
        <v>2694.0</v>
      </c>
      <c r="B2695" s="8" t="s">
        <v>5336</v>
      </c>
      <c r="C2695" s="8" t="s">
        <v>5337</v>
      </c>
      <c r="D2695" s="9" t="s">
        <v>180</v>
      </c>
      <c r="E2695" s="9"/>
    </row>
    <row r="2696" ht="15.75" customHeight="1">
      <c r="A2696" s="7">
        <v>2695.0</v>
      </c>
      <c r="B2696" s="8" t="s">
        <v>5338</v>
      </c>
      <c r="C2696" s="8" t="s">
        <v>5339</v>
      </c>
      <c r="D2696" s="9" t="s">
        <v>180</v>
      </c>
      <c r="E2696" s="9"/>
    </row>
    <row r="2697" ht="15.75" customHeight="1">
      <c r="A2697" s="7">
        <v>2696.0</v>
      </c>
      <c r="B2697" s="8" t="s">
        <v>5340</v>
      </c>
      <c r="C2697" s="8" t="s">
        <v>5341</v>
      </c>
      <c r="D2697" s="9" t="s">
        <v>7386</v>
      </c>
      <c r="E2697" s="9"/>
    </row>
    <row r="2698" ht="15.75" customHeight="1">
      <c r="A2698" s="7">
        <v>2697.0</v>
      </c>
      <c r="B2698" s="8" t="s">
        <v>5342</v>
      </c>
      <c r="C2698" s="8" t="s">
        <v>5343</v>
      </c>
      <c r="D2698" s="9" t="s">
        <v>20</v>
      </c>
      <c r="E2698" s="9"/>
    </row>
    <row r="2699" ht="15.75" customHeight="1">
      <c r="A2699" s="7">
        <v>2698.0</v>
      </c>
      <c r="B2699" s="8" t="s">
        <v>5344</v>
      </c>
      <c r="C2699" s="8" t="s">
        <v>5345</v>
      </c>
      <c r="D2699" s="9" t="s">
        <v>180</v>
      </c>
      <c r="E2699" s="9"/>
    </row>
    <row r="2700" ht="15.75" customHeight="1">
      <c r="A2700" s="7">
        <v>2699.0</v>
      </c>
      <c r="B2700" s="8" t="s">
        <v>5346</v>
      </c>
      <c r="C2700" s="8" t="s">
        <v>5347</v>
      </c>
      <c r="D2700" s="9" t="s">
        <v>180</v>
      </c>
      <c r="E2700" s="9"/>
    </row>
    <row r="2701" ht="15.75" customHeight="1">
      <c r="A2701" s="7">
        <v>2700.0</v>
      </c>
      <c r="B2701" s="8" t="s">
        <v>5348</v>
      </c>
      <c r="C2701" s="8" t="s">
        <v>5349</v>
      </c>
      <c r="D2701" s="9" t="s">
        <v>7386</v>
      </c>
      <c r="E2701" s="9"/>
    </row>
    <row r="2702" ht="15.75" customHeight="1">
      <c r="A2702" s="7">
        <v>2701.0</v>
      </c>
      <c r="B2702" s="8" t="s">
        <v>5350</v>
      </c>
      <c r="C2702" s="8" t="s">
        <v>5351</v>
      </c>
      <c r="D2702" s="9" t="s">
        <v>7387</v>
      </c>
      <c r="E2702" s="9"/>
    </row>
    <row r="2703" ht="15.75" customHeight="1">
      <c r="A2703" s="7">
        <v>2702.0</v>
      </c>
      <c r="B2703" s="8" t="s">
        <v>5352</v>
      </c>
      <c r="C2703" s="8" t="s">
        <v>5353</v>
      </c>
      <c r="D2703" s="9" t="s">
        <v>7386</v>
      </c>
      <c r="E2703" s="9"/>
    </row>
    <row r="2704" ht="15.75" customHeight="1">
      <c r="A2704" s="7">
        <v>2703.0</v>
      </c>
      <c r="B2704" s="8" t="s">
        <v>5354</v>
      </c>
      <c r="C2704" s="8" t="s">
        <v>5355</v>
      </c>
      <c r="D2704" s="9" t="s">
        <v>180</v>
      </c>
      <c r="E2704" s="9"/>
    </row>
    <row r="2705" ht="15.75" customHeight="1">
      <c r="A2705" s="7">
        <v>2704.0</v>
      </c>
      <c r="B2705" s="8" t="s">
        <v>5356</v>
      </c>
      <c r="C2705" s="8" t="s">
        <v>5357</v>
      </c>
      <c r="D2705" s="9" t="s">
        <v>180</v>
      </c>
      <c r="E2705" s="9"/>
    </row>
    <row r="2706" ht="15.75" customHeight="1">
      <c r="A2706" s="7">
        <v>2705.0</v>
      </c>
      <c r="B2706" s="8" t="s">
        <v>5358</v>
      </c>
      <c r="C2706" s="8" t="s">
        <v>5359</v>
      </c>
      <c r="D2706" s="9" t="s">
        <v>7386</v>
      </c>
      <c r="E2706" s="9"/>
    </row>
    <row r="2707" ht="15.75" customHeight="1">
      <c r="A2707" s="7">
        <v>2706.0</v>
      </c>
      <c r="B2707" s="8" t="s">
        <v>5360</v>
      </c>
      <c r="C2707" s="8" t="s">
        <v>5361</v>
      </c>
      <c r="D2707" s="9" t="s">
        <v>7386</v>
      </c>
      <c r="E2707" s="9"/>
    </row>
    <row r="2708" ht="15.75" customHeight="1">
      <c r="A2708" s="7">
        <v>2707.0</v>
      </c>
      <c r="B2708" s="8" t="s">
        <v>5362</v>
      </c>
      <c r="C2708" s="8" t="s">
        <v>5355</v>
      </c>
      <c r="D2708" s="9" t="s">
        <v>20</v>
      </c>
      <c r="E2708" s="9"/>
    </row>
    <row r="2709" ht="15.75" customHeight="1">
      <c r="A2709" s="7">
        <v>2708.0</v>
      </c>
      <c r="B2709" s="8" t="s">
        <v>5363</v>
      </c>
      <c r="C2709" s="8" t="s">
        <v>5364</v>
      </c>
      <c r="D2709" s="9" t="s">
        <v>7386</v>
      </c>
      <c r="E2709" s="9"/>
    </row>
    <row r="2710" ht="15.75" customHeight="1">
      <c r="A2710" s="7">
        <v>2709.0</v>
      </c>
      <c r="B2710" s="8" t="s">
        <v>5365</v>
      </c>
      <c r="C2710" s="8" t="s">
        <v>5366</v>
      </c>
      <c r="D2710" s="9" t="s">
        <v>7386</v>
      </c>
      <c r="E2710" s="9"/>
    </row>
    <row r="2711" ht="15.75" customHeight="1">
      <c r="A2711" s="7">
        <v>2710.0</v>
      </c>
      <c r="B2711" s="8" t="s">
        <v>5367</v>
      </c>
      <c r="C2711" s="8" t="s">
        <v>5368</v>
      </c>
      <c r="D2711" s="9" t="s">
        <v>7387</v>
      </c>
      <c r="E2711" s="9"/>
    </row>
    <row r="2712" ht="15.75" customHeight="1">
      <c r="A2712" s="7">
        <v>2711.0</v>
      </c>
      <c r="B2712" s="8" t="s">
        <v>5369</v>
      </c>
      <c r="C2712" s="8" t="s">
        <v>5370</v>
      </c>
      <c r="D2712" s="9" t="s">
        <v>7386</v>
      </c>
      <c r="E2712" s="9"/>
    </row>
    <row r="2713" ht="15.75" customHeight="1">
      <c r="A2713" s="7">
        <v>2712.0</v>
      </c>
      <c r="B2713" s="8" t="s">
        <v>5371</v>
      </c>
      <c r="C2713" s="8" t="s">
        <v>5372</v>
      </c>
      <c r="D2713" s="9" t="s">
        <v>7386</v>
      </c>
      <c r="E2713" s="9"/>
    </row>
    <row r="2714" ht="15.75" customHeight="1">
      <c r="A2714" s="7">
        <v>2713.0</v>
      </c>
      <c r="B2714" s="8" t="s">
        <v>5373</v>
      </c>
      <c r="C2714" s="8" t="s">
        <v>5374</v>
      </c>
      <c r="D2714" s="9" t="s">
        <v>7386</v>
      </c>
      <c r="E2714" s="9"/>
    </row>
    <row r="2715" ht="15.75" customHeight="1">
      <c r="A2715" s="7">
        <v>2714.0</v>
      </c>
      <c r="B2715" s="8" t="s">
        <v>5375</v>
      </c>
      <c r="C2715" s="8" t="s">
        <v>5376</v>
      </c>
      <c r="D2715" s="9" t="s">
        <v>7386</v>
      </c>
      <c r="E2715" s="9"/>
    </row>
    <row r="2716" ht="15.75" customHeight="1">
      <c r="A2716" s="7">
        <v>2715.0</v>
      </c>
      <c r="B2716" s="8" t="s">
        <v>5377</v>
      </c>
      <c r="C2716" s="8" t="s">
        <v>5378</v>
      </c>
      <c r="D2716" s="9" t="s">
        <v>7386</v>
      </c>
      <c r="E2716" s="9"/>
    </row>
    <row r="2717" ht="15.75" customHeight="1">
      <c r="A2717" s="7">
        <v>2716.0</v>
      </c>
      <c r="B2717" s="8" t="s">
        <v>5379</v>
      </c>
      <c r="C2717" s="8" t="s">
        <v>5380</v>
      </c>
      <c r="D2717" s="9" t="s">
        <v>7386</v>
      </c>
      <c r="E2717" s="9"/>
    </row>
    <row r="2718" ht="15.75" customHeight="1">
      <c r="A2718" s="7">
        <v>2717.0</v>
      </c>
      <c r="B2718" s="8" t="s">
        <v>5381</v>
      </c>
      <c r="C2718" s="8" t="s">
        <v>4992</v>
      </c>
      <c r="D2718" s="9" t="s">
        <v>7386</v>
      </c>
      <c r="E2718" s="9"/>
    </row>
    <row r="2719" ht="15.75" customHeight="1">
      <c r="A2719" s="7">
        <v>2718.0</v>
      </c>
      <c r="B2719" s="8" t="s">
        <v>5382</v>
      </c>
      <c r="C2719" s="8" t="s">
        <v>5383</v>
      </c>
      <c r="D2719" s="9" t="s">
        <v>180</v>
      </c>
      <c r="E2719" s="9"/>
    </row>
    <row r="2720" ht="15.75" customHeight="1">
      <c r="A2720" s="7">
        <v>2719.0</v>
      </c>
      <c r="B2720" s="8" t="s">
        <v>5384</v>
      </c>
      <c r="C2720" s="8" t="s">
        <v>5385</v>
      </c>
      <c r="D2720" s="9" t="s">
        <v>7386</v>
      </c>
      <c r="E2720" s="9"/>
    </row>
    <row r="2721" ht="15.75" customHeight="1">
      <c r="A2721" s="7">
        <v>2720.0</v>
      </c>
      <c r="B2721" s="8" t="s">
        <v>5386</v>
      </c>
      <c r="C2721" s="8" t="s">
        <v>5387</v>
      </c>
      <c r="D2721" s="9" t="s">
        <v>7386</v>
      </c>
      <c r="E2721" s="9"/>
    </row>
    <row r="2722" ht="15.75" customHeight="1">
      <c r="A2722" s="7">
        <v>2721.0</v>
      </c>
      <c r="B2722" s="8" t="s">
        <v>5388</v>
      </c>
      <c r="C2722" s="8" t="s">
        <v>5389</v>
      </c>
      <c r="D2722" s="9" t="s">
        <v>7386</v>
      </c>
      <c r="E2722" s="9"/>
    </row>
    <row r="2723" ht="15.75" customHeight="1">
      <c r="A2723" s="7">
        <v>2722.0</v>
      </c>
      <c r="B2723" s="8" t="s">
        <v>5390</v>
      </c>
      <c r="C2723" s="8" t="s">
        <v>5391</v>
      </c>
      <c r="D2723" s="9" t="s">
        <v>7386</v>
      </c>
      <c r="E2723" s="9"/>
    </row>
    <row r="2724" ht="15.75" customHeight="1">
      <c r="A2724" s="7">
        <v>2723.0</v>
      </c>
      <c r="B2724" s="8" t="s">
        <v>5393</v>
      </c>
      <c r="C2724" s="8" t="s">
        <v>5394</v>
      </c>
      <c r="D2724" s="9" t="s">
        <v>7386</v>
      </c>
      <c r="E2724" s="9"/>
    </row>
    <row r="2725" ht="15.75" customHeight="1">
      <c r="A2725" s="7">
        <v>2724.0</v>
      </c>
      <c r="B2725" s="8" t="s">
        <v>5395</v>
      </c>
      <c r="C2725" s="8" t="s">
        <v>5396</v>
      </c>
      <c r="D2725" s="9" t="s">
        <v>7386</v>
      </c>
      <c r="E2725" s="9"/>
    </row>
    <row r="2726" ht="15.75" customHeight="1">
      <c r="A2726" s="7">
        <v>2725.0</v>
      </c>
      <c r="B2726" s="8" t="s">
        <v>5397</v>
      </c>
      <c r="C2726" s="8" t="s">
        <v>5398</v>
      </c>
      <c r="D2726" s="9" t="s">
        <v>7386</v>
      </c>
      <c r="E2726" s="9"/>
    </row>
    <row r="2727" ht="15.75" customHeight="1">
      <c r="A2727" s="7">
        <v>2726.0</v>
      </c>
      <c r="B2727" s="8" t="s">
        <v>5399</v>
      </c>
      <c r="C2727" s="8" t="s">
        <v>5400</v>
      </c>
      <c r="D2727" s="9" t="s">
        <v>180</v>
      </c>
      <c r="E2727" s="9"/>
    </row>
    <row r="2728" ht="15.75" customHeight="1">
      <c r="A2728" s="7">
        <v>2727.0</v>
      </c>
      <c r="B2728" s="8" t="s">
        <v>5401</v>
      </c>
      <c r="C2728" s="8" t="s">
        <v>5402</v>
      </c>
      <c r="D2728" s="9" t="s">
        <v>20</v>
      </c>
      <c r="E2728" s="9"/>
    </row>
    <row r="2729" ht="15.75" customHeight="1">
      <c r="A2729" s="7">
        <v>2728.0</v>
      </c>
      <c r="B2729" s="8" t="s">
        <v>5403</v>
      </c>
      <c r="C2729" s="8" t="s">
        <v>5404</v>
      </c>
      <c r="D2729" s="9" t="s">
        <v>7386</v>
      </c>
      <c r="E2729" s="9"/>
    </row>
    <row r="2730" ht="15.75" customHeight="1">
      <c r="A2730" s="7">
        <v>2729.0</v>
      </c>
      <c r="B2730" s="8" t="s">
        <v>5405</v>
      </c>
      <c r="C2730" s="8" t="s">
        <v>5406</v>
      </c>
      <c r="D2730" s="9" t="s">
        <v>7386</v>
      </c>
      <c r="E2730" s="9"/>
    </row>
    <row r="2731" ht="15.75" customHeight="1">
      <c r="A2731" s="7">
        <v>2730.0</v>
      </c>
      <c r="B2731" s="8" t="s">
        <v>5407</v>
      </c>
      <c r="C2731" s="8" t="s">
        <v>5408</v>
      </c>
      <c r="D2731" s="9" t="s">
        <v>20</v>
      </c>
      <c r="E2731" s="9"/>
    </row>
    <row r="2732" ht="15.75" customHeight="1">
      <c r="A2732" s="7">
        <v>2731.0</v>
      </c>
      <c r="B2732" s="8" t="s">
        <v>5409</v>
      </c>
      <c r="C2732" s="8" t="s">
        <v>5410</v>
      </c>
      <c r="D2732" s="9" t="s">
        <v>180</v>
      </c>
      <c r="E2732" s="9"/>
    </row>
    <row r="2733" ht="15.75" customHeight="1">
      <c r="A2733" s="7">
        <v>2732.0</v>
      </c>
      <c r="B2733" s="8" t="s">
        <v>5411</v>
      </c>
      <c r="C2733" s="8" t="s">
        <v>5412</v>
      </c>
      <c r="D2733" s="9" t="s">
        <v>20</v>
      </c>
      <c r="E2733" s="9"/>
    </row>
    <row r="2734" ht="15.75" customHeight="1">
      <c r="A2734" s="7">
        <v>2733.0</v>
      </c>
      <c r="B2734" s="8" t="s">
        <v>5413</v>
      </c>
      <c r="C2734" s="8" t="s">
        <v>5414</v>
      </c>
      <c r="D2734" s="9" t="s">
        <v>20</v>
      </c>
      <c r="E2734" s="9"/>
    </row>
    <row r="2735" ht="15.75" customHeight="1">
      <c r="A2735" s="7">
        <v>2734.0</v>
      </c>
      <c r="B2735" s="8" t="s">
        <v>5415</v>
      </c>
      <c r="C2735" s="8" t="s">
        <v>5416</v>
      </c>
      <c r="D2735" s="9" t="s">
        <v>180</v>
      </c>
      <c r="E2735" s="9"/>
    </row>
    <row r="2736" ht="15.75" customHeight="1">
      <c r="A2736" s="7">
        <v>2735.0</v>
      </c>
      <c r="B2736" s="8" t="s">
        <v>5417</v>
      </c>
      <c r="C2736" s="8" t="s">
        <v>5418</v>
      </c>
      <c r="D2736" s="9" t="s">
        <v>180</v>
      </c>
      <c r="E2736" s="9"/>
    </row>
    <row r="2737" ht="15.75" customHeight="1">
      <c r="A2737" s="7">
        <v>2736.0</v>
      </c>
      <c r="B2737" s="8" t="s">
        <v>5419</v>
      </c>
      <c r="C2737" s="8" t="s">
        <v>5420</v>
      </c>
      <c r="D2737" s="9" t="s">
        <v>180</v>
      </c>
      <c r="E2737" s="9"/>
    </row>
    <row r="2738" ht="15.75" customHeight="1">
      <c r="A2738" s="7">
        <v>2737.0</v>
      </c>
      <c r="B2738" s="8" t="s">
        <v>5421</v>
      </c>
      <c r="C2738" s="8" t="s">
        <v>5422</v>
      </c>
      <c r="D2738" s="9" t="s">
        <v>20</v>
      </c>
      <c r="E2738" s="9"/>
    </row>
    <row r="2739" ht="15.75" customHeight="1">
      <c r="A2739" s="7">
        <v>2738.0</v>
      </c>
      <c r="B2739" s="8" t="s">
        <v>5423</v>
      </c>
      <c r="C2739" s="8" t="s">
        <v>5424</v>
      </c>
      <c r="D2739" s="9" t="s">
        <v>7386</v>
      </c>
      <c r="E2739" s="9"/>
    </row>
    <row r="2740" ht="15.75" customHeight="1">
      <c r="A2740" s="7">
        <v>2739.0</v>
      </c>
      <c r="B2740" s="8" t="s">
        <v>5425</v>
      </c>
      <c r="C2740" s="8" t="s">
        <v>5426</v>
      </c>
      <c r="D2740" s="9" t="s">
        <v>20</v>
      </c>
      <c r="E2740" s="9"/>
    </row>
    <row r="2741" ht="15.75" customHeight="1">
      <c r="A2741" s="7">
        <v>2740.0</v>
      </c>
      <c r="B2741" s="8" t="s">
        <v>5427</v>
      </c>
      <c r="C2741" s="8" t="s">
        <v>5428</v>
      </c>
      <c r="D2741" s="9" t="s">
        <v>20</v>
      </c>
      <c r="E2741" s="9"/>
    </row>
    <row r="2742" ht="15.75" customHeight="1">
      <c r="A2742" s="7">
        <v>2741.0</v>
      </c>
      <c r="B2742" s="8" t="s">
        <v>5429</v>
      </c>
      <c r="C2742" s="8" t="s">
        <v>5430</v>
      </c>
      <c r="D2742" s="9" t="s">
        <v>180</v>
      </c>
      <c r="E2742" s="9"/>
    </row>
    <row r="2743" ht="15.75" customHeight="1">
      <c r="A2743" s="7">
        <v>2742.0</v>
      </c>
      <c r="B2743" s="8" t="s">
        <v>5431</v>
      </c>
      <c r="C2743" s="8" t="s">
        <v>5432</v>
      </c>
      <c r="D2743" s="9" t="s">
        <v>7386</v>
      </c>
      <c r="E2743" s="9"/>
    </row>
    <row r="2744" ht="15.75" customHeight="1">
      <c r="A2744" s="7">
        <v>2743.0</v>
      </c>
      <c r="B2744" s="8" t="s">
        <v>5433</v>
      </c>
      <c r="C2744" s="8" t="s">
        <v>5434</v>
      </c>
      <c r="D2744" s="9" t="s">
        <v>7386</v>
      </c>
      <c r="E2744" s="9"/>
    </row>
    <row r="2745" ht="15.75" customHeight="1">
      <c r="A2745" s="7">
        <v>2744.0</v>
      </c>
      <c r="B2745" s="8" t="s">
        <v>5435</v>
      </c>
      <c r="C2745" s="8" t="s">
        <v>5436</v>
      </c>
      <c r="D2745" s="9" t="s">
        <v>180</v>
      </c>
      <c r="E2745" s="9"/>
    </row>
    <row r="2746" ht="15.75" customHeight="1">
      <c r="A2746" s="7">
        <v>2745.0</v>
      </c>
      <c r="B2746" s="8" t="s">
        <v>5437</v>
      </c>
      <c r="C2746" s="8" t="s">
        <v>5438</v>
      </c>
      <c r="D2746" s="9" t="s">
        <v>7386</v>
      </c>
      <c r="E2746" s="9"/>
    </row>
    <row r="2747" ht="15.75" customHeight="1">
      <c r="A2747" s="7">
        <v>2746.0</v>
      </c>
      <c r="B2747" s="8" t="s">
        <v>5439</v>
      </c>
      <c r="C2747" s="8" t="s">
        <v>5440</v>
      </c>
      <c r="D2747" s="9" t="s">
        <v>7386</v>
      </c>
      <c r="E2747" s="9"/>
    </row>
    <row r="2748" ht="15.75" customHeight="1">
      <c r="A2748" s="7">
        <v>2747.0</v>
      </c>
      <c r="B2748" s="8" t="s">
        <v>5441</v>
      </c>
      <c r="C2748" s="8" t="s">
        <v>5442</v>
      </c>
      <c r="D2748" s="9" t="s">
        <v>7386</v>
      </c>
      <c r="E2748" s="9"/>
    </row>
    <row r="2749" ht="15.75" customHeight="1">
      <c r="A2749" s="7">
        <v>2748.0</v>
      </c>
      <c r="B2749" s="8" t="s">
        <v>5443</v>
      </c>
      <c r="C2749" s="8" t="s">
        <v>5444</v>
      </c>
      <c r="D2749" s="9" t="s">
        <v>7386</v>
      </c>
      <c r="E2749" s="9"/>
    </row>
    <row r="2750" ht="15.75" customHeight="1">
      <c r="A2750" s="7">
        <v>2749.0</v>
      </c>
      <c r="B2750" s="8" t="s">
        <v>5445</v>
      </c>
      <c r="C2750" s="8" t="s">
        <v>5446</v>
      </c>
      <c r="D2750" s="9" t="s">
        <v>7386</v>
      </c>
      <c r="E2750" s="9"/>
    </row>
    <row r="2751" ht="15.75" customHeight="1">
      <c r="A2751" s="7">
        <v>2750.0</v>
      </c>
      <c r="B2751" s="8" t="s">
        <v>5447</v>
      </c>
      <c r="C2751" s="8" t="s">
        <v>5448</v>
      </c>
      <c r="D2751" s="9" t="s">
        <v>7386</v>
      </c>
      <c r="E2751" s="9"/>
    </row>
    <row r="2752" ht="15.75" customHeight="1">
      <c r="A2752" s="7">
        <v>2751.0</v>
      </c>
      <c r="B2752" s="8" t="s">
        <v>5449</v>
      </c>
      <c r="C2752" s="8" t="s">
        <v>5450</v>
      </c>
      <c r="D2752" s="9" t="s">
        <v>7387</v>
      </c>
      <c r="E2752" s="9"/>
    </row>
    <row r="2753" ht="15.75" customHeight="1">
      <c r="A2753" s="7">
        <v>2752.0</v>
      </c>
      <c r="B2753" s="8" t="s">
        <v>5451</v>
      </c>
      <c r="C2753" s="8" t="s">
        <v>5452</v>
      </c>
      <c r="D2753" s="9" t="s">
        <v>180</v>
      </c>
      <c r="E2753" s="9"/>
    </row>
    <row r="2754" ht="15.75" customHeight="1">
      <c r="A2754" s="7">
        <v>2753.0</v>
      </c>
      <c r="B2754" s="8" t="s">
        <v>5453</v>
      </c>
      <c r="C2754" s="8" t="s">
        <v>5454</v>
      </c>
      <c r="D2754" s="9" t="s">
        <v>180</v>
      </c>
      <c r="E2754" s="9"/>
    </row>
    <row r="2755" ht="15.75" customHeight="1">
      <c r="A2755" s="7">
        <v>2754.0</v>
      </c>
      <c r="B2755" s="8" t="s">
        <v>5455</v>
      </c>
      <c r="C2755" s="8" t="s">
        <v>5456</v>
      </c>
      <c r="D2755" s="9" t="s">
        <v>180</v>
      </c>
      <c r="E2755" s="9"/>
    </row>
    <row r="2756" ht="15.75" customHeight="1">
      <c r="A2756" s="7">
        <v>2755.0</v>
      </c>
      <c r="B2756" s="8" t="s">
        <v>5457</v>
      </c>
      <c r="C2756" s="8" t="s">
        <v>5458</v>
      </c>
      <c r="D2756" s="9" t="s">
        <v>7386</v>
      </c>
      <c r="E2756" s="9"/>
    </row>
    <row r="2757" ht="15.75" customHeight="1">
      <c r="A2757" s="7">
        <v>2756.0</v>
      </c>
      <c r="B2757" s="8" t="s">
        <v>5459</v>
      </c>
      <c r="C2757" s="8" t="s">
        <v>5460</v>
      </c>
      <c r="D2757" s="9" t="s">
        <v>7386</v>
      </c>
      <c r="E2757" s="9"/>
    </row>
    <row r="2758" ht="15.75" customHeight="1">
      <c r="A2758" s="7">
        <v>2757.0</v>
      </c>
      <c r="B2758" s="8" t="s">
        <v>5461</v>
      </c>
      <c r="C2758" s="8" t="s">
        <v>5462</v>
      </c>
      <c r="D2758" s="9" t="s">
        <v>7386</v>
      </c>
      <c r="E2758" s="9"/>
    </row>
    <row r="2759" ht="15.75" customHeight="1">
      <c r="A2759" s="7">
        <v>2758.0</v>
      </c>
      <c r="B2759" s="8" t="s">
        <v>5463</v>
      </c>
      <c r="C2759" s="8" t="s">
        <v>5464</v>
      </c>
      <c r="D2759" s="9" t="s">
        <v>180</v>
      </c>
      <c r="E2759" s="9"/>
    </row>
    <row r="2760" ht="15.75" customHeight="1">
      <c r="A2760" s="7">
        <v>2759.0</v>
      </c>
      <c r="B2760" s="8" t="s">
        <v>5465</v>
      </c>
      <c r="C2760" s="8" t="s">
        <v>5466</v>
      </c>
      <c r="D2760" s="9" t="s">
        <v>180</v>
      </c>
      <c r="E2760" s="9"/>
    </row>
    <row r="2761" ht="15.75" customHeight="1">
      <c r="A2761" s="7">
        <v>2760.0</v>
      </c>
      <c r="B2761" s="8" t="s">
        <v>5467</v>
      </c>
      <c r="C2761" s="8" t="s">
        <v>5468</v>
      </c>
      <c r="D2761" s="9" t="s">
        <v>180</v>
      </c>
      <c r="E2761" s="9"/>
    </row>
    <row r="2762" ht="15.75" customHeight="1">
      <c r="A2762" s="7">
        <v>2761.0</v>
      </c>
      <c r="B2762" s="8" t="s">
        <v>5469</v>
      </c>
      <c r="C2762" s="8" t="s">
        <v>5470</v>
      </c>
      <c r="D2762" s="9" t="s">
        <v>7386</v>
      </c>
      <c r="E2762" s="9"/>
    </row>
    <row r="2763" ht="15.75" customHeight="1">
      <c r="A2763" s="7">
        <v>2762.0</v>
      </c>
      <c r="B2763" s="8" t="s">
        <v>5471</v>
      </c>
      <c r="C2763" s="8" t="s">
        <v>5472</v>
      </c>
      <c r="D2763" s="9" t="s">
        <v>180</v>
      </c>
      <c r="E2763" s="9"/>
    </row>
    <row r="2764" ht="15.75" customHeight="1">
      <c r="A2764" s="7">
        <v>2763.0</v>
      </c>
      <c r="B2764" s="8" t="s">
        <v>5473</v>
      </c>
      <c r="C2764" s="8" t="s">
        <v>5474</v>
      </c>
      <c r="D2764" s="9" t="s">
        <v>20</v>
      </c>
      <c r="E2764" s="9"/>
    </row>
    <row r="2765" ht="15.75" customHeight="1">
      <c r="A2765" s="7">
        <v>2764.0</v>
      </c>
      <c r="B2765" s="8" t="s">
        <v>5475</v>
      </c>
      <c r="C2765" s="8" t="s">
        <v>5476</v>
      </c>
      <c r="D2765" s="9" t="s">
        <v>7386</v>
      </c>
      <c r="E2765" s="9"/>
    </row>
    <row r="2766" ht="15.75" customHeight="1">
      <c r="A2766" s="7">
        <v>2765.0</v>
      </c>
      <c r="B2766" s="8" t="s">
        <v>5477</v>
      </c>
      <c r="C2766" s="8" t="s">
        <v>5478</v>
      </c>
      <c r="D2766" s="9" t="s">
        <v>20</v>
      </c>
      <c r="E2766" s="9"/>
    </row>
    <row r="2767" ht="15.75" customHeight="1">
      <c r="A2767" s="7">
        <v>2766.0</v>
      </c>
      <c r="B2767" s="8" t="s">
        <v>5479</v>
      </c>
      <c r="C2767" s="8" t="s">
        <v>5480</v>
      </c>
      <c r="D2767" s="9" t="s">
        <v>7386</v>
      </c>
      <c r="E2767" s="9"/>
    </row>
    <row r="2768" ht="15.75" customHeight="1">
      <c r="A2768" s="7">
        <v>2767.0</v>
      </c>
      <c r="B2768" s="8" t="s">
        <v>5481</v>
      </c>
      <c r="C2768" s="8" t="s">
        <v>5482</v>
      </c>
      <c r="D2768" s="9" t="s">
        <v>20</v>
      </c>
      <c r="E2768" s="9"/>
    </row>
    <row r="2769" ht="15.75" customHeight="1">
      <c r="A2769" s="7">
        <v>2768.0</v>
      </c>
      <c r="B2769" s="8" t="s">
        <v>5483</v>
      </c>
      <c r="C2769" s="8" t="s">
        <v>5484</v>
      </c>
      <c r="D2769" s="9" t="s">
        <v>7386</v>
      </c>
      <c r="E2769" s="9"/>
    </row>
    <row r="2770" ht="15.75" customHeight="1">
      <c r="A2770" s="7">
        <v>2769.0</v>
      </c>
      <c r="B2770" s="8" t="s">
        <v>5485</v>
      </c>
      <c r="C2770" s="8" t="s">
        <v>5458</v>
      </c>
      <c r="D2770" s="9" t="s">
        <v>7386</v>
      </c>
      <c r="E2770" s="9"/>
    </row>
    <row r="2771" ht="15.75" customHeight="1">
      <c r="A2771" s="7">
        <v>2770.0</v>
      </c>
      <c r="B2771" s="8" t="s">
        <v>5486</v>
      </c>
      <c r="C2771" s="8" t="s">
        <v>5487</v>
      </c>
      <c r="D2771" s="9" t="s">
        <v>180</v>
      </c>
      <c r="E2771" s="9"/>
    </row>
    <row r="2772" ht="15.75" customHeight="1">
      <c r="A2772" s="7">
        <v>2771.0</v>
      </c>
      <c r="B2772" s="8" t="s">
        <v>5488</v>
      </c>
      <c r="C2772" s="8" t="s">
        <v>5489</v>
      </c>
      <c r="D2772" s="9" t="s">
        <v>180</v>
      </c>
      <c r="E2772" s="9"/>
    </row>
    <row r="2773" ht="15.75" customHeight="1">
      <c r="A2773" s="7">
        <v>2772.0</v>
      </c>
      <c r="B2773" s="8" t="s">
        <v>5490</v>
      </c>
      <c r="C2773" s="8" t="s">
        <v>5491</v>
      </c>
      <c r="D2773" s="9" t="s">
        <v>20</v>
      </c>
      <c r="E2773" s="9"/>
    </row>
    <row r="2774" ht="15.75" customHeight="1">
      <c r="A2774" s="7">
        <v>2773.0</v>
      </c>
      <c r="B2774" s="8" t="s">
        <v>5492</v>
      </c>
      <c r="C2774" s="8" t="s">
        <v>5493</v>
      </c>
      <c r="D2774" s="9" t="s">
        <v>7386</v>
      </c>
      <c r="E2774" s="9"/>
    </row>
    <row r="2775" ht="15.75" customHeight="1">
      <c r="A2775" s="7">
        <v>2774.0</v>
      </c>
      <c r="B2775" s="8" t="s">
        <v>5494</v>
      </c>
      <c r="C2775" s="8" t="s">
        <v>5495</v>
      </c>
      <c r="D2775" s="9" t="s">
        <v>7386</v>
      </c>
      <c r="E2775" s="9"/>
    </row>
    <row r="2776" ht="15.75" customHeight="1">
      <c r="A2776" s="7">
        <v>2775.0</v>
      </c>
      <c r="B2776" s="8" t="s">
        <v>5496</v>
      </c>
      <c r="C2776" s="8" t="s">
        <v>5497</v>
      </c>
      <c r="D2776" s="9" t="s">
        <v>7386</v>
      </c>
      <c r="E2776" s="9"/>
    </row>
    <row r="2777" ht="15.75" customHeight="1">
      <c r="A2777" s="7">
        <v>2776.0</v>
      </c>
      <c r="B2777" s="8" t="s">
        <v>5498</v>
      </c>
      <c r="C2777" s="8" t="s">
        <v>5499</v>
      </c>
      <c r="D2777" s="9" t="s">
        <v>7386</v>
      </c>
      <c r="E2777" s="9"/>
    </row>
    <row r="2778" ht="15.75" customHeight="1">
      <c r="A2778" s="7">
        <v>2777.0</v>
      </c>
      <c r="B2778" s="8" t="s">
        <v>5500</v>
      </c>
      <c r="C2778" s="8" t="s">
        <v>5501</v>
      </c>
      <c r="D2778" s="9" t="s">
        <v>7386</v>
      </c>
      <c r="E2778" s="9"/>
    </row>
    <row r="2779" ht="15.75" customHeight="1">
      <c r="A2779" s="7">
        <v>2778.0</v>
      </c>
      <c r="B2779" s="8" t="s">
        <v>5502</v>
      </c>
      <c r="C2779" s="8" t="s">
        <v>5503</v>
      </c>
      <c r="D2779" s="9" t="s">
        <v>20</v>
      </c>
      <c r="E2779" s="9"/>
    </row>
    <row r="2780" ht="15.75" customHeight="1">
      <c r="A2780" s="7">
        <v>2779.0</v>
      </c>
      <c r="B2780" s="8" t="s">
        <v>5504</v>
      </c>
      <c r="C2780" s="8" t="s">
        <v>5505</v>
      </c>
      <c r="D2780" s="9" t="s">
        <v>7387</v>
      </c>
      <c r="E2780" s="9"/>
    </row>
    <row r="2781" ht="15.75" customHeight="1">
      <c r="A2781" s="7">
        <v>2780.0</v>
      </c>
      <c r="B2781" s="8" t="s">
        <v>5506</v>
      </c>
      <c r="C2781" s="8" t="s">
        <v>5507</v>
      </c>
      <c r="D2781" s="9" t="s">
        <v>180</v>
      </c>
      <c r="E2781" s="9"/>
    </row>
    <row r="2782" ht="15.75" customHeight="1">
      <c r="A2782" s="7">
        <v>2781.0</v>
      </c>
      <c r="B2782" s="8" t="s">
        <v>5508</v>
      </c>
      <c r="C2782" s="8" t="s">
        <v>5509</v>
      </c>
      <c r="D2782" s="9" t="s">
        <v>7386</v>
      </c>
      <c r="E2782" s="9"/>
    </row>
    <row r="2783" ht="15.75" customHeight="1">
      <c r="A2783" s="7">
        <v>2782.0</v>
      </c>
      <c r="B2783" s="8" t="s">
        <v>5510</v>
      </c>
      <c r="C2783" s="8" t="s">
        <v>5511</v>
      </c>
      <c r="D2783" s="9" t="s">
        <v>180</v>
      </c>
      <c r="E2783" s="9"/>
    </row>
    <row r="2784" ht="15.75" customHeight="1">
      <c r="A2784" s="7">
        <v>2783.0</v>
      </c>
      <c r="B2784" s="8" t="s">
        <v>5512</v>
      </c>
      <c r="C2784" s="8" t="s">
        <v>5513</v>
      </c>
      <c r="D2784" s="9" t="s">
        <v>180</v>
      </c>
      <c r="E2784" s="9"/>
    </row>
    <row r="2785" ht="15.75" customHeight="1">
      <c r="A2785" s="7">
        <v>2784.0</v>
      </c>
      <c r="B2785" s="8" t="s">
        <v>5514</v>
      </c>
      <c r="C2785" s="8" t="s">
        <v>5515</v>
      </c>
      <c r="D2785" s="9" t="s">
        <v>7386</v>
      </c>
      <c r="E2785" s="9"/>
    </row>
    <row r="2786" ht="15.75" customHeight="1">
      <c r="A2786" s="7">
        <v>2785.0</v>
      </c>
      <c r="B2786" s="8" t="s">
        <v>5516</v>
      </c>
      <c r="C2786" s="8" t="s">
        <v>5517</v>
      </c>
      <c r="D2786" s="9" t="s">
        <v>180</v>
      </c>
      <c r="E2786" s="9"/>
    </row>
    <row r="2787" ht="15.75" customHeight="1">
      <c r="A2787" s="7">
        <v>2786.0</v>
      </c>
      <c r="B2787" s="8" t="s">
        <v>5518</v>
      </c>
      <c r="C2787" s="8" t="s">
        <v>5519</v>
      </c>
      <c r="D2787" s="9" t="s">
        <v>7386</v>
      </c>
      <c r="E2787" s="9"/>
    </row>
    <row r="2788" ht="15.75" customHeight="1">
      <c r="A2788" s="7">
        <v>2787.0</v>
      </c>
      <c r="B2788" s="8" t="s">
        <v>5520</v>
      </c>
      <c r="C2788" s="8" t="s">
        <v>5521</v>
      </c>
      <c r="D2788" s="9" t="s">
        <v>7386</v>
      </c>
      <c r="E2788" s="9"/>
    </row>
    <row r="2789" ht="15.75" customHeight="1">
      <c r="A2789" s="7">
        <v>2788.0</v>
      </c>
      <c r="B2789" s="8" t="s">
        <v>5522</v>
      </c>
      <c r="C2789" s="8" t="s">
        <v>5523</v>
      </c>
      <c r="D2789" s="9" t="s">
        <v>180</v>
      </c>
      <c r="E2789" s="9"/>
    </row>
    <row r="2790" ht="15.75" customHeight="1">
      <c r="A2790" s="7">
        <v>2789.0</v>
      </c>
      <c r="B2790" s="8" t="s">
        <v>5524</v>
      </c>
      <c r="C2790" s="8" t="s">
        <v>5525</v>
      </c>
      <c r="D2790" s="9" t="s">
        <v>180</v>
      </c>
      <c r="E2790" s="9"/>
    </row>
    <row r="2791" ht="15.75" customHeight="1">
      <c r="A2791" s="7">
        <v>2790.0</v>
      </c>
      <c r="B2791" s="8" t="s">
        <v>5526</v>
      </c>
      <c r="C2791" s="8" t="s">
        <v>5527</v>
      </c>
      <c r="D2791" s="9" t="s">
        <v>7386</v>
      </c>
      <c r="E2791" s="9"/>
    </row>
    <row r="2792" ht="15.75" customHeight="1">
      <c r="A2792" s="7">
        <v>2791.0</v>
      </c>
      <c r="B2792" s="8" t="s">
        <v>5528</v>
      </c>
      <c r="C2792" s="8" t="s">
        <v>5529</v>
      </c>
      <c r="D2792" s="9" t="s">
        <v>7386</v>
      </c>
      <c r="E2792" s="9"/>
    </row>
    <row r="2793" ht="15.75" customHeight="1">
      <c r="A2793" s="7">
        <v>2792.0</v>
      </c>
      <c r="B2793" s="8" t="s">
        <v>5530</v>
      </c>
      <c r="C2793" s="8" t="s">
        <v>5531</v>
      </c>
      <c r="D2793" s="9" t="s">
        <v>7386</v>
      </c>
      <c r="E2793" s="9"/>
    </row>
    <row r="2794" ht="15.75" customHeight="1">
      <c r="A2794" s="7">
        <v>2793.0</v>
      </c>
      <c r="B2794" s="8" t="s">
        <v>5532</v>
      </c>
      <c r="C2794" s="8" t="s">
        <v>5533</v>
      </c>
      <c r="D2794" s="9" t="s">
        <v>7386</v>
      </c>
      <c r="E2794" s="9"/>
    </row>
    <row r="2795" ht="15.75" customHeight="1">
      <c r="A2795" s="7">
        <v>2794.0</v>
      </c>
      <c r="B2795" s="8" t="s">
        <v>5534</v>
      </c>
      <c r="C2795" s="8" t="s">
        <v>5535</v>
      </c>
      <c r="D2795" s="9" t="s">
        <v>7386</v>
      </c>
      <c r="E2795" s="9"/>
    </row>
    <row r="2796" ht="15.75" customHeight="1">
      <c r="A2796" s="7">
        <v>2795.0</v>
      </c>
      <c r="B2796" s="8" t="s">
        <v>5536</v>
      </c>
      <c r="C2796" s="8" t="s">
        <v>5537</v>
      </c>
      <c r="D2796" s="9" t="s">
        <v>7386</v>
      </c>
      <c r="E2796" s="9"/>
    </row>
    <row r="2797" ht="15.75" customHeight="1">
      <c r="A2797" s="7">
        <v>2796.0</v>
      </c>
      <c r="B2797" s="8" t="s">
        <v>5538</v>
      </c>
      <c r="C2797" s="8" t="s">
        <v>5539</v>
      </c>
      <c r="D2797" s="9" t="s">
        <v>7386</v>
      </c>
      <c r="E2797" s="9"/>
    </row>
    <row r="2798" ht="15.75" customHeight="1">
      <c r="A2798" s="7">
        <v>2797.0</v>
      </c>
      <c r="B2798" s="8" t="s">
        <v>5540</v>
      </c>
      <c r="C2798" s="8" t="s">
        <v>5541</v>
      </c>
      <c r="D2798" s="9" t="s">
        <v>180</v>
      </c>
      <c r="E2798" s="9"/>
    </row>
    <row r="2799" ht="15.75" customHeight="1">
      <c r="A2799" s="7">
        <v>2798.0</v>
      </c>
      <c r="B2799" s="8" t="s">
        <v>5542</v>
      </c>
      <c r="C2799" s="8" t="s">
        <v>5543</v>
      </c>
      <c r="D2799" s="9" t="s">
        <v>7386</v>
      </c>
      <c r="E2799" s="9"/>
    </row>
    <row r="2800" ht="15.75" customHeight="1">
      <c r="A2800" s="7">
        <v>2799.0</v>
      </c>
      <c r="B2800" s="8" t="s">
        <v>5544</v>
      </c>
      <c r="C2800" s="8" t="s">
        <v>5545</v>
      </c>
      <c r="D2800" s="9" t="s">
        <v>7386</v>
      </c>
      <c r="E2800" s="9"/>
    </row>
    <row r="2801" ht="15.75" customHeight="1">
      <c r="A2801" s="7">
        <v>2800.0</v>
      </c>
      <c r="B2801" s="8" t="s">
        <v>5546</v>
      </c>
      <c r="C2801" s="8" t="s">
        <v>5547</v>
      </c>
      <c r="D2801" s="9" t="s">
        <v>180</v>
      </c>
      <c r="E2801" s="9"/>
    </row>
    <row r="2802" ht="15.75" customHeight="1">
      <c r="A2802" s="7">
        <v>2801.0</v>
      </c>
      <c r="B2802" s="8" t="s">
        <v>5548</v>
      </c>
      <c r="C2802" s="8" t="s">
        <v>5549</v>
      </c>
      <c r="D2802" s="9" t="s">
        <v>180</v>
      </c>
      <c r="E2802" s="9"/>
    </row>
    <row r="2803" ht="15.75" customHeight="1">
      <c r="A2803" s="7">
        <v>2802.0</v>
      </c>
      <c r="B2803" s="8" t="s">
        <v>5550</v>
      </c>
      <c r="C2803" s="8" t="s">
        <v>5551</v>
      </c>
      <c r="D2803" s="9" t="s">
        <v>7386</v>
      </c>
      <c r="E2803" s="9"/>
    </row>
    <row r="2804" ht="15.75" customHeight="1">
      <c r="A2804" s="7">
        <v>2803.0</v>
      </c>
      <c r="B2804" s="8" t="s">
        <v>5552</v>
      </c>
      <c r="C2804" s="8" t="s">
        <v>5553</v>
      </c>
      <c r="D2804" s="9" t="s">
        <v>180</v>
      </c>
      <c r="E2804" s="9"/>
    </row>
    <row r="2805" ht="15.75" customHeight="1">
      <c r="A2805" s="7">
        <v>2804.0</v>
      </c>
      <c r="B2805" s="8" t="s">
        <v>5554</v>
      </c>
      <c r="C2805" s="8" t="s">
        <v>5555</v>
      </c>
      <c r="D2805" s="9" t="s">
        <v>180</v>
      </c>
      <c r="E2805" s="9"/>
    </row>
    <row r="2806" ht="15.75" customHeight="1">
      <c r="A2806" s="7">
        <v>2805.0</v>
      </c>
      <c r="B2806" s="8" t="s">
        <v>5556</v>
      </c>
      <c r="C2806" s="8" t="s">
        <v>5557</v>
      </c>
      <c r="D2806" s="9" t="s">
        <v>180</v>
      </c>
      <c r="E2806" s="9"/>
    </row>
    <row r="2807" ht="15.75" customHeight="1">
      <c r="A2807" s="7">
        <v>2806.0</v>
      </c>
      <c r="B2807" s="8" t="s">
        <v>5558</v>
      </c>
      <c r="C2807" s="8" t="s">
        <v>5559</v>
      </c>
      <c r="D2807" s="9" t="s">
        <v>7386</v>
      </c>
      <c r="E2807" s="9"/>
    </row>
    <row r="2808" ht="15.75" customHeight="1">
      <c r="A2808" s="7">
        <v>2807.0</v>
      </c>
      <c r="B2808" s="8" t="s">
        <v>5560</v>
      </c>
      <c r="C2808" s="8" t="s">
        <v>5561</v>
      </c>
      <c r="D2808" s="9" t="s">
        <v>180</v>
      </c>
      <c r="E2808" s="9"/>
    </row>
    <row r="2809" ht="15.75" customHeight="1">
      <c r="A2809" s="7">
        <v>2808.0</v>
      </c>
      <c r="B2809" s="8" t="s">
        <v>5562</v>
      </c>
      <c r="C2809" s="8" t="s">
        <v>5563</v>
      </c>
      <c r="D2809" s="9" t="s">
        <v>7386</v>
      </c>
      <c r="E2809" s="9"/>
    </row>
    <row r="2810" ht="15.75" customHeight="1">
      <c r="A2810" s="7">
        <v>2809.0</v>
      </c>
      <c r="B2810" s="8" t="s">
        <v>5564</v>
      </c>
      <c r="C2810" s="8" t="s">
        <v>5565</v>
      </c>
      <c r="D2810" s="9" t="s">
        <v>7386</v>
      </c>
      <c r="E2810" s="9"/>
    </row>
    <row r="2811" ht="15.75" customHeight="1">
      <c r="A2811" s="7">
        <v>2810.0</v>
      </c>
      <c r="B2811" s="8" t="s">
        <v>5566</v>
      </c>
      <c r="C2811" s="8" t="s">
        <v>5567</v>
      </c>
      <c r="D2811" s="9" t="s">
        <v>180</v>
      </c>
      <c r="E2811" s="9"/>
    </row>
    <row r="2812" ht="15.75" customHeight="1">
      <c r="A2812" s="7">
        <v>2811.0</v>
      </c>
      <c r="B2812" s="8" t="s">
        <v>5568</v>
      </c>
      <c r="C2812" s="8" t="s">
        <v>5569</v>
      </c>
      <c r="D2812" s="9" t="s">
        <v>180</v>
      </c>
      <c r="E2812" s="9"/>
    </row>
    <row r="2813" ht="15.75" customHeight="1">
      <c r="A2813" s="7">
        <v>2812.0</v>
      </c>
      <c r="B2813" s="8" t="s">
        <v>5570</v>
      </c>
      <c r="C2813" s="8" t="s">
        <v>5571</v>
      </c>
      <c r="D2813" s="9" t="s">
        <v>7386</v>
      </c>
      <c r="E2813" s="9"/>
    </row>
    <row r="2814" ht="15.75" customHeight="1">
      <c r="A2814" s="7">
        <v>2813.0</v>
      </c>
      <c r="B2814" s="8" t="s">
        <v>5572</v>
      </c>
      <c r="C2814" s="8" t="s">
        <v>5573</v>
      </c>
      <c r="D2814" s="9" t="s">
        <v>180</v>
      </c>
      <c r="E2814" s="9"/>
    </row>
    <row r="2815" ht="15.75" customHeight="1">
      <c r="A2815" s="7">
        <v>2814.0</v>
      </c>
      <c r="B2815" s="8" t="s">
        <v>5574</v>
      </c>
      <c r="C2815" s="8" t="s">
        <v>5575</v>
      </c>
      <c r="D2815" s="9" t="s">
        <v>180</v>
      </c>
      <c r="E2815" s="9"/>
    </row>
    <row r="2816" ht="15.75" customHeight="1">
      <c r="A2816" s="7">
        <v>2815.0</v>
      </c>
      <c r="B2816" s="8" t="s">
        <v>5576</v>
      </c>
      <c r="C2816" s="8" t="s">
        <v>5577</v>
      </c>
      <c r="D2816" s="9" t="s">
        <v>180</v>
      </c>
      <c r="E2816" s="9"/>
    </row>
    <row r="2817" ht="15.75" customHeight="1">
      <c r="A2817" s="7">
        <v>2816.0</v>
      </c>
      <c r="B2817" s="8" t="s">
        <v>5578</v>
      </c>
      <c r="C2817" s="8" t="s">
        <v>5579</v>
      </c>
      <c r="D2817" s="9" t="s">
        <v>180</v>
      </c>
      <c r="E2817" s="9"/>
    </row>
    <row r="2818" ht="15.75" customHeight="1">
      <c r="A2818" s="7">
        <v>2817.0</v>
      </c>
      <c r="B2818" s="8" t="s">
        <v>5580</v>
      </c>
      <c r="C2818" s="8" t="s">
        <v>5581</v>
      </c>
      <c r="D2818" s="9" t="s">
        <v>180</v>
      </c>
      <c r="E2818" s="9"/>
    </row>
    <row r="2819" ht="15.75" customHeight="1">
      <c r="A2819" s="7">
        <v>2818.0</v>
      </c>
      <c r="B2819" s="8" t="s">
        <v>5582</v>
      </c>
      <c r="C2819" s="8" t="s">
        <v>5583</v>
      </c>
      <c r="D2819" s="9" t="s">
        <v>180</v>
      </c>
      <c r="E2819" s="9"/>
    </row>
    <row r="2820" ht="15.75" customHeight="1">
      <c r="A2820" s="7">
        <v>2819.0</v>
      </c>
      <c r="B2820" s="8" t="s">
        <v>5584</v>
      </c>
      <c r="C2820" s="8" t="s">
        <v>5585</v>
      </c>
      <c r="D2820" s="9" t="s">
        <v>20</v>
      </c>
      <c r="E2820" s="9"/>
    </row>
    <row r="2821" ht="15.75" customHeight="1">
      <c r="A2821" s="7">
        <v>2820.0</v>
      </c>
      <c r="B2821" s="8" t="s">
        <v>5586</v>
      </c>
      <c r="C2821" s="8" t="s">
        <v>5587</v>
      </c>
      <c r="D2821" s="9" t="s">
        <v>180</v>
      </c>
      <c r="E2821" s="9"/>
    </row>
    <row r="2822" ht="15.75" customHeight="1">
      <c r="A2822" s="7">
        <v>2821.0</v>
      </c>
      <c r="B2822" s="8" t="s">
        <v>5588</v>
      </c>
      <c r="C2822" s="8" t="s">
        <v>5589</v>
      </c>
      <c r="D2822" s="9" t="s">
        <v>180</v>
      </c>
      <c r="E2822" s="9"/>
    </row>
    <row r="2823" ht="15.75" customHeight="1">
      <c r="A2823" s="7">
        <v>2822.0</v>
      </c>
      <c r="B2823" s="8" t="s">
        <v>5590</v>
      </c>
      <c r="C2823" s="8" t="s">
        <v>5591</v>
      </c>
      <c r="D2823" s="9" t="s">
        <v>20</v>
      </c>
      <c r="E2823" s="9"/>
    </row>
    <row r="2824" ht="15.75" customHeight="1">
      <c r="A2824" s="7">
        <v>2823.0</v>
      </c>
      <c r="B2824" s="8" t="s">
        <v>5592</v>
      </c>
      <c r="C2824" s="8" t="s">
        <v>5593</v>
      </c>
      <c r="D2824" s="9" t="s">
        <v>20</v>
      </c>
      <c r="E2824" s="9"/>
    </row>
    <row r="2825" ht="15.75" customHeight="1">
      <c r="A2825" s="7">
        <v>2824.0</v>
      </c>
      <c r="B2825" s="8" t="s">
        <v>5594</v>
      </c>
      <c r="C2825" s="8" t="s">
        <v>5595</v>
      </c>
      <c r="D2825" s="9" t="s">
        <v>180</v>
      </c>
      <c r="E2825" s="9"/>
    </row>
    <row r="2826" ht="15.75" customHeight="1">
      <c r="A2826" s="7">
        <v>2825.0</v>
      </c>
      <c r="B2826" s="8" t="s">
        <v>5596</v>
      </c>
      <c r="C2826" s="8" t="s">
        <v>5597</v>
      </c>
      <c r="D2826" s="9" t="s">
        <v>180</v>
      </c>
      <c r="E2826" s="9"/>
    </row>
    <row r="2827" ht="15.75" customHeight="1">
      <c r="A2827" s="7">
        <v>2826.0</v>
      </c>
      <c r="B2827" s="8" t="s">
        <v>5598</v>
      </c>
      <c r="C2827" s="8" t="s">
        <v>5599</v>
      </c>
      <c r="D2827" s="9" t="s">
        <v>7386</v>
      </c>
      <c r="E2827" s="9"/>
    </row>
    <row r="2828" ht="15.75" customHeight="1">
      <c r="A2828" s="7">
        <v>2827.0</v>
      </c>
      <c r="B2828" s="8" t="s">
        <v>5600</v>
      </c>
      <c r="C2828" s="8" t="s">
        <v>5601</v>
      </c>
      <c r="D2828" s="9" t="s">
        <v>180</v>
      </c>
      <c r="E2828" s="9"/>
    </row>
    <row r="2829" ht="15.75" customHeight="1">
      <c r="A2829" s="7">
        <v>2828.0</v>
      </c>
      <c r="B2829" s="8" t="s">
        <v>5602</v>
      </c>
      <c r="C2829" s="8" t="s">
        <v>5391</v>
      </c>
      <c r="D2829" s="9" t="s">
        <v>7386</v>
      </c>
      <c r="E2829" s="9"/>
    </row>
    <row r="2830" ht="15.75" customHeight="1">
      <c r="A2830" s="7">
        <v>2829.0</v>
      </c>
      <c r="B2830" s="8" t="s">
        <v>5603</v>
      </c>
      <c r="C2830" s="8" t="s">
        <v>5604</v>
      </c>
      <c r="D2830" s="9" t="s">
        <v>7386</v>
      </c>
      <c r="E2830" s="9"/>
    </row>
    <row r="2831" ht="15.75" customHeight="1">
      <c r="A2831" s="7">
        <v>2830.0</v>
      </c>
      <c r="B2831" s="8" t="s">
        <v>5605</v>
      </c>
      <c r="C2831" s="8" t="s">
        <v>5606</v>
      </c>
      <c r="D2831" s="9" t="s">
        <v>7387</v>
      </c>
      <c r="E2831" s="9"/>
    </row>
    <row r="2832" ht="15.75" customHeight="1">
      <c r="A2832" s="7">
        <v>2831.0</v>
      </c>
      <c r="B2832" s="8" t="s">
        <v>5607</v>
      </c>
      <c r="C2832" s="8" t="s">
        <v>5608</v>
      </c>
      <c r="D2832" s="9" t="s">
        <v>180</v>
      </c>
      <c r="E2832" s="9"/>
    </row>
    <row r="2833" ht="15.75" customHeight="1">
      <c r="A2833" s="7">
        <v>2832.0</v>
      </c>
      <c r="B2833" s="8" t="s">
        <v>5609</v>
      </c>
      <c r="C2833" s="8" t="s">
        <v>5610</v>
      </c>
      <c r="D2833" s="9" t="s">
        <v>7386</v>
      </c>
      <c r="E2833" s="9"/>
    </row>
    <row r="2834" ht="15.75" customHeight="1">
      <c r="A2834" s="7">
        <v>2833.0</v>
      </c>
      <c r="B2834" s="8" t="s">
        <v>5611</v>
      </c>
      <c r="C2834" s="8" t="s">
        <v>5484</v>
      </c>
      <c r="D2834" s="9" t="s">
        <v>7386</v>
      </c>
      <c r="E2834" s="9"/>
    </row>
    <row r="2835" ht="15.75" customHeight="1">
      <c r="A2835" s="7">
        <v>2834.0</v>
      </c>
      <c r="B2835" s="8" t="s">
        <v>5612</v>
      </c>
      <c r="C2835" s="8" t="s">
        <v>5613</v>
      </c>
      <c r="D2835" s="9" t="s">
        <v>180</v>
      </c>
      <c r="E2835" s="9"/>
    </row>
    <row r="2836" ht="15.75" customHeight="1">
      <c r="A2836" s="7">
        <v>2835.0</v>
      </c>
      <c r="B2836" s="8" t="s">
        <v>5614</v>
      </c>
      <c r="C2836" s="8" t="s">
        <v>5615</v>
      </c>
      <c r="D2836" s="9" t="s">
        <v>7386</v>
      </c>
      <c r="E2836" s="9"/>
    </row>
    <row r="2837" ht="15.75" customHeight="1">
      <c r="A2837" s="7">
        <v>2836.0</v>
      </c>
      <c r="B2837" s="8" t="s">
        <v>5616</v>
      </c>
      <c r="C2837" s="8" t="s">
        <v>5617</v>
      </c>
      <c r="D2837" s="9" t="s">
        <v>7386</v>
      </c>
      <c r="E2837" s="9"/>
    </row>
    <row r="2838" ht="15.75" customHeight="1">
      <c r="A2838" s="7">
        <v>2837.0</v>
      </c>
      <c r="B2838" s="8" t="s">
        <v>5618</v>
      </c>
      <c r="C2838" s="8" t="s">
        <v>5619</v>
      </c>
      <c r="D2838" s="9" t="s">
        <v>7386</v>
      </c>
      <c r="E2838" s="9"/>
    </row>
    <row r="2839" ht="15.75" customHeight="1">
      <c r="A2839" s="7">
        <v>2838.0</v>
      </c>
      <c r="B2839" s="8" t="s">
        <v>5620</v>
      </c>
      <c r="C2839" s="8" t="s">
        <v>5621</v>
      </c>
      <c r="D2839" s="9" t="s">
        <v>20</v>
      </c>
      <c r="E2839" s="9"/>
    </row>
    <row r="2840" ht="15.75" customHeight="1">
      <c r="A2840" s="7">
        <v>2839.0</v>
      </c>
      <c r="B2840" s="8" t="s">
        <v>5622</v>
      </c>
      <c r="C2840" s="8" t="s">
        <v>5623</v>
      </c>
      <c r="D2840" s="9" t="s">
        <v>180</v>
      </c>
      <c r="E2840" s="9"/>
    </row>
    <row r="2841" ht="15.75" customHeight="1">
      <c r="A2841" s="7">
        <v>2840.0</v>
      </c>
      <c r="B2841" s="8" t="s">
        <v>5624</v>
      </c>
      <c r="C2841" s="8" t="s">
        <v>5625</v>
      </c>
      <c r="D2841" s="9" t="s">
        <v>7386</v>
      </c>
      <c r="E2841" s="9"/>
    </row>
    <row r="2842" ht="15.75" customHeight="1">
      <c r="A2842" s="7">
        <v>2841.0</v>
      </c>
      <c r="B2842" s="8" t="s">
        <v>5626</v>
      </c>
      <c r="C2842" s="8" t="s">
        <v>5627</v>
      </c>
      <c r="D2842" s="9" t="s">
        <v>180</v>
      </c>
      <c r="E2842" s="9"/>
    </row>
    <row r="2843" ht="15.75" customHeight="1">
      <c r="A2843" s="7">
        <v>2842.0</v>
      </c>
      <c r="B2843" s="8" t="s">
        <v>5628</v>
      </c>
      <c r="C2843" s="8" t="s">
        <v>5629</v>
      </c>
      <c r="D2843" s="9" t="s">
        <v>7386</v>
      </c>
      <c r="E2843" s="9"/>
    </row>
    <row r="2844" ht="15.75" customHeight="1">
      <c r="A2844" s="7">
        <v>2843.0</v>
      </c>
      <c r="B2844" s="8" t="s">
        <v>5630</v>
      </c>
      <c r="C2844" s="8" t="s">
        <v>5631</v>
      </c>
      <c r="D2844" s="9" t="s">
        <v>7386</v>
      </c>
      <c r="E2844" s="9"/>
    </row>
    <row r="2845" ht="15.75" customHeight="1">
      <c r="A2845" s="7">
        <v>2844.0</v>
      </c>
      <c r="B2845" s="8" t="s">
        <v>5632</v>
      </c>
      <c r="C2845" s="8" t="s">
        <v>5633</v>
      </c>
      <c r="D2845" s="9" t="s">
        <v>7386</v>
      </c>
      <c r="E2845" s="9"/>
    </row>
    <row r="2846" ht="15.75" customHeight="1">
      <c r="A2846" s="7">
        <v>2845.0</v>
      </c>
      <c r="B2846" s="8" t="s">
        <v>5634</v>
      </c>
      <c r="C2846" s="8" t="s">
        <v>5635</v>
      </c>
      <c r="D2846" s="9" t="s">
        <v>7386</v>
      </c>
      <c r="E2846" s="9"/>
    </row>
    <row r="2847" ht="15.75" customHeight="1">
      <c r="A2847" s="7">
        <v>2846.0</v>
      </c>
      <c r="B2847" s="8" t="s">
        <v>5636</v>
      </c>
      <c r="C2847" s="8" t="s">
        <v>5637</v>
      </c>
      <c r="D2847" s="9" t="s">
        <v>180</v>
      </c>
      <c r="E2847" s="9"/>
    </row>
    <row r="2848" ht="15.75" customHeight="1">
      <c r="A2848" s="7">
        <v>2847.0</v>
      </c>
      <c r="B2848" s="8" t="s">
        <v>5638</v>
      </c>
      <c r="C2848" s="8" t="s">
        <v>5639</v>
      </c>
      <c r="D2848" s="9" t="s">
        <v>180</v>
      </c>
      <c r="E2848" s="9"/>
    </row>
    <row r="2849" ht="15.75" customHeight="1">
      <c r="A2849" s="7">
        <v>2848.0</v>
      </c>
      <c r="B2849" s="8" t="s">
        <v>5640</v>
      </c>
      <c r="C2849" s="8" t="s">
        <v>5641</v>
      </c>
      <c r="D2849" s="9" t="s">
        <v>7387</v>
      </c>
      <c r="E2849" s="9"/>
    </row>
    <row r="2850" ht="15.75" customHeight="1">
      <c r="A2850" s="7">
        <v>2849.0</v>
      </c>
      <c r="B2850" s="8" t="s">
        <v>5642</v>
      </c>
      <c r="C2850" s="8" t="s">
        <v>5643</v>
      </c>
      <c r="D2850" s="9" t="s">
        <v>180</v>
      </c>
      <c r="E2850" s="9"/>
    </row>
    <row r="2851" ht="15.75" customHeight="1">
      <c r="A2851" s="7">
        <v>2850.0</v>
      </c>
      <c r="B2851" s="8" t="s">
        <v>5644</v>
      </c>
      <c r="C2851" s="8" t="s">
        <v>5645</v>
      </c>
      <c r="D2851" s="9" t="s">
        <v>7386</v>
      </c>
      <c r="E2851" s="9"/>
    </row>
    <row r="2852" ht="15.75" customHeight="1">
      <c r="A2852" s="7">
        <v>2851.0</v>
      </c>
      <c r="B2852" s="8" t="s">
        <v>5646</v>
      </c>
      <c r="C2852" s="8" t="s">
        <v>5647</v>
      </c>
      <c r="D2852" s="9" t="s">
        <v>180</v>
      </c>
      <c r="E2852" s="9"/>
    </row>
    <row r="2853" ht="15.75" customHeight="1">
      <c r="A2853" s="7">
        <v>2852.0</v>
      </c>
      <c r="B2853" s="8" t="s">
        <v>5648</v>
      </c>
      <c r="C2853" s="8" t="s">
        <v>5649</v>
      </c>
      <c r="D2853" s="9" t="s">
        <v>7386</v>
      </c>
      <c r="E2853" s="9"/>
    </row>
    <row r="2854" ht="15.75" customHeight="1">
      <c r="A2854" s="7">
        <v>2853.0</v>
      </c>
      <c r="B2854" s="8" t="s">
        <v>5650</v>
      </c>
      <c r="C2854" s="8" t="s">
        <v>5651</v>
      </c>
      <c r="D2854" s="9" t="s">
        <v>180</v>
      </c>
      <c r="E2854" s="9"/>
    </row>
    <row r="2855" ht="15.75" customHeight="1">
      <c r="A2855" s="7">
        <v>2854.0</v>
      </c>
      <c r="B2855" s="8" t="s">
        <v>5652</v>
      </c>
      <c r="C2855" s="8" t="s">
        <v>5653</v>
      </c>
      <c r="D2855" s="9" t="s">
        <v>180</v>
      </c>
      <c r="E2855" s="9"/>
    </row>
    <row r="2856" ht="15.75" customHeight="1">
      <c r="A2856" s="7">
        <v>2855.0</v>
      </c>
      <c r="B2856" s="8" t="s">
        <v>5654</v>
      </c>
      <c r="C2856" s="8" t="s">
        <v>5629</v>
      </c>
      <c r="D2856" s="9" t="s">
        <v>7386</v>
      </c>
      <c r="E2856" s="9"/>
    </row>
    <row r="2857" ht="15.75" customHeight="1">
      <c r="A2857" s="7">
        <v>2856.0</v>
      </c>
      <c r="B2857" s="8" t="s">
        <v>5655</v>
      </c>
      <c r="C2857" s="8" t="s">
        <v>5656</v>
      </c>
      <c r="D2857" s="9" t="s">
        <v>7386</v>
      </c>
      <c r="E2857" s="9"/>
    </row>
    <row r="2858" ht="15.75" customHeight="1">
      <c r="A2858" s="7">
        <v>2857.0</v>
      </c>
      <c r="B2858" s="8" t="s">
        <v>5657</v>
      </c>
      <c r="C2858" s="8" t="s">
        <v>5658</v>
      </c>
      <c r="D2858" s="9" t="s">
        <v>180</v>
      </c>
      <c r="E2858" s="9"/>
    </row>
    <row r="2859" ht="15.75" customHeight="1">
      <c r="A2859" s="7">
        <v>2858.0</v>
      </c>
      <c r="B2859" s="8" t="s">
        <v>5659</v>
      </c>
      <c r="C2859" s="8" t="s">
        <v>5660</v>
      </c>
      <c r="D2859" s="9" t="s">
        <v>7386</v>
      </c>
      <c r="E2859" s="9"/>
    </row>
    <row r="2860" ht="15.75" customHeight="1">
      <c r="A2860" s="7">
        <v>2859.0</v>
      </c>
      <c r="B2860" s="8" t="s">
        <v>5661</v>
      </c>
      <c r="C2860" s="8" t="s">
        <v>5662</v>
      </c>
      <c r="D2860" s="9" t="s">
        <v>20</v>
      </c>
      <c r="E2860" s="9"/>
    </row>
    <row r="2861" ht="15.75" customHeight="1">
      <c r="A2861" s="7">
        <v>2860.0</v>
      </c>
      <c r="B2861" s="8" t="s">
        <v>5663</v>
      </c>
      <c r="C2861" s="8" t="s">
        <v>5664</v>
      </c>
      <c r="D2861" s="9" t="s">
        <v>7386</v>
      </c>
      <c r="E2861" s="9"/>
    </row>
    <row r="2862" ht="15.75" customHeight="1">
      <c r="A2862" s="7">
        <v>2861.0</v>
      </c>
      <c r="B2862" s="8" t="s">
        <v>5665</v>
      </c>
      <c r="C2862" s="8" t="s">
        <v>5666</v>
      </c>
      <c r="D2862" s="9" t="s">
        <v>20</v>
      </c>
      <c r="E2862" s="9"/>
    </row>
    <row r="2863" ht="15.75" customHeight="1">
      <c r="A2863" s="7">
        <v>2862.0</v>
      </c>
      <c r="B2863" s="8" t="s">
        <v>5667</v>
      </c>
      <c r="C2863" s="8" t="s">
        <v>5668</v>
      </c>
      <c r="D2863" s="9" t="s">
        <v>7386</v>
      </c>
      <c r="E2863" s="9"/>
    </row>
    <row r="2864" ht="15.75" customHeight="1">
      <c r="A2864" s="7">
        <v>2863.0</v>
      </c>
      <c r="B2864" s="8" t="s">
        <v>5669</v>
      </c>
      <c r="C2864" s="8" t="s">
        <v>5670</v>
      </c>
      <c r="D2864" s="9" t="s">
        <v>180</v>
      </c>
      <c r="E2864" s="9"/>
    </row>
    <row r="2865" ht="15.75" customHeight="1">
      <c r="A2865" s="7">
        <v>2864.0</v>
      </c>
      <c r="B2865" s="8" t="s">
        <v>5671</v>
      </c>
      <c r="C2865" s="8" t="s">
        <v>5672</v>
      </c>
      <c r="D2865" s="9" t="s">
        <v>7386</v>
      </c>
      <c r="E2865" s="9"/>
    </row>
    <row r="2866" ht="15.75" customHeight="1">
      <c r="A2866" s="7">
        <v>2865.0</v>
      </c>
      <c r="B2866" s="8" t="s">
        <v>5673</v>
      </c>
      <c r="C2866" s="8" t="s">
        <v>5674</v>
      </c>
      <c r="D2866" s="9" t="s">
        <v>7387</v>
      </c>
      <c r="E2866" s="9"/>
    </row>
    <row r="2867" ht="15.75" customHeight="1">
      <c r="A2867" s="7">
        <v>2866.0</v>
      </c>
      <c r="B2867" s="8" t="s">
        <v>5675</v>
      </c>
      <c r="C2867" s="8" t="s">
        <v>5676</v>
      </c>
      <c r="D2867" s="9" t="s">
        <v>7386</v>
      </c>
      <c r="E2867" s="9"/>
    </row>
    <row r="2868" ht="15.75" customHeight="1">
      <c r="A2868" s="7">
        <v>2867.0</v>
      </c>
      <c r="B2868" s="8" t="s">
        <v>5677</v>
      </c>
      <c r="C2868" s="8" t="s">
        <v>5678</v>
      </c>
      <c r="D2868" s="9" t="s">
        <v>7386</v>
      </c>
      <c r="E2868" s="9"/>
    </row>
    <row r="2869" ht="15.75" customHeight="1">
      <c r="A2869" s="7">
        <v>2868.0</v>
      </c>
      <c r="B2869" s="8" t="s">
        <v>5679</v>
      </c>
      <c r="C2869" s="8" t="s">
        <v>5680</v>
      </c>
      <c r="D2869" s="9" t="s">
        <v>180</v>
      </c>
      <c r="E2869" s="9"/>
    </row>
    <row r="2870" ht="15.75" customHeight="1">
      <c r="A2870" s="7">
        <v>2869.0</v>
      </c>
      <c r="B2870" s="8" t="s">
        <v>5681</v>
      </c>
      <c r="C2870" s="8" t="s">
        <v>5682</v>
      </c>
      <c r="D2870" s="9" t="s">
        <v>180</v>
      </c>
      <c r="E2870" s="9"/>
    </row>
    <row r="2871" ht="15.75" customHeight="1">
      <c r="A2871" s="7">
        <v>2870.0</v>
      </c>
      <c r="B2871" s="8" t="s">
        <v>5683</v>
      </c>
      <c r="C2871" s="8" t="s">
        <v>5684</v>
      </c>
      <c r="D2871" s="9" t="s">
        <v>20</v>
      </c>
      <c r="E2871" s="9"/>
    </row>
    <row r="2872" ht="15.75" customHeight="1">
      <c r="A2872" s="7">
        <v>2871.0</v>
      </c>
      <c r="B2872" s="8" t="s">
        <v>5685</v>
      </c>
      <c r="C2872" s="8" t="s">
        <v>5686</v>
      </c>
      <c r="D2872" s="9" t="s">
        <v>7386</v>
      </c>
      <c r="E2872" s="9"/>
    </row>
    <row r="2873" ht="15.75" customHeight="1">
      <c r="A2873" s="7">
        <v>2872.0</v>
      </c>
      <c r="B2873" s="8" t="s">
        <v>5687</v>
      </c>
      <c r="C2873" s="8" t="s">
        <v>5688</v>
      </c>
      <c r="D2873" s="9" t="s">
        <v>180</v>
      </c>
      <c r="E2873" s="9"/>
    </row>
    <row r="2874" ht="15.75" customHeight="1">
      <c r="A2874" s="7">
        <v>2873.0</v>
      </c>
      <c r="B2874" s="8" t="s">
        <v>5689</v>
      </c>
      <c r="C2874" s="8" t="s">
        <v>5690</v>
      </c>
      <c r="D2874" s="9" t="s">
        <v>180</v>
      </c>
      <c r="E2874" s="9"/>
    </row>
    <row r="2875" ht="15.75" customHeight="1">
      <c r="A2875" s="7">
        <v>2874.0</v>
      </c>
      <c r="B2875" s="8" t="s">
        <v>5691</v>
      </c>
      <c r="C2875" s="8" t="s">
        <v>5692</v>
      </c>
      <c r="D2875" s="9" t="s">
        <v>7386</v>
      </c>
      <c r="E2875" s="9"/>
    </row>
    <row r="2876" ht="15.75" customHeight="1">
      <c r="A2876" s="7">
        <v>2875.0</v>
      </c>
      <c r="B2876" s="8" t="s">
        <v>5693</v>
      </c>
      <c r="C2876" s="8" t="s">
        <v>5585</v>
      </c>
      <c r="D2876" s="9" t="s">
        <v>20</v>
      </c>
      <c r="E2876" s="9"/>
    </row>
    <row r="2877" ht="15.75" customHeight="1">
      <c r="A2877" s="7">
        <v>2876.0</v>
      </c>
      <c r="B2877" s="8" t="s">
        <v>5694</v>
      </c>
      <c r="C2877" s="8" t="s">
        <v>5695</v>
      </c>
      <c r="D2877" s="9" t="s">
        <v>7386</v>
      </c>
      <c r="E2877" s="9"/>
    </row>
    <row r="2878" ht="15.75" customHeight="1">
      <c r="A2878" s="7">
        <v>2877.0</v>
      </c>
      <c r="B2878" s="8" t="s">
        <v>5696</v>
      </c>
      <c r="C2878" s="8" t="s">
        <v>5697</v>
      </c>
      <c r="D2878" s="9" t="s">
        <v>180</v>
      </c>
      <c r="E2878" s="9"/>
    </row>
    <row r="2879" ht="15.75" customHeight="1">
      <c r="A2879" s="7">
        <v>2878.0</v>
      </c>
      <c r="B2879" s="8" t="s">
        <v>5698</v>
      </c>
      <c r="C2879" s="8" t="s">
        <v>5699</v>
      </c>
      <c r="D2879" s="9" t="s">
        <v>7386</v>
      </c>
      <c r="E2879" s="9"/>
    </row>
    <row r="2880" ht="15.75" customHeight="1">
      <c r="A2880" s="7">
        <v>2879.0</v>
      </c>
      <c r="B2880" s="8" t="s">
        <v>5700</v>
      </c>
      <c r="C2880" s="8" t="s">
        <v>5701</v>
      </c>
      <c r="D2880" s="9" t="s">
        <v>180</v>
      </c>
      <c r="E2880" s="9"/>
    </row>
    <row r="2881" ht="15.75" customHeight="1">
      <c r="A2881" s="7">
        <v>2880.0</v>
      </c>
      <c r="B2881" s="8" t="s">
        <v>5702</v>
      </c>
      <c r="C2881" s="8" t="s">
        <v>5703</v>
      </c>
      <c r="D2881" s="9" t="s">
        <v>7386</v>
      </c>
      <c r="E2881" s="9"/>
    </row>
    <row r="2882" ht="15.75" customHeight="1">
      <c r="A2882" s="7">
        <v>2881.0</v>
      </c>
      <c r="B2882" s="8" t="s">
        <v>5704</v>
      </c>
      <c r="C2882" s="8" t="s">
        <v>5705</v>
      </c>
      <c r="D2882" s="9" t="s">
        <v>20</v>
      </c>
      <c r="E2882" s="9"/>
    </row>
    <row r="2883" ht="15.75" customHeight="1">
      <c r="A2883" s="7">
        <v>2882.0</v>
      </c>
      <c r="B2883" s="8" t="s">
        <v>5706</v>
      </c>
      <c r="C2883" s="8" t="s">
        <v>5707</v>
      </c>
      <c r="D2883" s="9" t="s">
        <v>7386</v>
      </c>
      <c r="E2883" s="9"/>
    </row>
    <row r="2884" ht="15.75" customHeight="1">
      <c r="A2884" s="7">
        <v>2883.0</v>
      </c>
      <c r="B2884" s="8" t="s">
        <v>5708</v>
      </c>
      <c r="C2884" s="8" t="s">
        <v>5709</v>
      </c>
      <c r="D2884" s="9" t="s">
        <v>7386</v>
      </c>
      <c r="E2884" s="9"/>
    </row>
    <row r="2885" ht="15.75" customHeight="1">
      <c r="A2885" s="7">
        <v>2884.0</v>
      </c>
      <c r="B2885" s="8" t="s">
        <v>5710</v>
      </c>
      <c r="C2885" s="8" t="s">
        <v>5464</v>
      </c>
      <c r="D2885" s="9" t="s">
        <v>7386</v>
      </c>
      <c r="E2885" s="9"/>
    </row>
    <row r="2886" ht="15.75" customHeight="1">
      <c r="A2886" s="7">
        <v>2885.0</v>
      </c>
      <c r="B2886" s="8" t="s">
        <v>5711</v>
      </c>
      <c r="C2886" s="8" t="s">
        <v>5712</v>
      </c>
      <c r="D2886" s="9" t="s">
        <v>7386</v>
      </c>
      <c r="E2886" s="9"/>
    </row>
    <row r="2887" ht="15.75" customHeight="1">
      <c r="A2887" s="7">
        <v>2886.0</v>
      </c>
      <c r="B2887" s="8" t="s">
        <v>5713</v>
      </c>
      <c r="C2887" s="8" t="s">
        <v>5714</v>
      </c>
      <c r="D2887" s="9" t="s">
        <v>7386</v>
      </c>
      <c r="E2887" s="9"/>
    </row>
    <row r="2888" ht="15.75" customHeight="1">
      <c r="A2888" s="7">
        <v>2887.0</v>
      </c>
      <c r="B2888" s="8" t="s">
        <v>5715</v>
      </c>
      <c r="C2888" s="8" t="s">
        <v>5716</v>
      </c>
      <c r="D2888" s="9" t="s">
        <v>7386</v>
      </c>
      <c r="E2888" s="9"/>
    </row>
    <row r="2889" ht="15.75" customHeight="1">
      <c r="A2889" s="7">
        <v>2888.0</v>
      </c>
      <c r="B2889" s="8" t="s">
        <v>5717</v>
      </c>
      <c r="C2889" s="8" t="s">
        <v>5718</v>
      </c>
      <c r="D2889" s="9" t="s">
        <v>7386</v>
      </c>
      <c r="E2889" s="9"/>
    </row>
    <row r="2890" ht="15.75" customHeight="1">
      <c r="A2890" s="7">
        <v>2889.0</v>
      </c>
      <c r="B2890" s="8" t="s">
        <v>5719</v>
      </c>
      <c r="C2890" s="8" t="s">
        <v>5720</v>
      </c>
      <c r="D2890" s="9" t="s">
        <v>7386</v>
      </c>
      <c r="E2890" s="9"/>
    </row>
    <row r="2891" ht="15.75" customHeight="1">
      <c r="A2891" s="7">
        <v>2890.0</v>
      </c>
      <c r="B2891" s="8" t="s">
        <v>5721</v>
      </c>
      <c r="C2891" s="8" t="s">
        <v>5722</v>
      </c>
      <c r="D2891" s="9" t="s">
        <v>7386</v>
      </c>
      <c r="E2891" s="9"/>
    </row>
    <row r="2892" ht="15.75" customHeight="1">
      <c r="A2892" s="7">
        <v>2891.0</v>
      </c>
      <c r="B2892" s="8" t="s">
        <v>5723</v>
      </c>
      <c r="C2892" s="8" t="s">
        <v>5724</v>
      </c>
      <c r="D2892" s="9" t="s">
        <v>7386</v>
      </c>
      <c r="E2892" s="9"/>
    </row>
    <row r="2893" ht="15.75" customHeight="1">
      <c r="A2893" s="7">
        <v>2892.0</v>
      </c>
      <c r="B2893" s="8" t="s">
        <v>5725</v>
      </c>
      <c r="C2893" s="8" t="s">
        <v>5726</v>
      </c>
      <c r="D2893" s="9" t="s">
        <v>7387</v>
      </c>
      <c r="E2893" s="9"/>
    </row>
    <row r="2894" ht="15.75" customHeight="1">
      <c r="A2894" s="7">
        <v>2893.0</v>
      </c>
      <c r="B2894" s="8" t="s">
        <v>5727</v>
      </c>
      <c r="C2894" s="8" t="s">
        <v>5728</v>
      </c>
      <c r="D2894" s="9" t="s">
        <v>7386</v>
      </c>
      <c r="E2894" s="9"/>
    </row>
    <row r="2895" ht="15.75" customHeight="1">
      <c r="A2895" s="7">
        <v>2894.0</v>
      </c>
      <c r="B2895" s="8" t="s">
        <v>5729</v>
      </c>
      <c r="C2895" s="8" t="s">
        <v>5730</v>
      </c>
      <c r="D2895" s="9" t="s">
        <v>7386</v>
      </c>
      <c r="E2895" s="9"/>
    </row>
    <row r="2896" ht="15.75" customHeight="1">
      <c r="A2896" s="7">
        <v>2895.0</v>
      </c>
      <c r="B2896" s="8" t="s">
        <v>5731</v>
      </c>
      <c r="C2896" s="8" t="s">
        <v>5732</v>
      </c>
      <c r="D2896" s="9" t="s">
        <v>7386</v>
      </c>
      <c r="E2896" s="9"/>
    </row>
    <row r="2897" ht="15.75" customHeight="1">
      <c r="A2897" s="7">
        <v>2896.0</v>
      </c>
      <c r="B2897" s="8" t="s">
        <v>5733</v>
      </c>
      <c r="C2897" s="8" t="s">
        <v>5734</v>
      </c>
      <c r="D2897" s="9" t="s">
        <v>7386</v>
      </c>
      <c r="E2897" s="9"/>
    </row>
    <row r="2898" ht="15.75" customHeight="1">
      <c r="A2898" s="7">
        <v>2897.0</v>
      </c>
      <c r="B2898" s="8" t="s">
        <v>5735</v>
      </c>
      <c r="C2898" s="8" t="s">
        <v>5736</v>
      </c>
      <c r="D2898" s="9" t="s">
        <v>20</v>
      </c>
      <c r="E2898" s="9"/>
    </row>
    <row r="2899" ht="15.75" customHeight="1">
      <c r="A2899" s="7">
        <v>2898.0</v>
      </c>
      <c r="B2899" s="8" t="s">
        <v>5737</v>
      </c>
      <c r="C2899" s="8" t="s">
        <v>5738</v>
      </c>
      <c r="D2899" s="9" t="s">
        <v>180</v>
      </c>
      <c r="E2899" s="9"/>
    </row>
    <row r="2900" ht="15.75" customHeight="1">
      <c r="A2900" s="7">
        <v>2899.0</v>
      </c>
      <c r="B2900" s="8" t="s">
        <v>5739</v>
      </c>
      <c r="C2900" s="8" t="s">
        <v>5740</v>
      </c>
      <c r="D2900" s="9" t="s">
        <v>20</v>
      </c>
      <c r="E2900" s="9"/>
    </row>
    <row r="2901" ht="15.75" customHeight="1">
      <c r="A2901" s="7">
        <v>2900.0</v>
      </c>
      <c r="B2901" s="8" t="s">
        <v>5741</v>
      </c>
      <c r="C2901" s="8" t="s">
        <v>5742</v>
      </c>
      <c r="D2901" s="9" t="s">
        <v>20</v>
      </c>
      <c r="E2901" s="9"/>
    </row>
    <row r="2902" ht="15.75" customHeight="1">
      <c r="A2902" s="7">
        <v>2901.0</v>
      </c>
      <c r="B2902" s="8" t="s">
        <v>5743</v>
      </c>
      <c r="C2902" s="8" t="s">
        <v>5744</v>
      </c>
      <c r="D2902" s="9" t="s">
        <v>7386</v>
      </c>
      <c r="E2902" s="9"/>
    </row>
    <row r="2903" ht="15.75" customHeight="1">
      <c r="A2903" s="7">
        <v>2902.0</v>
      </c>
      <c r="B2903" s="8" t="s">
        <v>5745</v>
      </c>
      <c r="C2903" s="8" t="s">
        <v>5746</v>
      </c>
      <c r="D2903" s="9" t="s">
        <v>180</v>
      </c>
      <c r="E2903" s="9"/>
    </row>
    <row r="2904" ht="15.75" customHeight="1">
      <c r="A2904" s="7">
        <v>2903.0</v>
      </c>
      <c r="B2904" s="8" t="s">
        <v>5747</v>
      </c>
      <c r="C2904" s="8" t="s">
        <v>5748</v>
      </c>
      <c r="D2904" s="9" t="s">
        <v>7386</v>
      </c>
      <c r="E2904" s="9"/>
    </row>
    <row r="2905" ht="15.75" customHeight="1">
      <c r="A2905" s="7">
        <v>2904.0</v>
      </c>
      <c r="B2905" s="8" t="s">
        <v>5749</v>
      </c>
      <c r="C2905" s="8" t="s">
        <v>5750</v>
      </c>
      <c r="D2905" s="9" t="s">
        <v>7387</v>
      </c>
      <c r="E2905" s="9"/>
    </row>
    <row r="2906" ht="15.75" customHeight="1">
      <c r="A2906" s="7">
        <v>2905.0</v>
      </c>
      <c r="B2906" s="8" t="s">
        <v>5751</v>
      </c>
      <c r="C2906" s="8" t="s">
        <v>5752</v>
      </c>
      <c r="D2906" s="9" t="s">
        <v>20</v>
      </c>
      <c r="E2906" s="9"/>
    </row>
    <row r="2907" ht="15.75" customHeight="1">
      <c r="A2907" s="7">
        <v>2906.0</v>
      </c>
      <c r="B2907" s="8" t="s">
        <v>5753</v>
      </c>
      <c r="C2907" s="8" t="s">
        <v>5754</v>
      </c>
      <c r="D2907" s="9" t="s">
        <v>7386</v>
      </c>
      <c r="E2907" s="9"/>
    </row>
    <row r="2908" ht="15.75" customHeight="1">
      <c r="A2908" s="7">
        <v>2907.0</v>
      </c>
      <c r="B2908" s="8" t="s">
        <v>5755</v>
      </c>
      <c r="C2908" s="8" t="s">
        <v>5756</v>
      </c>
      <c r="D2908" s="9" t="s">
        <v>7386</v>
      </c>
      <c r="E2908" s="9"/>
    </row>
    <row r="2909" ht="15.75" customHeight="1">
      <c r="A2909" s="7">
        <v>2908.0</v>
      </c>
      <c r="B2909" s="8" t="s">
        <v>5757</v>
      </c>
      <c r="C2909" s="8" t="s">
        <v>5758</v>
      </c>
      <c r="D2909" s="9" t="s">
        <v>7386</v>
      </c>
      <c r="E2909" s="9"/>
    </row>
    <row r="2910" ht="15.75" customHeight="1">
      <c r="A2910" s="7">
        <v>2909.0</v>
      </c>
      <c r="B2910" s="8" t="s">
        <v>5759</v>
      </c>
      <c r="C2910" s="8" t="s">
        <v>5760</v>
      </c>
      <c r="D2910" s="9" t="s">
        <v>7386</v>
      </c>
      <c r="E2910" s="9"/>
    </row>
    <row r="2911" ht="15.75" customHeight="1">
      <c r="A2911" s="7">
        <v>2910.0</v>
      </c>
      <c r="B2911" s="8" t="s">
        <v>5761</v>
      </c>
      <c r="C2911" s="8" t="s">
        <v>5762</v>
      </c>
      <c r="D2911" s="9" t="s">
        <v>7386</v>
      </c>
      <c r="E2911" s="9"/>
    </row>
    <row r="2912" ht="15.75" customHeight="1">
      <c r="A2912" s="7">
        <v>2911.0</v>
      </c>
      <c r="B2912" s="8" t="s">
        <v>5763</v>
      </c>
      <c r="C2912" s="8" t="s">
        <v>5764</v>
      </c>
      <c r="D2912" s="9" t="s">
        <v>180</v>
      </c>
      <c r="E2912" s="9"/>
    </row>
    <row r="2913" ht="15.75" customHeight="1">
      <c r="A2913" s="7">
        <v>2912.0</v>
      </c>
      <c r="B2913" s="8" t="s">
        <v>5765</v>
      </c>
      <c r="C2913" s="8" t="s">
        <v>5766</v>
      </c>
      <c r="D2913" s="9" t="s">
        <v>7386</v>
      </c>
      <c r="E2913" s="9"/>
    </row>
    <row r="2914" ht="15.75" customHeight="1">
      <c r="A2914" s="7">
        <v>2913.0</v>
      </c>
      <c r="B2914" s="8" t="s">
        <v>5767</v>
      </c>
      <c r="C2914" s="8" t="s">
        <v>5768</v>
      </c>
      <c r="D2914" s="9" t="s">
        <v>180</v>
      </c>
      <c r="E2914" s="9"/>
    </row>
    <row r="2915" ht="15.75" customHeight="1">
      <c r="A2915" s="7">
        <v>2914.0</v>
      </c>
      <c r="B2915" s="8" t="s">
        <v>5769</v>
      </c>
      <c r="C2915" s="8" t="s">
        <v>5770</v>
      </c>
      <c r="D2915" s="9" t="s">
        <v>180</v>
      </c>
      <c r="E2915" s="9"/>
    </row>
    <row r="2916" ht="15.75" customHeight="1">
      <c r="A2916" s="7">
        <v>2915.0</v>
      </c>
      <c r="B2916" s="8" t="s">
        <v>5771</v>
      </c>
      <c r="C2916" s="8" t="s">
        <v>5772</v>
      </c>
      <c r="D2916" s="9" t="s">
        <v>20</v>
      </c>
      <c r="E2916" s="9"/>
    </row>
    <row r="2917" ht="15.75" customHeight="1">
      <c r="A2917" s="7">
        <v>2916.0</v>
      </c>
      <c r="B2917" s="8" t="s">
        <v>5773</v>
      </c>
      <c r="C2917" s="8" t="s">
        <v>5774</v>
      </c>
      <c r="D2917" s="9" t="s">
        <v>7386</v>
      </c>
      <c r="E2917" s="9"/>
    </row>
    <row r="2918" ht="15.75" customHeight="1">
      <c r="A2918" s="7">
        <v>2917.0</v>
      </c>
      <c r="B2918" s="8" t="s">
        <v>5775</v>
      </c>
      <c r="C2918" s="8" t="s">
        <v>5621</v>
      </c>
      <c r="D2918" s="9" t="s">
        <v>180</v>
      </c>
      <c r="E2918" s="9"/>
    </row>
    <row r="2919" ht="15.75" customHeight="1">
      <c r="A2919" s="7">
        <v>2918.0</v>
      </c>
      <c r="B2919" s="8" t="s">
        <v>5776</v>
      </c>
      <c r="C2919" s="8" t="s">
        <v>5777</v>
      </c>
      <c r="D2919" s="9" t="s">
        <v>180</v>
      </c>
      <c r="E2919" s="9"/>
    </row>
    <row r="2920" ht="15.75" customHeight="1">
      <c r="A2920" s="7">
        <v>2919.0</v>
      </c>
      <c r="B2920" s="8" t="s">
        <v>5778</v>
      </c>
      <c r="C2920" s="8" t="s">
        <v>5779</v>
      </c>
      <c r="D2920" s="9" t="s">
        <v>7386</v>
      </c>
      <c r="E2920" s="9"/>
    </row>
    <row r="2921" ht="15.75" customHeight="1">
      <c r="A2921" s="7">
        <v>2920.0</v>
      </c>
      <c r="B2921" s="8" t="s">
        <v>5780</v>
      </c>
      <c r="C2921" s="8" t="s">
        <v>5781</v>
      </c>
      <c r="D2921" s="9" t="s">
        <v>180</v>
      </c>
      <c r="E2921" s="9"/>
    </row>
    <row r="2922" ht="15.75" customHeight="1">
      <c r="A2922" s="7">
        <v>2921.0</v>
      </c>
      <c r="B2922" s="8" t="s">
        <v>5782</v>
      </c>
      <c r="C2922" s="8" t="s">
        <v>5783</v>
      </c>
      <c r="D2922" s="9" t="s">
        <v>7386</v>
      </c>
      <c r="E2922" s="9"/>
    </row>
    <row r="2923" ht="15.75" customHeight="1">
      <c r="A2923" s="7">
        <v>2922.0</v>
      </c>
      <c r="B2923" s="8" t="s">
        <v>5784</v>
      </c>
      <c r="C2923" s="8" t="s">
        <v>5785</v>
      </c>
      <c r="D2923" s="9" t="s">
        <v>20</v>
      </c>
      <c r="E2923" s="9"/>
    </row>
    <row r="2924" ht="15.75" customHeight="1">
      <c r="A2924" s="7">
        <v>2923.0</v>
      </c>
      <c r="B2924" s="8" t="s">
        <v>5786</v>
      </c>
      <c r="C2924" s="8" t="s">
        <v>5787</v>
      </c>
      <c r="D2924" s="9" t="s">
        <v>180</v>
      </c>
      <c r="E2924" s="9"/>
    </row>
    <row r="2925" ht="15.75" customHeight="1">
      <c r="A2925" s="7">
        <v>2924.0</v>
      </c>
      <c r="B2925" s="8" t="s">
        <v>5788</v>
      </c>
      <c r="C2925" s="8" t="s">
        <v>5789</v>
      </c>
      <c r="D2925" s="9" t="s">
        <v>7386</v>
      </c>
      <c r="E2925" s="9"/>
    </row>
    <row r="2926" ht="15.75" customHeight="1">
      <c r="A2926" s="7">
        <v>2925.0</v>
      </c>
      <c r="B2926" s="8" t="s">
        <v>5790</v>
      </c>
      <c r="C2926" s="8" t="s">
        <v>5791</v>
      </c>
      <c r="D2926" s="9" t="s">
        <v>180</v>
      </c>
      <c r="E2926" s="9"/>
    </row>
    <row r="2927" ht="15.75" customHeight="1">
      <c r="A2927" s="7">
        <v>2926.0</v>
      </c>
      <c r="B2927" s="8" t="s">
        <v>5792</v>
      </c>
      <c r="C2927" s="8" t="s">
        <v>5793</v>
      </c>
      <c r="D2927" s="9" t="s">
        <v>180</v>
      </c>
      <c r="E2927" s="9"/>
    </row>
    <row r="2928" ht="15.75" customHeight="1">
      <c r="A2928" s="7">
        <v>2927.0</v>
      </c>
      <c r="B2928" s="8" t="s">
        <v>5794</v>
      </c>
      <c r="C2928" s="8" t="s">
        <v>5795</v>
      </c>
      <c r="D2928" s="9" t="s">
        <v>7386</v>
      </c>
      <c r="E2928" s="9"/>
    </row>
    <row r="2929" ht="15.75" customHeight="1">
      <c r="A2929" s="7">
        <v>2928.0</v>
      </c>
      <c r="B2929" s="8" t="s">
        <v>5796</v>
      </c>
      <c r="C2929" s="8" t="s">
        <v>5797</v>
      </c>
      <c r="D2929" s="9" t="s">
        <v>7386</v>
      </c>
      <c r="E2929" s="9"/>
    </row>
    <row r="2930" ht="15.75" customHeight="1">
      <c r="A2930" s="7">
        <v>2929.0</v>
      </c>
      <c r="B2930" s="8" t="s">
        <v>5798</v>
      </c>
      <c r="C2930" s="8" t="s">
        <v>5799</v>
      </c>
      <c r="D2930" s="9" t="s">
        <v>7386</v>
      </c>
      <c r="E2930" s="9"/>
    </row>
    <row r="2931" ht="15.75" customHeight="1">
      <c r="A2931" s="7">
        <v>2930.0</v>
      </c>
      <c r="B2931" s="8" t="s">
        <v>5800</v>
      </c>
      <c r="C2931" s="8" t="s">
        <v>5801</v>
      </c>
      <c r="D2931" s="9" t="s">
        <v>180</v>
      </c>
      <c r="E2931" s="9"/>
    </row>
    <row r="2932" ht="15.75" customHeight="1">
      <c r="A2932" s="7">
        <v>2931.0</v>
      </c>
      <c r="B2932" s="8" t="s">
        <v>5802</v>
      </c>
      <c r="C2932" s="8" t="s">
        <v>5803</v>
      </c>
      <c r="D2932" s="9" t="s">
        <v>7387</v>
      </c>
      <c r="E2932" s="9"/>
    </row>
    <row r="2933" ht="15.75" customHeight="1">
      <c r="A2933" s="7">
        <v>2932.0</v>
      </c>
      <c r="B2933" s="8" t="s">
        <v>5804</v>
      </c>
      <c r="C2933" s="8" t="s">
        <v>5805</v>
      </c>
      <c r="D2933" s="9" t="s">
        <v>7386</v>
      </c>
      <c r="E2933" s="9"/>
    </row>
    <row r="2934" ht="15.75" customHeight="1">
      <c r="A2934" s="7">
        <v>2933.0</v>
      </c>
      <c r="B2934" s="8" t="s">
        <v>5806</v>
      </c>
      <c r="C2934" s="8" t="s">
        <v>5807</v>
      </c>
      <c r="D2934" s="9" t="s">
        <v>180</v>
      </c>
      <c r="E2934" s="9"/>
    </row>
    <row r="2935" ht="15.75" customHeight="1">
      <c r="A2935" s="7">
        <v>2934.0</v>
      </c>
      <c r="B2935" s="8" t="s">
        <v>5808</v>
      </c>
      <c r="C2935" s="8" t="s">
        <v>5809</v>
      </c>
      <c r="D2935" s="9" t="s">
        <v>7386</v>
      </c>
      <c r="E2935" s="9"/>
    </row>
    <row r="2936" ht="15.75" customHeight="1">
      <c r="A2936" s="7">
        <v>2935.0</v>
      </c>
      <c r="B2936" s="8" t="s">
        <v>5810</v>
      </c>
      <c r="C2936" s="8" t="s">
        <v>5811</v>
      </c>
      <c r="D2936" s="9" t="s">
        <v>180</v>
      </c>
      <c r="E2936" s="9"/>
    </row>
    <row r="2937" ht="15.75" customHeight="1">
      <c r="A2937" s="7">
        <v>2936.0</v>
      </c>
      <c r="B2937" s="8" t="s">
        <v>5812</v>
      </c>
      <c r="C2937" s="8" t="s">
        <v>5813</v>
      </c>
      <c r="D2937" s="9" t="s">
        <v>180</v>
      </c>
      <c r="E2937" s="9"/>
    </row>
    <row r="2938" ht="15.75" customHeight="1">
      <c r="A2938" s="7">
        <v>2937.0</v>
      </c>
      <c r="B2938" s="8" t="s">
        <v>5814</v>
      </c>
      <c r="C2938" s="8" t="s">
        <v>5815</v>
      </c>
      <c r="D2938" s="9" t="s">
        <v>20</v>
      </c>
      <c r="E2938" s="9"/>
    </row>
    <row r="2939" ht="15.75" customHeight="1">
      <c r="A2939" s="7">
        <v>2938.0</v>
      </c>
      <c r="B2939" s="8" t="s">
        <v>5816</v>
      </c>
      <c r="C2939" s="8" t="s">
        <v>5817</v>
      </c>
      <c r="D2939" s="9" t="s">
        <v>20</v>
      </c>
      <c r="E2939" s="9"/>
    </row>
    <row r="2940" ht="15.75" customHeight="1">
      <c r="A2940" s="7">
        <v>2939.0</v>
      </c>
      <c r="B2940" s="8" t="s">
        <v>5818</v>
      </c>
      <c r="C2940" s="8" t="s">
        <v>5819</v>
      </c>
      <c r="D2940" s="9" t="s">
        <v>20</v>
      </c>
      <c r="E2940" s="9"/>
    </row>
    <row r="2941" ht="15.75" customHeight="1">
      <c r="A2941" s="7">
        <v>2940.0</v>
      </c>
      <c r="B2941" s="8" t="s">
        <v>5820</v>
      </c>
      <c r="C2941" s="8" t="s">
        <v>5821</v>
      </c>
      <c r="D2941" s="9" t="s">
        <v>180</v>
      </c>
      <c r="E2941" s="9"/>
    </row>
    <row r="2942" ht="15.75" customHeight="1">
      <c r="A2942" s="7">
        <v>2941.0</v>
      </c>
      <c r="B2942" s="8" t="s">
        <v>5822</v>
      </c>
      <c r="C2942" s="8" t="s">
        <v>5507</v>
      </c>
      <c r="D2942" s="9" t="s">
        <v>7386</v>
      </c>
      <c r="E2942" s="9"/>
    </row>
    <row r="2943" ht="15.75" customHeight="1">
      <c r="A2943" s="7">
        <v>2942.0</v>
      </c>
      <c r="B2943" s="8" t="s">
        <v>5823</v>
      </c>
      <c r="C2943" s="8" t="s">
        <v>5824</v>
      </c>
      <c r="D2943" s="9" t="s">
        <v>180</v>
      </c>
      <c r="E2943" s="9"/>
    </row>
    <row r="2944" ht="15.75" customHeight="1">
      <c r="A2944" s="7">
        <v>2943.0</v>
      </c>
      <c r="B2944" s="8" t="s">
        <v>5825</v>
      </c>
      <c r="C2944" s="8" t="s">
        <v>5826</v>
      </c>
      <c r="D2944" s="9" t="s">
        <v>20</v>
      </c>
      <c r="E2944" s="9"/>
    </row>
    <row r="2945" ht="15.75" customHeight="1">
      <c r="A2945" s="7">
        <v>2944.0</v>
      </c>
      <c r="B2945" s="8" t="s">
        <v>5827</v>
      </c>
      <c r="C2945" s="8" t="s">
        <v>5828</v>
      </c>
      <c r="D2945" s="9" t="s">
        <v>180</v>
      </c>
      <c r="E2945" s="9"/>
    </row>
    <row r="2946" ht="15.75" customHeight="1">
      <c r="A2946" s="7">
        <v>2945.0</v>
      </c>
      <c r="B2946" s="8" t="s">
        <v>5829</v>
      </c>
      <c r="C2946" s="8" t="s">
        <v>5830</v>
      </c>
      <c r="D2946" s="9" t="s">
        <v>180</v>
      </c>
      <c r="E2946" s="9"/>
    </row>
    <row r="2947" ht="15.75" customHeight="1">
      <c r="A2947" s="7">
        <v>2946.0</v>
      </c>
      <c r="B2947" s="8" t="s">
        <v>5831</v>
      </c>
      <c r="C2947" s="8" t="s">
        <v>5391</v>
      </c>
      <c r="D2947" s="9" t="s">
        <v>180</v>
      </c>
      <c r="E2947" s="9"/>
    </row>
    <row r="2948" ht="15.75" customHeight="1">
      <c r="A2948" s="7">
        <v>2947.0</v>
      </c>
      <c r="B2948" s="8" t="s">
        <v>5832</v>
      </c>
      <c r="C2948" s="8" t="s">
        <v>5833</v>
      </c>
      <c r="D2948" s="9" t="s">
        <v>7386</v>
      </c>
      <c r="E2948" s="9"/>
    </row>
    <row r="2949" ht="15.75" customHeight="1">
      <c r="A2949" s="7">
        <v>2948.0</v>
      </c>
      <c r="B2949" s="8" t="s">
        <v>5834</v>
      </c>
      <c r="C2949" s="8" t="s">
        <v>5835</v>
      </c>
      <c r="D2949" s="9" t="s">
        <v>180</v>
      </c>
      <c r="E2949" s="9"/>
    </row>
    <row r="2950" ht="15.75" customHeight="1">
      <c r="A2950" s="7">
        <v>2949.0</v>
      </c>
      <c r="B2950" s="8" t="s">
        <v>5836</v>
      </c>
      <c r="C2950" s="8" t="s">
        <v>5837</v>
      </c>
      <c r="D2950" s="9" t="s">
        <v>7386</v>
      </c>
      <c r="E2950" s="9"/>
    </row>
    <row r="2951" ht="15.75" customHeight="1">
      <c r="A2951" s="7">
        <v>2950.0</v>
      </c>
      <c r="B2951" s="8" t="s">
        <v>5838</v>
      </c>
      <c r="C2951" s="8" t="s">
        <v>5839</v>
      </c>
      <c r="D2951" s="9" t="s">
        <v>20</v>
      </c>
      <c r="E2951" s="9"/>
    </row>
    <row r="2952" ht="15.75" customHeight="1">
      <c r="A2952" s="7">
        <v>2951.0</v>
      </c>
      <c r="B2952" s="8" t="s">
        <v>5840</v>
      </c>
      <c r="C2952" s="8" t="s">
        <v>5841</v>
      </c>
      <c r="D2952" s="9" t="s">
        <v>180</v>
      </c>
      <c r="E2952" s="9"/>
    </row>
    <row r="2953" ht="15.75" customHeight="1">
      <c r="A2953" s="7">
        <v>2952.0</v>
      </c>
      <c r="B2953" s="8" t="s">
        <v>5842</v>
      </c>
      <c r="C2953" s="8" t="s">
        <v>5843</v>
      </c>
      <c r="D2953" s="9" t="s">
        <v>180</v>
      </c>
      <c r="E2953" s="9"/>
    </row>
    <row r="2954" ht="15.75" customHeight="1">
      <c r="A2954" s="7">
        <v>2953.0</v>
      </c>
      <c r="B2954" s="8" t="s">
        <v>5844</v>
      </c>
      <c r="C2954" s="8" t="s">
        <v>5845</v>
      </c>
      <c r="D2954" s="9" t="s">
        <v>7386</v>
      </c>
      <c r="E2954" s="9"/>
    </row>
    <row r="2955" ht="15.75" customHeight="1">
      <c r="A2955" s="7">
        <v>2954.0</v>
      </c>
      <c r="B2955" s="8" t="s">
        <v>5846</v>
      </c>
      <c r="C2955" s="8" t="s">
        <v>5847</v>
      </c>
      <c r="D2955" s="9" t="s">
        <v>7386</v>
      </c>
      <c r="E2955" s="9"/>
    </row>
    <row r="2956" ht="15.75" customHeight="1">
      <c r="A2956" s="7">
        <v>2955.0</v>
      </c>
      <c r="B2956" s="8" t="s">
        <v>5848</v>
      </c>
      <c r="C2956" s="8" t="s">
        <v>5849</v>
      </c>
      <c r="D2956" s="9" t="s">
        <v>7386</v>
      </c>
      <c r="E2956" s="9"/>
    </row>
    <row r="2957" ht="15.75" customHeight="1">
      <c r="A2957" s="7">
        <v>2956.0</v>
      </c>
      <c r="B2957" s="8" t="s">
        <v>5850</v>
      </c>
      <c r="C2957" s="8" t="s">
        <v>5851</v>
      </c>
      <c r="D2957" s="9" t="s">
        <v>180</v>
      </c>
      <c r="E2957" s="9"/>
    </row>
    <row r="2958" ht="15.75" customHeight="1">
      <c r="A2958" s="7">
        <v>2957.0</v>
      </c>
      <c r="B2958" s="8" t="s">
        <v>5852</v>
      </c>
      <c r="C2958" s="8" t="s">
        <v>5853</v>
      </c>
      <c r="D2958" s="9" t="s">
        <v>7386</v>
      </c>
      <c r="E2958" s="9"/>
    </row>
    <row r="2959" ht="15.75" customHeight="1">
      <c r="A2959" s="7">
        <v>2958.0</v>
      </c>
      <c r="B2959" s="8" t="s">
        <v>5854</v>
      </c>
      <c r="C2959" s="8" t="s">
        <v>5855</v>
      </c>
      <c r="D2959" s="9" t="s">
        <v>7386</v>
      </c>
      <c r="E2959" s="9"/>
    </row>
    <row r="2960" ht="15.75" customHeight="1">
      <c r="A2960" s="7">
        <v>2959.0</v>
      </c>
      <c r="B2960" s="8" t="s">
        <v>5856</v>
      </c>
      <c r="C2960" s="8" t="s">
        <v>5857</v>
      </c>
      <c r="D2960" s="9" t="s">
        <v>7386</v>
      </c>
      <c r="E2960" s="9"/>
    </row>
    <row r="2961" ht="15.75" customHeight="1">
      <c r="A2961" s="7">
        <v>2960.0</v>
      </c>
      <c r="B2961" s="8" t="s">
        <v>5858</v>
      </c>
      <c r="C2961" s="8" t="s">
        <v>5859</v>
      </c>
      <c r="D2961" s="9" t="s">
        <v>7386</v>
      </c>
      <c r="E2961" s="9"/>
    </row>
    <row r="2962" ht="15.75" customHeight="1">
      <c r="A2962" s="7">
        <v>2961.0</v>
      </c>
      <c r="B2962" s="8" t="s">
        <v>5860</v>
      </c>
      <c r="C2962" s="8" t="s">
        <v>5861</v>
      </c>
      <c r="D2962" s="9" t="s">
        <v>180</v>
      </c>
      <c r="E2962" s="9"/>
    </row>
    <row r="2963" ht="15.75" customHeight="1">
      <c r="A2963" s="7">
        <v>2962.0</v>
      </c>
      <c r="B2963" s="8" t="s">
        <v>5862</v>
      </c>
      <c r="C2963" s="8" t="s">
        <v>5863</v>
      </c>
      <c r="D2963" s="9" t="s">
        <v>7386</v>
      </c>
      <c r="E2963" s="9"/>
    </row>
    <row r="2964" ht="15.75" customHeight="1">
      <c r="A2964" s="7">
        <v>2963.0</v>
      </c>
      <c r="B2964" s="8" t="s">
        <v>5864</v>
      </c>
      <c r="C2964" s="8" t="s">
        <v>5865</v>
      </c>
      <c r="D2964" s="9" t="s">
        <v>20</v>
      </c>
      <c r="E2964" s="9"/>
    </row>
    <row r="2965" ht="15.75" customHeight="1">
      <c r="A2965" s="7">
        <v>2964.0</v>
      </c>
      <c r="B2965" s="8" t="s">
        <v>5866</v>
      </c>
      <c r="C2965" s="8" t="s">
        <v>5867</v>
      </c>
      <c r="D2965" s="9" t="s">
        <v>180</v>
      </c>
      <c r="E2965" s="9"/>
    </row>
    <row r="2966" ht="15.75" customHeight="1">
      <c r="A2966" s="7">
        <v>2965.0</v>
      </c>
      <c r="B2966" s="8" t="s">
        <v>5868</v>
      </c>
      <c r="C2966" s="8" t="s">
        <v>5869</v>
      </c>
      <c r="D2966" s="9" t="s">
        <v>7386</v>
      </c>
      <c r="E2966" s="9"/>
    </row>
    <row r="2967" ht="15.75" customHeight="1">
      <c r="A2967" s="7">
        <v>2966.0</v>
      </c>
      <c r="B2967" s="8" t="s">
        <v>5870</v>
      </c>
      <c r="C2967" s="8" t="s">
        <v>5871</v>
      </c>
      <c r="D2967" s="9" t="s">
        <v>180</v>
      </c>
      <c r="E2967" s="9"/>
    </row>
    <row r="2968" ht="15.75" customHeight="1">
      <c r="A2968" s="7">
        <v>2967.0</v>
      </c>
      <c r="B2968" s="8" t="s">
        <v>5872</v>
      </c>
      <c r="C2968" s="8" t="s">
        <v>5873</v>
      </c>
      <c r="D2968" s="9" t="s">
        <v>7386</v>
      </c>
      <c r="E2968" s="9"/>
    </row>
    <row r="2969" ht="15.75" customHeight="1">
      <c r="A2969" s="7">
        <v>2968.0</v>
      </c>
      <c r="B2969" s="8" t="s">
        <v>5874</v>
      </c>
      <c r="C2969" s="8" t="s">
        <v>5875</v>
      </c>
      <c r="D2969" s="9" t="s">
        <v>180</v>
      </c>
      <c r="E2969" s="9"/>
    </row>
    <row r="2970" ht="15.75" customHeight="1">
      <c r="A2970" s="7">
        <v>2969.0</v>
      </c>
      <c r="B2970" s="8" t="s">
        <v>5876</v>
      </c>
      <c r="C2970" s="8" t="s">
        <v>5877</v>
      </c>
      <c r="D2970" s="9" t="s">
        <v>7386</v>
      </c>
      <c r="E2970" s="9"/>
    </row>
    <row r="2971" ht="15.75" customHeight="1">
      <c r="A2971" s="7">
        <v>2970.0</v>
      </c>
      <c r="B2971" s="8" t="s">
        <v>5878</v>
      </c>
      <c r="C2971" s="8" t="s">
        <v>5879</v>
      </c>
      <c r="D2971" s="9" t="s">
        <v>7386</v>
      </c>
      <c r="E2971" s="9"/>
    </row>
    <row r="2972" ht="15.75" customHeight="1">
      <c r="A2972" s="7">
        <v>2971.0</v>
      </c>
      <c r="B2972" s="8" t="s">
        <v>5880</v>
      </c>
      <c r="C2972" s="8" t="s">
        <v>5881</v>
      </c>
      <c r="D2972" s="9" t="s">
        <v>7386</v>
      </c>
      <c r="E2972" s="9"/>
    </row>
    <row r="2973" ht="15.75" customHeight="1">
      <c r="A2973" s="7">
        <v>2972.0</v>
      </c>
      <c r="B2973" s="8" t="s">
        <v>5882</v>
      </c>
      <c r="C2973" s="8" t="s">
        <v>5883</v>
      </c>
      <c r="D2973" s="9" t="s">
        <v>180</v>
      </c>
      <c r="E2973" s="9"/>
    </row>
    <row r="2974" ht="15.75" customHeight="1">
      <c r="A2974" s="7">
        <v>2973.0</v>
      </c>
      <c r="B2974" s="8" t="s">
        <v>5884</v>
      </c>
      <c r="C2974" s="8" t="s">
        <v>5885</v>
      </c>
      <c r="D2974" s="9" t="s">
        <v>180</v>
      </c>
      <c r="E2974" s="9"/>
    </row>
    <row r="2975" ht="15.75" customHeight="1">
      <c r="A2975" s="7">
        <v>2974.0</v>
      </c>
      <c r="B2975" s="8" t="s">
        <v>5886</v>
      </c>
      <c r="C2975" s="8" t="s">
        <v>5887</v>
      </c>
      <c r="D2975" s="9" t="s">
        <v>7386</v>
      </c>
      <c r="E2975" s="9"/>
    </row>
    <row r="2976" ht="15.75" customHeight="1">
      <c r="A2976" s="7">
        <v>2975.0</v>
      </c>
      <c r="B2976" s="8" t="s">
        <v>5888</v>
      </c>
      <c r="C2976" s="8" t="s">
        <v>5889</v>
      </c>
      <c r="D2976" s="9" t="s">
        <v>7386</v>
      </c>
      <c r="E2976" s="9"/>
    </row>
    <row r="2977" ht="15.75" customHeight="1">
      <c r="A2977" s="7">
        <v>2976.0</v>
      </c>
      <c r="B2977" s="8" t="s">
        <v>5890</v>
      </c>
      <c r="C2977" s="8" t="s">
        <v>5891</v>
      </c>
      <c r="D2977" s="9" t="s">
        <v>7386</v>
      </c>
      <c r="E2977" s="9"/>
    </row>
    <row r="2978" ht="15.75" customHeight="1">
      <c r="A2978" s="7">
        <v>2977.0</v>
      </c>
      <c r="B2978" s="8" t="s">
        <v>5892</v>
      </c>
      <c r="C2978" s="8" t="s">
        <v>5893</v>
      </c>
      <c r="D2978" s="9" t="s">
        <v>180</v>
      </c>
      <c r="E2978" s="9"/>
    </row>
    <row r="2979" ht="15.75" customHeight="1">
      <c r="A2979" s="7">
        <v>2978.0</v>
      </c>
      <c r="B2979" s="8" t="s">
        <v>5894</v>
      </c>
      <c r="C2979" s="8" t="s">
        <v>5895</v>
      </c>
      <c r="D2979" s="9" t="s">
        <v>7386</v>
      </c>
      <c r="E2979" s="9"/>
    </row>
    <row r="2980" ht="15.75" customHeight="1">
      <c r="A2980" s="7">
        <v>2979.0</v>
      </c>
      <c r="B2980" s="8" t="s">
        <v>5897</v>
      </c>
      <c r="C2980" s="8" t="s">
        <v>5898</v>
      </c>
      <c r="D2980" s="9" t="s">
        <v>7386</v>
      </c>
      <c r="E2980" s="9"/>
    </row>
    <row r="2981" ht="15.75" customHeight="1">
      <c r="A2981" s="7">
        <v>2980.0</v>
      </c>
      <c r="B2981" s="8" t="s">
        <v>5899</v>
      </c>
      <c r="C2981" s="8" t="s">
        <v>5900</v>
      </c>
      <c r="D2981" s="9" t="s">
        <v>180</v>
      </c>
      <c r="E2981" s="9"/>
    </row>
    <row r="2982" ht="15.75" customHeight="1">
      <c r="A2982" s="7">
        <v>2981.0</v>
      </c>
      <c r="B2982" s="8" t="s">
        <v>5901</v>
      </c>
      <c r="C2982" s="8" t="s">
        <v>5902</v>
      </c>
      <c r="D2982" s="9" t="s">
        <v>180</v>
      </c>
      <c r="E2982" s="9"/>
    </row>
    <row r="2983" ht="15.75" customHeight="1">
      <c r="A2983" s="7">
        <v>2982.0</v>
      </c>
      <c r="B2983" s="8" t="s">
        <v>5903</v>
      </c>
      <c r="C2983" s="8" t="s">
        <v>5904</v>
      </c>
      <c r="D2983" s="9" t="s">
        <v>7386</v>
      </c>
      <c r="E2983" s="9"/>
    </row>
    <row r="2984" ht="15.75" customHeight="1">
      <c r="A2984" s="7">
        <v>2983.0</v>
      </c>
      <c r="B2984" s="8" t="s">
        <v>5905</v>
      </c>
      <c r="C2984" s="8" t="s">
        <v>5906</v>
      </c>
      <c r="D2984" s="9" t="s">
        <v>180</v>
      </c>
      <c r="E2984" s="9"/>
    </row>
    <row r="2985" ht="15.75" customHeight="1">
      <c r="A2985" s="7">
        <v>2984.0</v>
      </c>
      <c r="B2985" s="8" t="s">
        <v>5907</v>
      </c>
      <c r="C2985" s="8" t="s">
        <v>5908</v>
      </c>
      <c r="D2985" s="9" t="s">
        <v>7386</v>
      </c>
      <c r="E2985" s="9"/>
    </row>
    <row r="2986" ht="15.75" customHeight="1">
      <c r="A2986" s="7">
        <v>2985.0</v>
      </c>
      <c r="B2986" s="8" t="s">
        <v>5909</v>
      </c>
      <c r="C2986" s="8" t="s">
        <v>5910</v>
      </c>
      <c r="D2986" s="9" t="s">
        <v>180</v>
      </c>
      <c r="E2986" s="9"/>
    </row>
    <row r="2987" ht="15.75" customHeight="1">
      <c r="A2987" s="7">
        <v>2986.0</v>
      </c>
      <c r="B2987" s="8" t="s">
        <v>5911</v>
      </c>
      <c r="C2987" s="8" t="s">
        <v>5912</v>
      </c>
      <c r="D2987" s="9" t="s">
        <v>180</v>
      </c>
      <c r="E2987" s="9"/>
    </row>
    <row r="2988" ht="15.75" customHeight="1">
      <c r="A2988" s="7">
        <v>2987.0</v>
      </c>
      <c r="B2988" s="8" t="s">
        <v>5913</v>
      </c>
      <c r="C2988" s="8" t="s">
        <v>5914</v>
      </c>
      <c r="D2988" s="9" t="s">
        <v>180</v>
      </c>
      <c r="E2988" s="9"/>
    </row>
    <row r="2989" ht="15.75" customHeight="1">
      <c r="A2989" s="7">
        <v>2988.0</v>
      </c>
      <c r="B2989" s="8" t="s">
        <v>5915</v>
      </c>
      <c r="C2989" s="8" t="s">
        <v>5916</v>
      </c>
      <c r="D2989" s="9" t="s">
        <v>20</v>
      </c>
      <c r="E2989" s="9"/>
    </row>
    <row r="2990" ht="15.75" customHeight="1">
      <c r="A2990" s="7">
        <v>2989.0</v>
      </c>
      <c r="B2990" s="8" t="s">
        <v>5917</v>
      </c>
      <c r="C2990" s="8" t="s">
        <v>5918</v>
      </c>
      <c r="D2990" s="9" t="s">
        <v>180</v>
      </c>
      <c r="E2990" s="9"/>
    </row>
    <row r="2991" ht="15.75" customHeight="1">
      <c r="A2991" s="7">
        <v>2990.0</v>
      </c>
      <c r="B2991" s="8" t="s">
        <v>5919</v>
      </c>
      <c r="C2991" s="8" t="s">
        <v>5920</v>
      </c>
      <c r="D2991" s="9" t="s">
        <v>7386</v>
      </c>
      <c r="E2991" s="9"/>
    </row>
    <row r="2992" ht="15.75" customHeight="1">
      <c r="A2992" s="7">
        <v>2991.0</v>
      </c>
      <c r="B2992" s="8" t="s">
        <v>5921</v>
      </c>
      <c r="C2992" s="8" t="s">
        <v>5922</v>
      </c>
      <c r="D2992" s="9" t="s">
        <v>7386</v>
      </c>
      <c r="E2992" s="9"/>
    </row>
    <row r="2993" ht="15.75" customHeight="1">
      <c r="A2993" s="7">
        <v>2992.0</v>
      </c>
      <c r="B2993" s="8" t="s">
        <v>5923</v>
      </c>
      <c r="C2993" s="8" t="s">
        <v>5924</v>
      </c>
      <c r="D2993" s="9" t="s">
        <v>180</v>
      </c>
      <c r="E2993" s="9"/>
    </row>
    <row r="2994" ht="15.75" customHeight="1">
      <c r="A2994" s="7">
        <v>2993.0</v>
      </c>
      <c r="B2994" s="8" t="s">
        <v>5925</v>
      </c>
      <c r="C2994" s="8" t="s">
        <v>5926</v>
      </c>
      <c r="D2994" s="9" t="s">
        <v>2889</v>
      </c>
      <c r="E2994" s="9"/>
    </row>
    <row r="2995" ht="15.75" customHeight="1">
      <c r="A2995" s="7">
        <v>2994.0</v>
      </c>
      <c r="B2995" s="8" t="s">
        <v>5927</v>
      </c>
      <c r="C2995" s="8" t="s">
        <v>5928</v>
      </c>
      <c r="D2995" s="9" t="s">
        <v>7386</v>
      </c>
      <c r="E2995" s="9"/>
    </row>
    <row r="2996" ht="15.75" customHeight="1">
      <c r="A2996" s="7">
        <v>2995.0</v>
      </c>
      <c r="B2996" s="8" t="s">
        <v>5929</v>
      </c>
      <c r="C2996" s="8" t="s">
        <v>5930</v>
      </c>
      <c r="D2996" s="9" t="s">
        <v>7386</v>
      </c>
      <c r="E2996" s="9"/>
    </row>
    <row r="2997" ht="15.75" customHeight="1">
      <c r="A2997" s="7">
        <v>2996.0</v>
      </c>
      <c r="B2997" s="8" t="s">
        <v>5931</v>
      </c>
      <c r="C2997" s="8" t="s">
        <v>5932</v>
      </c>
      <c r="D2997" s="9" t="s">
        <v>180</v>
      </c>
      <c r="E2997" s="9"/>
    </row>
    <row r="2998" ht="15.75" customHeight="1">
      <c r="A2998" s="7">
        <v>2997.0</v>
      </c>
      <c r="B2998" s="8" t="s">
        <v>5933</v>
      </c>
      <c r="C2998" s="8" t="s">
        <v>5934</v>
      </c>
      <c r="D2998" s="9" t="s">
        <v>20</v>
      </c>
      <c r="E2998" s="9"/>
    </row>
    <row r="2999" ht="15.75" customHeight="1">
      <c r="A2999" s="7">
        <v>2998.0</v>
      </c>
      <c r="B2999" s="8" t="s">
        <v>5935</v>
      </c>
      <c r="C2999" s="8" t="s">
        <v>5936</v>
      </c>
      <c r="D2999" s="9" t="s">
        <v>20</v>
      </c>
      <c r="E2999" s="9"/>
    </row>
    <row r="3000" ht="15.75" customHeight="1">
      <c r="A3000" s="7">
        <v>2999.0</v>
      </c>
      <c r="B3000" s="8" t="s">
        <v>5937</v>
      </c>
      <c r="C3000" s="8" t="s">
        <v>5938</v>
      </c>
      <c r="D3000" s="9" t="s">
        <v>7386</v>
      </c>
      <c r="E3000" s="9"/>
    </row>
    <row r="3001" ht="15.75" customHeight="1">
      <c r="A3001" s="7">
        <v>3000.0</v>
      </c>
      <c r="B3001" s="8" t="s">
        <v>5939</v>
      </c>
      <c r="C3001" s="8" t="s">
        <v>5939</v>
      </c>
      <c r="D3001" s="9" t="s">
        <v>2889</v>
      </c>
      <c r="E3001" s="9"/>
    </row>
    <row r="3002" ht="15.75" customHeight="1">
      <c r="A3002" s="7">
        <v>3001.0</v>
      </c>
      <c r="B3002" s="8" t="s">
        <v>5940</v>
      </c>
      <c r="C3002" s="8" t="s">
        <v>5941</v>
      </c>
      <c r="D3002" s="9" t="s">
        <v>7386</v>
      </c>
      <c r="E3002" s="9"/>
    </row>
    <row r="3003" ht="15.75" customHeight="1">
      <c r="A3003" s="7">
        <v>3002.0</v>
      </c>
      <c r="B3003" s="8" t="s">
        <v>5942</v>
      </c>
      <c r="C3003" s="8" t="s">
        <v>5943</v>
      </c>
      <c r="D3003" s="9" t="s">
        <v>7386</v>
      </c>
      <c r="E3003" s="9"/>
    </row>
    <row r="3004" ht="15.75" customHeight="1">
      <c r="A3004" s="7">
        <v>3003.0</v>
      </c>
      <c r="B3004" s="8" t="s">
        <v>5944</v>
      </c>
      <c r="C3004" s="8" t="s">
        <v>5945</v>
      </c>
      <c r="D3004" s="9" t="s">
        <v>7386</v>
      </c>
      <c r="E3004" s="9"/>
    </row>
    <row r="3005" ht="15.75" customHeight="1">
      <c r="A3005" s="7">
        <v>3004.0</v>
      </c>
      <c r="B3005" s="8" t="s">
        <v>5947</v>
      </c>
      <c r="C3005" s="8" t="s">
        <v>5948</v>
      </c>
      <c r="D3005" s="9" t="s">
        <v>180</v>
      </c>
      <c r="E3005" s="9"/>
    </row>
    <row r="3006" ht="15.75" customHeight="1">
      <c r="A3006" s="7">
        <v>3005.0</v>
      </c>
      <c r="B3006" s="8" t="s">
        <v>5949</v>
      </c>
      <c r="C3006" s="8" t="s">
        <v>5950</v>
      </c>
      <c r="D3006" s="9" t="s">
        <v>180</v>
      </c>
      <c r="E3006" s="9"/>
    </row>
    <row r="3007" ht="15.75" customHeight="1">
      <c r="A3007" s="7">
        <v>3006.0</v>
      </c>
      <c r="B3007" s="8" t="s">
        <v>5951</v>
      </c>
      <c r="C3007" s="8" t="s">
        <v>5952</v>
      </c>
      <c r="D3007" s="9" t="s">
        <v>7387</v>
      </c>
      <c r="E3007" s="9"/>
    </row>
    <row r="3008" ht="15.75" customHeight="1">
      <c r="A3008" s="7">
        <v>3007.0</v>
      </c>
      <c r="B3008" s="8" t="s">
        <v>5953</v>
      </c>
      <c r="C3008" s="8" t="s">
        <v>5954</v>
      </c>
      <c r="D3008" s="9" t="s">
        <v>7387</v>
      </c>
      <c r="E3008" s="9"/>
    </row>
    <row r="3009" ht="15.75" customHeight="1">
      <c r="A3009" s="7">
        <v>3008.0</v>
      </c>
      <c r="B3009" s="8" t="s">
        <v>5955</v>
      </c>
      <c r="C3009" s="8" t="s">
        <v>5956</v>
      </c>
      <c r="D3009" s="9" t="s">
        <v>7386</v>
      </c>
      <c r="E3009" s="9"/>
    </row>
    <row r="3010" ht="15.75" customHeight="1">
      <c r="A3010" s="7">
        <v>3009.0</v>
      </c>
      <c r="B3010" s="8" t="s">
        <v>5957</v>
      </c>
      <c r="C3010" s="8" t="s">
        <v>5958</v>
      </c>
      <c r="D3010" s="9" t="s">
        <v>7386</v>
      </c>
      <c r="E3010" s="9"/>
    </row>
    <row r="3011" ht="15.75" customHeight="1">
      <c r="A3011" s="7">
        <v>3010.0</v>
      </c>
      <c r="B3011" s="8" t="s">
        <v>5959</v>
      </c>
      <c r="C3011" s="8" t="s">
        <v>5956</v>
      </c>
      <c r="D3011" s="9" t="s">
        <v>7386</v>
      </c>
      <c r="E3011" s="9"/>
    </row>
    <row r="3012" ht="15.75" customHeight="1">
      <c r="A3012" s="7">
        <v>3011.0</v>
      </c>
      <c r="B3012" s="8" t="s">
        <v>5960</v>
      </c>
      <c r="C3012" s="8" t="s">
        <v>5961</v>
      </c>
      <c r="D3012" s="9" t="s">
        <v>7386</v>
      </c>
      <c r="E3012" s="9"/>
    </row>
    <row r="3013" ht="15.75" customHeight="1">
      <c r="A3013" s="7">
        <v>3012.0</v>
      </c>
      <c r="B3013" s="8" t="s">
        <v>5962</v>
      </c>
      <c r="C3013" s="8" t="s">
        <v>5963</v>
      </c>
      <c r="D3013" s="9" t="s">
        <v>7386</v>
      </c>
      <c r="E3013" s="9"/>
    </row>
    <row r="3014" ht="15.75" customHeight="1">
      <c r="A3014" s="7">
        <v>3013.0</v>
      </c>
      <c r="B3014" s="8" t="s">
        <v>5964</v>
      </c>
      <c r="C3014" s="8" t="s">
        <v>5965</v>
      </c>
      <c r="D3014" s="9" t="s">
        <v>7386</v>
      </c>
      <c r="E3014" s="9"/>
    </row>
    <row r="3015" ht="15.75" customHeight="1">
      <c r="A3015" s="7">
        <v>3014.0</v>
      </c>
      <c r="B3015" s="8" t="s">
        <v>5966</v>
      </c>
      <c r="C3015" s="8" t="s">
        <v>5967</v>
      </c>
      <c r="D3015" s="9" t="s">
        <v>7386</v>
      </c>
      <c r="E3015" s="9"/>
    </row>
    <row r="3016" ht="15.75" customHeight="1">
      <c r="A3016" s="7">
        <v>3015.0</v>
      </c>
      <c r="B3016" s="8" t="s">
        <v>5968</v>
      </c>
      <c r="C3016" s="8" t="s">
        <v>5969</v>
      </c>
      <c r="D3016" s="9" t="s">
        <v>7386</v>
      </c>
      <c r="E3016" s="9"/>
    </row>
    <row r="3017" ht="15.75" customHeight="1">
      <c r="A3017" s="7">
        <v>3016.0</v>
      </c>
      <c r="B3017" s="8" t="s">
        <v>5970</v>
      </c>
      <c r="C3017" s="8" t="s">
        <v>5971</v>
      </c>
      <c r="D3017" s="9" t="s">
        <v>7386</v>
      </c>
      <c r="E3017" s="9"/>
    </row>
    <row r="3018" ht="15.75" customHeight="1">
      <c r="A3018" s="7">
        <v>3017.0</v>
      </c>
      <c r="B3018" s="8" t="s">
        <v>5972</v>
      </c>
      <c r="C3018" s="8" t="s">
        <v>5973</v>
      </c>
      <c r="D3018" s="9" t="s">
        <v>7386</v>
      </c>
      <c r="E3018" s="9"/>
    </row>
    <row r="3019" ht="15.75" customHeight="1">
      <c r="A3019" s="7">
        <v>3018.0</v>
      </c>
      <c r="B3019" s="8" t="s">
        <v>5974</v>
      </c>
      <c r="C3019" s="8" t="s">
        <v>5975</v>
      </c>
      <c r="D3019" s="9" t="s">
        <v>7386</v>
      </c>
      <c r="E3019" s="9"/>
    </row>
    <row r="3020" ht="15.75" customHeight="1">
      <c r="A3020" s="7">
        <v>3019.0</v>
      </c>
      <c r="B3020" s="8" t="s">
        <v>5976</v>
      </c>
      <c r="C3020" s="8" t="s">
        <v>5977</v>
      </c>
      <c r="D3020" s="9" t="s">
        <v>7386</v>
      </c>
      <c r="E3020" s="9"/>
    </row>
    <row r="3021" ht="15.75" customHeight="1">
      <c r="A3021" s="7">
        <v>3020.0</v>
      </c>
      <c r="B3021" s="8" t="s">
        <v>5978</v>
      </c>
      <c r="C3021" s="8" t="s">
        <v>5979</v>
      </c>
      <c r="D3021" s="9" t="s">
        <v>7386</v>
      </c>
      <c r="E3021" s="9"/>
    </row>
    <row r="3022" ht="15.75" customHeight="1">
      <c r="A3022" s="7">
        <v>3021.0</v>
      </c>
      <c r="B3022" s="8" t="s">
        <v>5980</v>
      </c>
      <c r="C3022" s="8" t="s">
        <v>5981</v>
      </c>
      <c r="D3022" s="9" t="s">
        <v>7386</v>
      </c>
      <c r="E3022" s="9"/>
    </row>
    <row r="3023" ht="15.75" customHeight="1">
      <c r="A3023" s="7">
        <v>3022.0</v>
      </c>
      <c r="B3023" s="8" t="s">
        <v>5982</v>
      </c>
      <c r="C3023" s="8" t="s">
        <v>5983</v>
      </c>
      <c r="D3023" s="9" t="s">
        <v>7386</v>
      </c>
      <c r="E3023" s="9"/>
    </row>
    <row r="3024" ht="15.75" customHeight="1">
      <c r="A3024" s="7">
        <v>3023.0</v>
      </c>
      <c r="B3024" s="8" t="s">
        <v>5984</v>
      </c>
      <c r="C3024" s="8" t="s">
        <v>5985</v>
      </c>
      <c r="D3024" s="9" t="s">
        <v>180</v>
      </c>
      <c r="E3024" s="9"/>
    </row>
    <row r="3025" ht="15.75" customHeight="1">
      <c r="A3025" s="7">
        <v>3024.0</v>
      </c>
      <c r="B3025" s="8" t="s">
        <v>5986</v>
      </c>
      <c r="C3025" s="8" t="s">
        <v>5987</v>
      </c>
      <c r="D3025" s="9" t="s">
        <v>7386</v>
      </c>
      <c r="E3025" s="9"/>
    </row>
    <row r="3026" ht="15.75" customHeight="1">
      <c r="A3026" s="7">
        <v>3025.0</v>
      </c>
      <c r="B3026" s="8" t="s">
        <v>5988</v>
      </c>
      <c r="C3026" s="8" t="s">
        <v>5989</v>
      </c>
      <c r="D3026" s="9" t="s">
        <v>7386</v>
      </c>
      <c r="E3026" s="9"/>
    </row>
    <row r="3027" ht="15.75" customHeight="1">
      <c r="A3027" s="7">
        <v>3026.0</v>
      </c>
      <c r="B3027" s="8" t="s">
        <v>5990</v>
      </c>
      <c r="C3027" s="8" t="s">
        <v>5991</v>
      </c>
      <c r="D3027" s="9" t="s">
        <v>7386</v>
      </c>
      <c r="E3027" s="9"/>
    </row>
    <row r="3028" ht="15.75" customHeight="1">
      <c r="A3028" s="7">
        <v>3027.0</v>
      </c>
      <c r="B3028" s="8" t="s">
        <v>5992</v>
      </c>
      <c r="C3028" s="8" t="s">
        <v>5993</v>
      </c>
      <c r="D3028" s="9" t="s">
        <v>20</v>
      </c>
      <c r="E3028" s="9"/>
    </row>
    <row r="3029" ht="15.75" customHeight="1">
      <c r="A3029" s="7">
        <v>3028.0</v>
      </c>
      <c r="B3029" s="8" t="s">
        <v>5994</v>
      </c>
      <c r="C3029" s="8" t="s">
        <v>5995</v>
      </c>
      <c r="D3029" s="9" t="s">
        <v>180</v>
      </c>
      <c r="E3029" s="9"/>
    </row>
    <row r="3030" ht="15.75" customHeight="1">
      <c r="A3030" s="7">
        <v>3029.0</v>
      </c>
      <c r="B3030" s="8" t="s">
        <v>5996</v>
      </c>
      <c r="C3030" s="8" t="s">
        <v>5997</v>
      </c>
      <c r="D3030" s="9" t="s">
        <v>7386</v>
      </c>
      <c r="E3030" s="9"/>
    </row>
    <row r="3031" ht="15.75" customHeight="1">
      <c r="A3031" s="7">
        <v>3030.0</v>
      </c>
      <c r="B3031" s="8" t="s">
        <v>5998</v>
      </c>
      <c r="C3031" s="8" t="s">
        <v>5999</v>
      </c>
      <c r="D3031" s="9" t="s">
        <v>180</v>
      </c>
      <c r="E3031" s="9"/>
    </row>
    <row r="3032" ht="15.75" customHeight="1">
      <c r="A3032" s="7">
        <v>3031.0</v>
      </c>
      <c r="B3032" s="8" t="s">
        <v>6000</v>
      </c>
      <c r="C3032" s="8" t="s">
        <v>6001</v>
      </c>
      <c r="D3032" s="9" t="s">
        <v>7386</v>
      </c>
      <c r="E3032" s="9"/>
    </row>
    <row r="3033" ht="15.75" customHeight="1">
      <c r="A3033" s="7">
        <v>3032.0</v>
      </c>
      <c r="B3033" s="8" t="s">
        <v>6002</v>
      </c>
      <c r="C3033" s="8" t="s">
        <v>6003</v>
      </c>
      <c r="D3033" s="9" t="s">
        <v>7386</v>
      </c>
      <c r="E3033" s="9"/>
    </row>
    <row r="3034" ht="15.75" customHeight="1">
      <c r="A3034" s="7">
        <v>3033.0</v>
      </c>
      <c r="B3034" s="8" t="s">
        <v>6004</v>
      </c>
      <c r="C3034" s="8" t="s">
        <v>6005</v>
      </c>
      <c r="D3034" s="9" t="s">
        <v>7386</v>
      </c>
      <c r="E3034" s="9"/>
    </row>
    <row r="3035" ht="15.75" customHeight="1">
      <c r="A3035" s="7">
        <v>3034.0</v>
      </c>
      <c r="B3035" s="8" t="s">
        <v>6006</v>
      </c>
      <c r="C3035" s="8" t="s">
        <v>6007</v>
      </c>
      <c r="D3035" s="9" t="s">
        <v>180</v>
      </c>
      <c r="E3035" s="9"/>
    </row>
    <row r="3036" ht="15.75" customHeight="1">
      <c r="A3036" s="7">
        <v>3035.0</v>
      </c>
      <c r="B3036" s="8" t="s">
        <v>6008</v>
      </c>
      <c r="C3036" s="8" t="s">
        <v>6009</v>
      </c>
      <c r="D3036" s="9" t="s">
        <v>180</v>
      </c>
      <c r="E3036" s="9"/>
    </row>
    <row r="3037" ht="15.75" customHeight="1">
      <c r="A3037" s="7">
        <v>3036.0</v>
      </c>
      <c r="B3037" s="8" t="s">
        <v>6010</v>
      </c>
      <c r="C3037" s="8" t="s">
        <v>6011</v>
      </c>
      <c r="D3037" s="9" t="s">
        <v>7386</v>
      </c>
      <c r="E3037" s="9"/>
    </row>
    <row r="3038" ht="15.75" customHeight="1">
      <c r="A3038" s="7">
        <v>3037.0</v>
      </c>
      <c r="B3038" s="8" t="s">
        <v>6012</v>
      </c>
      <c r="C3038" s="8" t="s">
        <v>6013</v>
      </c>
      <c r="D3038" s="9" t="s">
        <v>7386</v>
      </c>
      <c r="E3038" s="9"/>
    </row>
    <row r="3039" ht="15.75" customHeight="1">
      <c r="A3039" s="7">
        <v>3038.0</v>
      </c>
      <c r="B3039" s="8" t="s">
        <v>6014</v>
      </c>
      <c r="C3039" s="8" t="s">
        <v>6015</v>
      </c>
      <c r="D3039" s="9" t="s">
        <v>180</v>
      </c>
      <c r="E3039" s="9"/>
    </row>
    <row r="3040" ht="15.75" customHeight="1">
      <c r="A3040" s="7">
        <v>3039.0</v>
      </c>
      <c r="B3040" s="8" t="s">
        <v>6016</v>
      </c>
      <c r="C3040" s="8" t="s">
        <v>6017</v>
      </c>
      <c r="D3040" s="9" t="s">
        <v>7386</v>
      </c>
      <c r="E3040" s="9"/>
    </row>
    <row r="3041" ht="15.75" customHeight="1">
      <c r="A3041" s="7">
        <v>3040.0</v>
      </c>
      <c r="B3041" s="8" t="s">
        <v>6018</v>
      </c>
      <c r="C3041" s="8" t="s">
        <v>6019</v>
      </c>
      <c r="D3041" s="9" t="s">
        <v>7386</v>
      </c>
      <c r="E3041" s="9"/>
    </row>
    <row r="3042" ht="15.75" customHeight="1">
      <c r="A3042" s="7">
        <v>3041.0</v>
      </c>
      <c r="B3042" s="8" t="s">
        <v>6020</v>
      </c>
      <c r="C3042" s="8" t="s">
        <v>6021</v>
      </c>
      <c r="D3042" s="9" t="s">
        <v>180</v>
      </c>
      <c r="E3042" s="9"/>
    </row>
    <row r="3043" ht="15.75" customHeight="1">
      <c r="A3043" s="7">
        <v>3042.0</v>
      </c>
      <c r="B3043" s="8" t="s">
        <v>6022</v>
      </c>
      <c r="C3043" s="8" t="s">
        <v>6023</v>
      </c>
      <c r="D3043" s="9" t="s">
        <v>7386</v>
      </c>
      <c r="E3043" s="9"/>
    </row>
    <row r="3044" ht="15.75" customHeight="1">
      <c r="A3044" s="7">
        <v>3043.0</v>
      </c>
      <c r="B3044" s="8" t="s">
        <v>6024</v>
      </c>
      <c r="C3044" s="8" t="s">
        <v>6025</v>
      </c>
      <c r="D3044" s="9" t="s">
        <v>20</v>
      </c>
      <c r="E3044" s="9"/>
    </row>
    <row r="3045" ht="15.75" customHeight="1">
      <c r="A3045" s="7">
        <v>3044.0</v>
      </c>
      <c r="B3045" s="8" t="s">
        <v>6026</v>
      </c>
      <c r="C3045" s="8" t="s">
        <v>6027</v>
      </c>
      <c r="D3045" s="9" t="s">
        <v>7386</v>
      </c>
      <c r="E3045" s="9"/>
    </row>
    <row r="3046" ht="15.75" customHeight="1">
      <c r="A3046" s="7">
        <v>3045.0</v>
      </c>
      <c r="B3046" s="8" t="s">
        <v>6028</v>
      </c>
      <c r="C3046" s="8" t="s">
        <v>6029</v>
      </c>
      <c r="D3046" s="9" t="s">
        <v>7386</v>
      </c>
      <c r="E3046" s="9"/>
    </row>
    <row r="3047" ht="15.75" customHeight="1">
      <c r="A3047" s="7">
        <v>3046.0</v>
      </c>
      <c r="B3047" s="8" t="s">
        <v>6030</v>
      </c>
      <c r="C3047" s="8" t="s">
        <v>6031</v>
      </c>
      <c r="D3047" s="9" t="s">
        <v>180</v>
      </c>
      <c r="E3047" s="9"/>
    </row>
    <row r="3048" ht="15.75" customHeight="1">
      <c r="A3048" s="7">
        <v>3047.0</v>
      </c>
      <c r="B3048" s="8" t="s">
        <v>6032</v>
      </c>
      <c r="C3048" s="8" t="s">
        <v>6033</v>
      </c>
      <c r="D3048" s="9" t="s">
        <v>180</v>
      </c>
      <c r="E3048" s="9"/>
    </row>
    <row r="3049" ht="15.75" customHeight="1">
      <c r="A3049" s="7">
        <v>3048.0</v>
      </c>
      <c r="B3049" s="8" t="s">
        <v>6034</v>
      </c>
      <c r="C3049" s="8" t="s">
        <v>6035</v>
      </c>
      <c r="D3049" s="9" t="s">
        <v>180</v>
      </c>
      <c r="E3049" s="9"/>
    </row>
    <row r="3050" ht="15.75" customHeight="1">
      <c r="A3050" s="7">
        <v>3049.0</v>
      </c>
      <c r="B3050" s="8" t="s">
        <v>6036</v>
      </c>
      <c r="C3050" s="8" t="s">
        <v>6037</v>
      </c>
      <c r="D3050" s="9" t="s">
        <v>7386</v>
      </c>
      <c r="E3050" s="9"/>
    </row>
    <row r="3051" ht="15.75" customHeight="1">
      <c r="A3051" s="7">
        <v>3050.0</v>
      </c>
      <c r="B3051" s="8" t="s">
        <v>6038</v>
      </c>
      <c r="C3051" s="8" t="s">
        <v>6039</v>
      </c>
      <c r="D3051" s="9" t="s">
        <v>20</v>
      </c>
      <c r="E3051" s="9"/>
    </row>
    <row r="3052" ht="15.75" customHeight="1">
      <c r="A3052" s="7">
        <v>3051.0</v>
      </c>
      <c r="B3052" s="8" t="s">
        <v>6040</v>
      </c>
      <c r="C3052" s="8" t="s">
        <v>6041</v>
      </c>
      <c r="D3052" s="9" t="s">
        <v>7386</v>
      </c>
      <c r="E3052" s="9"/>
    </row>
    <row r="3053" ht="15.75" customHeight="1">
      <c r="A3053" s="7">
        <v>3052.0</v>
      </c>
      <c r="B3053" s="8" t="s">
        <v>6042</v>
      </c>
      <c r="C3053" s="8" t="s">
        <v>6043</v>
      </c>
      <c r="D3053" s="9" t="s">
        <v>7386</v>
      </c>
      <c r="E3053" s="9"/>
    </row>
    <row r="3054" ht="15.75" customHeight="1">
      <c r="A3054" s="7">
        <v>3053.0</v>
      </c>
      <c r="B3054" s="8" t="s">
        <v>6044</v>
      </c>
      <c r="C3054" s="8" t="s">
        <v>6045</v>
      </c>
      <c r="D3054" s="9" t="s">
        <v>7386</v>
      </c>
      <c r="E3054" s="9"/>
    </row>
    <row r="3055" ht="15.75" customHeight="1">
      <c r="A3055" s="7">
        <v>3054.0</v>
      </c>
      <c r="B3055" s="8" t="s">
        <v>6046</v>
      </c>
      <c r="C3055" s="8" t="s">
        <v>6047</v>
      </c>
      <c r="D3055" s="9" t="s">
        <v>7386</v>
      </c>
      <c r="E3055" s="9"/>
    </row>
    <row r="3056" ht="15.75" customHeight="1">
      <c r="A3056" s="7">
        <v>3055.0</v>
      </c>
      <c r="B3056" s="8" t="s">
        <v>6048</v>
      </c>
      <c r="C3056" s="8" t="s">
        <v>6049</v>
      </c>
      <c r="D3056" s="9" t="s">
        <v>180</v>
      </c>
      <c r="E3056" s="9"/>
    </row>
    <row r="3057" ht="15.75" customHeight="1">
      <c r="A3057" s="7">
        <v>3056.0</v>
      </c>
      <c r="B3057" s="8" t="s">
        <v>6050</v>
      </c>
      <c r="C3057" s="8" t="s">
        <v>6051</v>
      </c>
      <c r="D3057" s="9" t="s">
        <v>180</v>
      </c>
      <c r="E3057" s="9"/>
    </row>
    <row r="3058" ht="15.75" customHeight="1">
      <c r="A3058" s="7">
        <v>3057.0</v>
      </c>
      <c r="B3058" s="8" t="s">
        <v>6052</v>
      </c>
      <c r="C3058" s="8" t="s">
        <v>6053</v>
      </c>
      <c r="D3058" s="9" t="s">
        <v>20</v>
      </c>
      <c r="E3058" s="9"/>
    </row>
    <row r="3059" ht="15.75" customHeight="1">
      <c r="A3059" s="7">
        <v>3058.0</v>
      </c>
      <c r="B3059" s="8" t="s">
        <v>6054</v>
      </c>
      <c r="C3059" s="8" t="s">
        <v>6055</v>
      </c>
      <c r="D3059" s="9" t="s">
        <v>180</v>
      </c>
      <c r="E3059" s="9"/>
    </row>
    <row r="3060" ht="15.75" customHeight="1">
      <c r="A3060" s="7">
        <v>3059.0</v>
      </c>
      <c r="B3060" s="8" t="s">
        <v>6056</v>
      </c>
      <c r="C3060" s="8" t="s">
        <v>6057</v>
      </c>
      <c r="D3060" s="9" t="s">
        <v>7386</v>
      </c>
      <c r="E3060" s="9"/>
    </row>
    <row r="3061" ht="15.75" customHeight="1">
      <c r="A3061" s="7">
        <v>3060.0</v>
      </c>
      <c r="B3061" s="8" t="s">
        <v>6058</v>
      </c>
      <c r="C3061" s="8" t="s">
        <v>6059</v>
      </c>
      <c r="D3061" s="9" t="s">
        <v>7386</v>
      </c>
      <c r="E3061" s="9"/>
    </row>
    <row r="3062" ht="15.75" customHeight="1">
      <c r="A3062" s="7">
        <v>3061.0</v>
      </c>
      <c r="B3062" s="8" t="s">
        <v>6060</v>
      </c>
      <c r="C3062" s="8" t="s">
        <v>6061</v>
      </c>
      <c r="D3062" s="9" t="s">
        <v>20</v>
      </c>
      <c r="E3062" s="9"/>
    </row>
    <row r="3063" ht="15.75" customHeight="1">
      <c r="A3063" s="7">
        <v>3062.0</v>
      </c>
      <c r="B3063" s="8" t="s">
        <v>6062</v>
      </c>
      <c r="C3063" s="8" t="s">
        <v>6063</v>
      </c>
      <c r="D3063" s="9" t="s">
        <v>180</v>
      </c>
      <c r="E3063" s="9"/>
    </row>
    <row r="3064" ht="15.75" customHeight="1">
      <c r="A3064" s="7">
        <v>3063.0</v>
      </c>
      <c r="B3064" s="8" t="s">
        <v>6064</v>
      </c>
      <c r="C3064" s="8" t="s">
        <v>6065</v>
      </c>
      <c r="D3064" s="9" t="s">
        <v>180</v>
      </c>
      <c r="E3064" s="9"/>
    </row>
    <row r="3065" ht="15.75" customHeight="1">
      <c r="A3065" s="7">
        <v>3064.0</v>
      </c>
      <c r="B3065" s="8" t="s">
        <v>6066</v>
      </c>
      <c r="C3065" s="8" t="s">
        <v>6067</v>
      </c>
      <c r="D3065" s="9" t="s">
        <v>180</v>
      </c>
      <c r="E3065" s="9"/>
    </row>
    <row r="3066" ht="15.75" customHeight="1">
      <c r="A3066" s="7">
        <v>3065.0</v>
      </c>
      <c r="B3066" s="8" t="s">
        <v>6068</v>
      </c>
      <c r="C3066" s="8" t="s">
        <v>6069</v>
      </c>
      <c r="D3066" s="9" t="s">
        <v>180</v>
      </c>
      <c r="E3066" s="9"/>
    </row>
    <row r="3067" ht="15.75" customHeight="1">
      <c r="A3067" s="7">
        <v>3066.0</v>
      </c>
      <c r="B3067" s="8" t="s">
        <v>6070</v>
      </c>
      <c r="C3067" s="8" t="s">
        <v>6071</v>
      </c>
      <c r="D3067" s="9" t="s">
        <v>180</v>
      </c>
      <c r="E3067" s="9"/>
    </row>
    <row r="3068" ht="15.75" customHeight="1">
      <c r="A3068" s="7">
        <v>3067.0</v>
      </c>
      <c r="B3068" s="8" t="s">
        <v>6072</v>
      </c>
      <c r="C3068" s="8" t="s">
        <v>6073</v>
      </c>
      <c r="D3068" s="9" t="s">
        <v>180</v>
      </c>
      <c r="E3068" s="9"/>
    </row>
    <row r="3069" ht="15.75" customHeight="1">
      <c r="A3069" s="7">
        <v>3068.0</v>
      </c>
      <c r="B3069" s="8" t="s">
        <v>6074</v>
      </c>
      <c r="C3069" s="8" t="s">
        <v>6075</v>
      </c>
      <c r="D3069" s="9" t="s">
        <v>180</v>
      </c>
      <c r="E3069" s="9"/>
    </row>
    <row r="3070" ht="15.75" customHeight="1">
      <c r="A3070" s="7">
        <v>3069.0</v>
      </c>
      <c r="B3070" s="8" t="s">
        <v>6076</v>
      </c>
      <c r="C3070" s="8" t="s">
        <v>6077</v>
      </c>
      <c r="D3070" s="9" t="s">
        <v>20</v>
      </c>
      <c r="E3070" s="9"/>
    </row>
    <row r="3071" ht="15.75" customHeight="1">
      <c r="A3071" s="7">
        <v>3070.0</v>
      </c>
      <c r="B3071" s="8" t="s">
        <v>6078</v>
      </c>
      <c r="C3071" s="8" t="s">
        <v>6079</v>
      </c>
      <c r="D3071" s="9" t="s">
        <v>7386</v>
      </c>
      <c r="E3071" s="9"/>
    </row>
    <row r="3072" ht="15.75" customHeight="1">
      <c r="A3072" s="7">
        <v>3071.0</v>
      </c>
      <c r="B3072" s="8" t="s">
        <v>6080</v>
      </c>
      <c r="C3072" s="8" t="s">
        <v>6081</v>
      </c>
      <c r="D3072" s="9" t="s">
        <v>180</v>
      </c>
      <c r="E3072" s="9"/>
    </row>
    <row r="3073" ht="15.75" customHeight="1">
      <c r="A3073" s="7">
        <v>3072.0</v>
      </c>
      <c r="B3073" s="8" t="s">
        <v>6082</v>
      </c>
      <c r="C3073" s="8" t="s">
        <v>6083</v>
      </c>
      <c r="D3073" s="9" t="s">
        <v>20</v>
      </c>
      <c r="E3073" s="9"/>
    </row>
    <row r="3074" ht="15.75" customHeight="1">
      <c r="A3074" s="7">
        <v>3073.0</v>
      </c>
      <c r="B3074" s="8" t="s">
        <v>6084</v>
      </c>
      <c r="C3074" s="8" t="s">
        <v>6085</v>
      </c>
      <c r="D3074" s="9" t="s">
        <v>7386</v>
      </c>
      <c r="E3074" s="9"/>
    </row>
    <row r="3075" ht="15.75" customHeight="1">
      <c r="A3075" s="7">
        <v>3074.0</v>
      </c>
      <c r="B3075" s="8" t="s">
        <v>6086</v>
      </c>
      <c r="C3075" s="8" t="s">
        <v>6087</v>
      </c>
      <c r="D3075" s="9" t="s">
        <v>180</v>
      </c>
      <c r="E3075" s="9"/>
    </row>
    <row r="3076" ht="15.75" customHeight="1">
      <c r="A3076" s="7">
        <v>3075.0</v>
      </c>
      <c r="B3076" s="8" t="s">
        <v>6088</v>
      </c>
      <c r="C3076" s="8" t="s">
        <v>6088</v>
      </c>
      <c r="D3076" s="9" t="s">
        <v>20</v>
      </c>
      <c r="E3076" s="9"/>
    </row>
    <row r="3077" ht="15.75" customHeight="1">
      <c r="A3077" s="7">
        <v>3076.0</v>
      </c>
      <c r="B3077" s="8" t="s">
        <v>6089</v>
      </c>
      <c r="C3077" s="8" t="s">
        <v>6090</v>
      </c>
      <c r="D3077" s="9" t="s">
        <v>20</v>
      </c>
      <c r="E3077" s="9"/>
    </row>
    <row r="3078" ht="15.75" customHeight="1">
      <c r="A3078" s="7">
        <v>3077.0</v>
      </c>
      <c r="B3078" s="8" t="s">
        <v>6091</v>
      </c>
      <c r="C3078" s="8" t="s">
        <v>6092</v>
      </c>
      <c r="D3078" s="9" t="s">
        <v>7386</v>
      </c>
      <c r="E3078" s="9"/>
    </row>
    <row r="3079" ht="15.75" customHeight="1">
      <c r="A3079" s="7">
        <v>3078.0</v>
      </c>
      <c r="B3079" s="8" t="s">
        <v>6093</v>
      </c>
      <c r="C3079" s="8" t="s">
        <v>6094</v>
      </c>
      <c r="D3079" s="9" t="s">
        <v>180</v>
      </c>
      <c r="E3079" s="9"/>
    </row>
    <row r="3080" ht="15.75" customHeight="1">
      <c r="A3080" s="7">
        <v>3079.0</v>
      </c>
      <c r="B3080" s="8" t="s">
        <v>6095</v>
      </c>
      <c r="C3080" s="8" t="s">
        <v>6096</v>
      </c>
      <c r="D3080" s="9" t="s">
        <v>180</v>
      </c>
      <c r="E3080" s="9"/>
    </row>
    <row r="3081" ht="15.75" customHeight="1">
      <c r="A3081" s="7">
        <v>3080.0</v>
      </c>
      <c r="B3081" s="8" t="s">
        <v>6097</v>
      </c>
      <c r="C3081" s="8" t="s">
        <v>6098</v>
      </c>
      <c r="D3081" s="9" t="s">
        <v>7386</v>
      </c>
      <c r="E3081" s="9"/>
    </row>
    <row r="3082" ht="15.75" customHeight="1">
      <c r="A3082" s="7">
        <v>3081.0</v>
      </c>
      <c r="B3082" s="8" t="s">
        <v>6099</v>
      </c>
      <c r="C3082" s="8" t="s">
        <v>6100</v>
      </c>
      <c r="D3082" s="9" t="s">
        <v>180</v>
      </c>
      <c r="E3082" s="9"/>
    </row>
    <row r="3083" ht="15.75" customHeight="1">
      <c r="A3083" s="7">
        <v>3082.0</v>
      </c>
      <c r="B3083" s="8" t="s">
        <v>6101</v>
      </c>
      <c r="C3083" s="8" t="s">
        <v>6102</v>
      </c>
      <c r="D3083" s="9" t="s">
        <v>7386</v>
      </c>
      <c r="E3083" s="9"/>
    </row>
    <row r="3084" ht="15.75" customHeight="1">
      <c r="A3084" s="7">
        <v>3083.0</v>
      </c>
      <c r="B3084" s="8" t="s">
        <v>6103</v>
      </c>
      <c r="C3084" s="8" t="s">
        <v>6104</v>
      </c>
      <c r="D3084" s="9" t="s">
        <v>7386</v>
      </c>
      <c r="E3084" s="9"/>
    </row>
    <row r="3085" ht="15.75" customHeight="1">
      <c r="A3085" s="7">
        <v>3084.0</v>
      </c>
      <c r="B3085" s="8" t="s">
        <v>6105</v>
      </c>
      <c r="C3085" s="8" t="s">
        <v>6106</v>
      </c>
      <c r="D3085" s="9" t="s">
        <v>180</v>
      </c>
      <c r="E3085" s="9"/>
    </row>
    <row r="3086" ht="15.75" customHeight="1">
      <c r="A3086" s="7">
        <v>3085.0</v>
      </c>
      <c r="B3086" s="8" t="s">
        <v>6107</v>
      </c>
      <c r="C3086" s="8" t="s">
        <v>6108</v>
      </c>
      <c r="D3086" s="9" t="s">
        <v>180</v>
      </c>
      <c r="E3086" s="9"/>
    </row>
    <row r="3087" ht="15.75" customHeight="1">
      <c r="A3087" s="7">
        <v>3086.0</v>
      </c>
      <c r="B3087" s="8" t="s">
        <v>6109</v>
      </c>
      <c r="C3087" s="8" t="s">
        <v>6110</v>
      </c>
      <c r="D3087" s="9" t="s">
        <v>180</v>
      </c>
      <c r="E3087" s="9"/>
    </row>
    <row r="3088" ht="15.75" customHeight="1">
      <c r="A3088" s="7">
        <v>3087.0</v>
      </c>
      <c r="B3088" s="8" t="s">
        <v>6111</v>
      </c>
      <c r="C3088" s="8" t="s">
        <v>6112</v>
      </c>
      <c r="D3088" s="9" t="s">
        <v>180</v>
      </c>
      <c r="E3088" s="9"/>
    </row>
    <row r="3089" ht="15.75" customHeight="1">
      <c r="A3089" s="7">
        <v>3088.0</v>
      </c>
      <c r="B3089" s="8" t="s">
        <v>6113</v>
      </c>
      <c r="C3089" s="8" t="s">
        <v>6114</v>
      </c>
      <c r="D3089" s="9" t="s">
        <v>20</v>
      </c>
      <c r="E3089" s="9"/>
    </row>
    <row r="3090" ht="15.75" customHeight="1">
      <c r="A3090" s="7">
        <v>3089.0</v>
      </c>
      <c r="B3090" s="8" t="s">
        <v>6115</v>
      </c>
      <c r="C3090" s="8" t="s">
        <v>6116</v>
      </c>
      <c r="D3090" s="9" t="s">
        <v>20</v>
      </c>
      <c r="E3090" s="9"/>
    </row>
    <row r="3091" ht="15.75" customHeight="1">
      <c r="A3091" s="7">
        <v>3090.0</v>
      </c>
      <c r="B3091" s="8" t="s">
        <v>6117</v>
      </c>
      <c r="C3091" s="8" t="s">
        <v>6118</v>
      </c>
      <c r="D3091" s="9" t="s">
        <v>7386</v>
      </c>
      <c r="E3091" s="9"/>
    </row>
    <row r="3092" ht="15.75" customHeight="1">
      <c r="A3092" s="7">
        <v>3091.0</v>
      </c>
      <c r="B3092" s="8" t="s">
        <v>6119</v>
      </c>
      <c r="C3092" s="8" t="s">
        <v>6120</v>
      </c>
      <c r="D3092" s="9" t="s">
        <v>180</v>
      </c>
      <c r="E3092" s="9"/>
    </row>
    <row r="3093" ht="15.75" customHeight="1">
      <c r="A3093" s="7">
        <v>3092.0</v>
      </c>
      <c r="B3093" s="8" t="s">
        <v>6121</v>
      </c>
      <c r="C3093" s="8" t="s">
        <v>6122</v>
      </c>
      <c r="D3093" s="9" t="s">
        <v>7386</v>
      </c>
      <c r="E3093" s="9"/>
    </row>
    <row r="3094" ht="15.75" customHeight="1">
      <c r="A3094" s="7">
        <v>3093.0</v>
      </c>
      <c r="B3094" s="8" t="s">
        <v>6123</v>
      </c>
      <c r="C3094" s="8" t="s">
        <v>6124</v>
      </c>
      <c r="D3094" s="9" t="s">
        <v>180</v>
      </c>
      <c r="E3094" s="9"/>
    </row>
    <row r="3095" ht="15.75" customHeight="1">
      <c r="A3095" s="7">
        <v>3094.0</v>
      </c>
      <c r="B3095" s="8" t="s">
        <v>6125</v>
      </c>
      <c r="C3095" s="8" t="s">
        <v>6126</v>
      </c>
      <c r="D3095" s="9" t="s">
        <v>7386</v>
      </c>
      <c r="E3095" s="9"/>
    </row>
    <row r="3096" ht="15.75" customHeight="1">
      <c r="A3096" s="7">
        <v>3095.0</v>
      </c>
      <c r="B3096" s="8" t="s">
        <v>6127</v>
      </c>
      <c r="C3096" s="8" t="s">
        <v>6128</v>
      </c>
      <c r="D3096" s="9" t="s">
        <v>7386</v>
      </c>
      <c r="E3096" s="9"/>
    </row>
    <row r="3097" ht="15.75" customHeight="1">
      <c r="A3097" s="7">
        <v>3096.0</v>
      </c>
      <c r="B3097" s="8" t="s">
        <v>6129</v>
      </c>
      <c r="C3097" s="8" t="s">
        <v>6130</v>
      </c>
      <c r="D3097" s="9" t="s">
        <v>20</v>
      </c>
      <c r="E3097" s="9"/>
    </row>
    <row r="3098" ht="15.75" customHeight="1">
      <c r="A3098" s="7">
        <v>3097.0</v>
      </c>
      <c r="B3098" s="8" t="s">
        <v>6131</v>
      </c>
      <c r="C3098" s="8" t="s">
        <v>6132</v>
      </c>
      <c r="D3098" s="9" t="s">
        <v>7386</v>
      </c>
      <c r="E3098" s="9"/>
    </row>
    <row r="3099" ht="15.75" customHeight="1">
      <c r="A3099" s="7">
        <v>3098.0</v>
      </c>
      <c r="B3099" s="8" t="s">
        <v>6133</v>
      </c>
      <c r="C3099" s="8" t="s">
        <v>6134</v>
      </c>
      <c r="D3099" s="9" t="s">
        <v>7386</v>
      </c>
      <c r="E3099" s="9"/>
    </row>
    <row r="3100" ht="15.75" customHeight="1">
      <c r="A3100" s="7">
        <v>3099.0</v>
      </c>
      <c r="B3100" s="8" t="s">
        <v>6135</v>
      </c>
      <c r="C3100" s="8" t="s">
        <v>6136</v>
      </c>
      <c r="D3100" s="9" t="s">
        <v>20</v>
      </c>
      <c r="E3100" s="9"/>
    </row>
    <row r="3101" ht="15.75" customHeight="1">
      <c r="A3101" s="7">
        <v>3100.0</v>
      </c>
      <c r="B3101" s="8" t="s">
        <v>6137</v>
      </c>
      <c r="C3101" s="8" t="s">
        <v>6138</v>
      </c>
      <c r="D3101" s="9" t="s">
        <v>7386</v>
      </c>
      <c r="E3101" s="9"/>
    </row>
    <row r="3102" ht="15.75" customHeight="1">
      <c r="A3102" s="7">
        <v>3101.0</v>
      </c>
      <c r="B3102" s="8" t="s">
        <v>6139</v>
      </c>
      <c r="C3102" s="8" t="s">
        <v>6140</v>
      </c>
      <c r="D3102" s="9" t="s">
        <v>180</v>
      </c>
      <c r="E3102" s="9"/>
    </row>
    <row r="3103" ht="15.75" customHeight="1">
      <c r="A3103" s="7">
        <v>3102.0</v>
      </c>
      <c r="B3103" s="8" t="s">
        <v>6141</v>
      </c>
      <c r="C3103" s="8" t="s">
        <v>6142</v>
      </c>
      <c r="D3103" s="9" t="s">
        <v>7386</v>
      </c>
      <c r="E3103" s="9"/>
    </row>
    <row r="3104" ht="15.75" customHeight="1">
      <c r="A3104" s="7">
        <v>3103.0</v>
      </c>
      <c r="B3104" s="8" t="s">
        <v>6143</v>
      </c>
      <c r="C3104" s="8" t="s">
        <v>6144</v>
      </c>
      <c r="D3104" s="9" t="s">
        <v>180</v>
      </c>
      <c r="E3104" s="9"/>
    </row>
    <row r="3105" ht="15.75" customHeight="1">
      <c r="A3105" s="7">
        <v>3104.0</v>
      </c>
      <c r="B3105" s="8" t="s">
        <v>6145</v>
      </c>
      <c r="C3105" s="8" t="s">
        <v>6146</v>
      </c>
      <c r="D3105" s="9" t="s">
        <v>7386</v>
      </c>
      <c r="E3105" s="9"/>
    </row>
    <row r="3106" ht="15.75" customHeight="1">
      <c r="A3106" s="7">
        <v>3105.0</v>
      </c>
      <c r="B3106" s="8" t="s">
        <v>6147</v>
      </c>
      <c r="C3106" s="8" t="s">
        <v>6148</v>
      </c>
      <c r="D3106" s="9" t="s">
        <v>180</v>
      </c>
      <c r="E3106" s="9"/>
    </row>
    <row r="3107" ht="15.75" customHeight="1">
      <c r="A3107" s="7">
        <v>3106.0</v>
      </c>
      <c r="B3107" s="8" t="s">
        <v>6149</v>
      </c>
      <c r="C3107" s="8" t="s">
        <v>6150</v>
      </c>
      <c r="D3107" s="9" t="s">
        <v>7386</v>
      </c>
      <c r="E3107" s="9"/>
    </row>
    <row r="3108" ht="15.75" customHeight="1">
      <c r="A3108" s="7">
        <v>3107.0</v>
      </c>
      <c r="B3108" s="8" t="s">
        <v>6151</v>
      </c>
      <c r="C3108" s="8" t="s">
        <v>6152</v>
      </c>
      <c r="D3108" s="9" t="s">
        <v>180</v>
      </c>
      <c r="E3108" s="9"/>
    </row>
    <row r="3109" ht="15.75" customHeight="1">
      <c r="A3109" s="7">
        <v>3108.0</v>
      </c>
      <c r="B3109" s="8" t="s">
        <v>6153</v>
      </c>
      <c r="C3109" s="8" t="s">
        <v>6154</v>
      </c>
      <c r="D3109" s="9" t="s">
        <v>7386</v>
      </c>
      <c r="E3109" s="9"/>
    </row>
    <row r="3110" ht="15.75" customHeight="1">
      <c r="A3110" s="7">
        <v>3109.0</v>
      </c>
      <c r="B3110" s="8" t="s">
        <v>6155</v>
      </c>
      <c r="C3110" s="8" t="s">
        <v>6156</v>
      </c>
      <c r="D3110" s="9" t="s">
        <v>7386</v>
      </c>
      <c r="E3110" s="9"/>
    </row>
    <row r="3111" ht="15.75" customHeight="1">
      <c r="A3111" s="7">
        <v>3110.0</v>
      </c>
      <c r="B3111" s="8" t="s">
        <v>6157</v>
      </c>
      <c r="C3111" s="8" t="s">
        <v>6158</v>
      </c>
      <c r="D3111" s="9" t="s">
        <v>7386</v>
      </c>
      <c r="E3111" s="9"/>
    </row>
    <row r="3112" ht="15.75" customHeight="1">
      <c r="A3112" s="7">
        <v>3111.0</v>
      </c>
      <c r="B3112" s="8" t="s">
        <v>6159</v>
      </c>
      <c r="C3112" s="8" t="s">
        <v>6160</v>
      </c>
      <c r="D3112" s="9" t="s">
        <v>180</v>
      </c>
      <c r="E3112" s="9"/>
    </row>
    <row r="3113" ht="15.75" customHeight="1">
      <c r="A3113" s="7">
        <v>3112.0</v>
      </c>
      <c r="B3113" s="8" t="s">
        <v>6161</v>
      </c>
      <c r="C3113" s="8" t="s">
        <v>6162</v>
      </c>
      <c r="D3113" s="9" t="s">
        <v>7386</v>
      </c>
      <c r="E3113" s="9"/>
    </row>
    <row r="3114" ht="15.75" customHeight="1">
      <c r="A3114" s="7">
        <v>3113.0</v>
      </c>
      <c r="B3114" s="8" t="s">
        <v>6163</v>
      </c>
      <c r="C3114" s="8" t="s">
        <v>6164</v>
      </c>
      <c r="D3114" s="9" t="s">
        <v>20</v>
      </c>
      <c r="E3114" s="9"/>
    </row>
    <row r="3115" ht="15.75" customHeight="1">
      <c r="A3115" s="7">
        <v>3114.0</v>
      </c>
      <c r="B3115" s="8" t="s">
        <v>6165</v>
      </c>
      <c r="C3115" s="8" t="s">
        <v>6166</v>
      </c>
      <c r="D3115" s="9" t="s">
        <v>7386</v>
      </c>
      <c r="E3115" s="9"/>
    </row>
    <row r="3116" ht="15.75" customHeight="1">
      <c r="A3116" s="7">
        <v>3115.0</v>
      </c>
      <c r="B3116" s="8" t="s">
        <v>6167</v>
      </c>
      <c r="C3116" s="8" t="s">
        <v>5956</v>
      </c>
      <c r="D3116" s="9" t="s">
        <v>180</v>
      </c>
      <c r="E3116" s="9"/>
    </row>
    <row r="3117" ht="15.75" customHeight="1">
      <c r="A3117" s="7">
        <v>3116.0</v>
      </c>
      <c r="B3117" s="8" t="s">
        <v>6168</v>
      </c>
      <c r="C3117" s="8" t="s">
        <v>6007</v>
      </c>
      <c r="D3117" s="9" t="s">
        <v>7386</v>
      </c>
      <c r="E3117" s="9"/>
    </row>
    <row r="3118" ht="15.75" customHeight="1">
      <c r="A3118" s="7">
        <v>3117.0</v>
      </c>
      <c r="B3118" s="8" t="s">
        <v>6169</v>
      </c>
      <c r="C3118" s="8" t="s">
        <v>6170</v>
      </c>
      <c r="D3118" s="9" t="s">
        <v>7386</v>
      </c>
      <c r="E3118" s="9"/>
    </row>
    <row r="3119" ht="15.75" customHeight="1">
      <c r="A3119" s="7">
        <v>3118.0</v>
      </c>
      <c r="B3119" s="8" t="s">
        <v>6171</v>
      </c>
      <c r="C3119" s="8" t="s">
        <v>6172</v>
      </c>
      <c r="D3119" s="9" t="s">
        <v>180</v>
      </c>
      <c r="E3119" s="9"/>
    </row>
    <row r="3120" ht="15.75" customHeight="1">
      <c r="A3120" s="7">
        <v>3119.0</v>
      </c>
      <c r="B3120" s="8" t="s">
        <v>6173</v>
      </c>
      <c r="C3120" s="8" t="s">
        <v>6174</v>
      </c>
      <c r="D3120" s="9" t="s">
        <v>180</v>
      </c>
      <c r="E3120" s="9"/>
    </row>
    <row r="3121" ht="15.75" customHeight="1">
      <c r="A3121" s="7">
        <v>3120.0</v>
      </c>
      <c r="B3121" s="8" t="s">
        <v>6175</v>
      </c>
      <c r="C3121" s="8" t="s">
        <v>6176</v>
      </c>
      <c r="D3121" s="9" t="s">
        <v>20</v>
      </c>
      <c r="E3121" s="9"/>
    </row>
    <row r="3122" ht="15.75" customHeight="1">
      <c r="A3122" s="7">
        <v>3121.0</v>
      </c>
      <c r="B3122" s="8" t="s">
        <v>6177</v>
      </c>
      <c r="C3122" s="8" t="s">
        <v>6178</v>
      </c>
      <c r="D3122" s="9" t="s">
        <v>7386</v>
      </c>
      <c r="E3122" s="9"/>
    </row>
    <row r="3123" ht="15.75" customHeight="1">
      <c r="A3123" s="7">
        <v>3122.0</v>
      </c>
      <c r="B3123" s="8" t="s">
        <v>6179</v>
      </c>
      <c r="C3123" s="8" t="s">
        <v>6180</v>
      </c>
      <c r="D3123" s="9" t="s">
        <v>180</v>
      </c>
      <c r="E3123" s="9"/>
    </row>
    <row r="3124" ht="15.75" customHeight="1">
      <c r="A3124" s="7">
        <v>3123.0</v>
      </c>
      <c r="B3124" s="8" t="s">
        <v>6181</v>
      </c>
      <c r="C3124" s="8" t="s">
        <v>6182</v>
      </c>
      <c r="D3124" s="9" t="s">
        <v>7386</v>
      </c>
      <c r="E3124" s="9"/>
    </row>
    <row r="3125" ht="15.75" customHeight="1">
      <c r="A3125" s="7">
        <v>3124.0</v>
      </c>
      <c r="B3125" s="8" t="s">
        <v>6183</v>
      </c>
      <c r="C3125" s="8" t="s">
        <v>6184</v>
      </c>
      <c r="D3125" s="9" t="s">
        <v>20</v>
      </c>
      <c r="E3125" s="9"/>
    </row>
    <row r="3126" ht="15.75" customHeight="1">
      <c r="A3126" s="7">
        <v>3125.0</v>
      </c>
      <c r="B3126" s="8" t="s">
        <v>6185</v>
      </c>
      <c r="C3126" s="8" t="s">
        <v>6186</v>
      </c>
      <c r="D3126" s="9" t="s">
        <v>7386</v>
      </c>
      <c r="E3126" s="9"/>
    </row>
    <row r="3127" ht="15.75" customHeight="1">
      <c r="A3127" s="7">
        <v>3126.0</v>
      </c>
      <c r="B3127" s="8" t="s">
        <v>6187</v>
      </c>
      <c r="C3127" s="8" t="s">
        <v>6188</v>
      </c>
      <c r="D3127" s="9" t="s">
        <v>180</v>
      </c>
      <c r="E3127" s="9"/>
    </row>
    <row r="3128" ht="15.75" customHeight="1">
      <c r="A3128" s="7">
        <v>3127.0</v>
      </c>
      <c r="B3128" s="8" t="s">
        <v>6189</v>
      </c>
      <c r="C3128" s="8" t="s">
        <v>6190</v>
      </c>
      <c r="D3128" s="9" t="s">
        <v>7386</v>
      </c>
      <c r="E3128" s="9"/>
    </row>
    <row r="3129" ht="15.75" customHeight="1">
      <c r="A3129" s="7">
        <v>3128.0</v>
      </c>
      <c r="B3129" s="8" t="s">
        <v>6191</v>
      </c>
      <c r="C3129" s="8" t="s">
        <v>6192</v>
      </c>
      <c r="D3129" s="9" t="s">
        <v>7386</v>
      </c>
      <c r="E3129" s="9"/>
    </row>
    <row r="3130" ht="15.75" customHeight="1">
      <c r="A3130" s="7">
        <v>3129.0</v>
      </c>
      <c r="B3130" s="8" t="s">
        <v>6193</v>
      </c>
      <c r="C3130" s="8" t="s">
        <v>6194</v>
      </c>
      <c r="D3130" s="9" t="s">
        <v>7387</v>
      </c>
      <c r="E3130" s="9"/>
    </row>
    <row r="3131" ht="15.75" customHeight="1">
      <c r="A3131" s="7">
        <v>3130.0</v>
      </c>
      <c r="B3131" s="8" t="s">
        <v>6195</v>
      </c>
      <c r="C3131" s="8" t="s">
        <v>6196</v>
      </c>
      <c r="D3131" s="9" t="s">
        <v>7386</v>
      </c>
      <c r="E3131" s="9"/>
    </row>
    <row r="3132" ht="15.75" customHeight="1">
      <c r="A3132" s="7">
        <v>3131.0</v>
      </c>
      <c r="B3132" s="8" t="s">
        <v>6197</v>
      </c>
      <c r="C3132" s="8" t="s">
        <v>6198</v>
      </c>
      <c r="D3132" s="9" t="s">
        <v>180</v>
      </c>
      <c r="E3132" s="9"/>
    </row>
    <row r="3133" ht="15.75" customHeight="1">
      <c r="A3133" s="7">
        <v>3132.0</v>
      </c>
      <c r="B3133" s="8" t="s">
        <v>6199</v>
      </c>
      <c r="C3133" s="8" t="s">
        <v>6200</v>
      </c>
      <c r="D3133" s="9" t="s">
        <v>7386</v>
      </c>
      <c r="E3133" s="9"/>
    </row>
    <row r="3134" ht="15.75" customHeight="1">
      <c r="A3134" s="7">
        <v>3133.0</v>
      </c>
      <c r="B3134" s="8" t="s">
        <v>6201</v>
      </c>
      <c r="C3134" s="8" t="s">
        <v>6202</v>
      </c>
      <c r="D3134" s="9" t="s">
        <v>20</v>
      </c>
      <c r="E3134" s="9"/>
    </row>
    <row r="3135" ht="15.75" customHeight="1">
      <c r="A3135" s="7">
        <v>3134.0</v>
      </c>
      <c r="B3135" s="8" t="s">
        <v>6203</v>
      </c>
      <c r="C3135" s="8" t="s">
        <v>6204</v>
      </c>
      <c r="D3135" s="9" t="s">
        <v>7387</v>
      </c>
      <c r="E3135" s="9"/>
    </row>
    <row r="3136" ht="15.75" customHeight="1">
      <c r="A3136" s="7">
        <v>3135.0</v>
      </c>
      <c r="B3136" s="8" t="s">
        <v>6205</v>
      </c>
      <c r="C3136" s="8" t="s">
        <v>6206</v>
      </c>
      <c r="D3136" s="9" t="s">
        <v>180</v>
      </c>
      <c r="E3136" s="9"/>
    </row>
    <row r="3137" ht="15.75" customHeight="1">
      <c r="A3137" s="7">
        <v>3136.0</v>
      </c>
      <c r="B3137" s="8" t="s">
        <v>6207</v>
      </c>
      <c r="C3137" s="8" t="s">
        <v>6208</v>
      </c>
      <c r="D3137" s="9" t="s">
        <v>180</v>
      </c>
      <c r="E3137" s="9"/>
    </row>
    <row r="3138" ht="15.75" customHeight="1">
      <c r="A3138" s="7">
        <v>3137.0</v>
      </c>
      <c r="B3138" s="8" t="s">
        <v>6209</v>
      </c>
      <c r="C3138" s="8" t="s">
        <v>6210</v>
      </c>
      <c r="D3138" s="9" t="s">
        <v>7386</v>
      </c>
      <c r="E3138" s="9"/>
    </row>
    <row r="3139" ht="15.75" customHeight="1">
      <c r="A3139" s="7">
        <v>3138.0</v>
      </c>
      <c r="B3139" s="8" t="s">
        <v>6211</v>
      </c>
      <c r="C3139" s="8" t="s">
        <v>6212</v>
      </c>
      <c r="D3139" s="9" t="s">
        <v>7386</v>
      </c>
      <c r="E3139" s="9"/>
    </row>
    <row r="3140" ht="15.75" customHeight="1">
      <c r="A3140" s="7">
        <v>3139.0</v>
      </c>
      <c r="B3140" s="8" t="s">
        <v>6213</v>
      </c>
      <c r="C3140" s="8" t="s">
        <v>6214</v>
      </c>
      <c r="D3140" s="9" t="s">
        <v>20</v>
      </c>
      <c r="E3140" s="9"/>
    </row>
    <row r="3141" ht="15.75" customHeight="1">
      <c r="A3141" s="7">
        <v>3140.0</v>
      </c>
      <c r="B3141" s="8" t="s">
        <v>6215</v>
      </c>
      <c r="C3141" s="8" t="s">
        <v>6216</v>
      </c>
      <c r="D3141" s="9" t="s">
        <v>180</v>
      </c>
      <c r="E3141" s="9"/>
    </row>
    <row r="3142" ht="15.75" customHeight="1">
      <c r="A3142" s="7">
        <v>3141.0</v>
      </c>
      <c r="B3142" s="8" t="s">
        <v>6217</v>
      </c>
      <c r="C3142" s="8" t="s">
        <v>6218</v>
      </c>
      <c r="D3142" s="9" t="s">
        <v>180</v>
      </c>
      <c r="E3142" s="9"/>
    </row>
    <row r="3143" ht="15.75" customHeight="1">
      <c r="A3143" s="7">
        <v>3142.0</v>
      </c>
      <c r="B3143" s="8" t="s">
        <v>6219</v>
      </c>
      <c r="C3143" s="8" t="s">
        <v>6220</v>
      </c>
      <c r="D3143" s="9" t="s">
        <v>7386</v>
      </c>
      <c r="E3143" s="9"/>
    </row>
    <row r="3144" ht="15.75" customHeight="1">
      <c r="A3144" s="7">
        <v>3143.0</v>
      </c>
      <c r="B3144" s="8" t="s">
        <v>6221</v>
      </c>
      <c r="C3144" s="8" t="s">
        <v>6222</v>
      </c>
      <c r="D3144" s="9" t="s">
        <v>7386</v>
      </c>
      <c r="E3144" s="9"/>
    </row>
    <row r="3145" ht="15.75" customHeight="1">
      <c r="A3145" s="7">
        <v>3144.0</v>
      </c>
      <c r="B3145" s="8" t="s">
        <v>6223</v>
      </c>
      <c r="C3145" s="8" t="s">
        <v>6224</v>
      </c>
      <c r="D3145" s="9" t="s">
        <v>180</v>
      </c>
      <c r="E3145" s="9"/>
    </row>
    <row r="3146" ht="15.75" customHeight="1">
      <c r="A3146" s="7">
        <v>3145.0</v>
      </c>
      <c r="B3146" s="8" t="s">
        <v>6225</v>
      </c>
      <c r="C3146" s="8" t="s">
        <v>6226</v>
      </c>
      <c r="D3146" s="9" t="s">
        <v>180</v>
      </c>
      <c r="E3146" s="9"/>
    </row>
    <row r="3147" ht="15.75" customHeight="1">
      <c r="A3147" s="7">
        <v>3146.0</v>
      </c>
      <c r="B3147" s="8" t="s">
        <v>6227</v>
      </c>
      <c r="C3147" s="8" t="s">
        <v>6228</v>
      </c>
      <c r="D3147" s="9" t="s">
        <v>7386</v>
      </c>
      <c r="E3147" s="9"/>
    </row>
    <row r="3148" ht="15.75" customHeight="1">
      <c r="A3148" s="7">
        <v>3147.0</v>
      </c>
      <c r="B3148" s="8" t="s">
        <v>6229</v>
      </c>
      <c r="C3148" s="8" t="s">
        <v>6230</v>
      </c>
      <c r="D3148" s="9" t="s">
        <v>180</v>
      </c>
      <c r="E3148" s="9"/>
    </row>
    <row r="3149" ht="15.75" customHeight="1">
      <c r="A3149" s="7">
        <v>3148.0</v>
      </c>
      <c r="B3149" s="8" t="s">
        <v>6231</v>
      </c>
      <c r="C3149" s="8" t="s">
        <v>6232</v>
      </c>
      <c r="D3149" s="9" t="s">
        <v>7386</v>
      </c>
      <c r="E3149" s="9"/>
    </row>
    <row r="3150" ht="15.75" customHeight="1">
      <c r="A3150" s="7">
        <v>3149.0</v>
      </c>
      <c r="B3150" s="8" t="s">
        <v>6233</v>
      </c>
      <c r="C3150" s="8" t="s">
        <v>6234</v>
      </c>
      <c r="D3150" s="9" t="s">
        <v>20</v>
      </c>
      <c r="E3150" s="9"/>
    </row>
    <row r="3151" ht="15.75" customHeight="1">
      <c r="A3151" s="7">
        <v>3150.0</v>
      </c>
      <c r="B3151" s="8" t="s">
        <v>6235</v>
      </c>
      <c r="C3151" s="8" t="s">
        <v>6236</v>
      </c>
      <c r="D3151" s="9" t="s">
        <v>7386</v>
      </c>
      <c r="E3151" s="9"/>
    </row>
    <row r="3152" ht="15.75" customHeight="1">
      <c r="A3152" s="7">
        <v>3151.0</v>
      </c>
      <c r="B3152" s="8" t="s">
        <v>6237</v>
      </c>
      <c r="C3152" s="8" t="s">
        <v>6007</v>
      </c>
      <c r="D3152" s="9" t="s">
        <v>7386</v>
      </c>
      <c r="E3152" s="9"/>
    </row>
    <row r="3153" ht="15.75" customHeight="1">
      <c r="A3153" s="7">
        <v>3152.0</v>
      </c>
      <c r="B3153" s="8" t="s">
        <v>6238</v>
      </c>
      <c r="C3153" s="8" t="s">
        <v>6239</v>
      </c>
      <c r="D3153" s="9" t="s">
        <v>7387</v>
      </c>
      <c r="E3153" s="9"/>
    </row>
    <row r="3154" ht="15.75" customHeight="1">
      <c r="A3154" s="7">
        <v>3153.0</v>
      </c>
      <c r="B3154" s="8" t="s">
        <v>6240</v>
      </c>
      <c r="C3154" s="8" t="s">
        <v>6241</v>
      </c>
      <c r="D3154" s="9" t="s">
        <v>180</v>
      </c>
      <c r="E3154" s="9"/>
    </row>
    <row r="3155" ht="15.75" customHeight="1">
      <c r="A3155" s="7">
        <v>3154.0</v>
      </c>
      <c r="B3155" s="8" t="s">
        <v>6242</v>
      </c>
      <c r="C3155" s="8" t="s">
        <v>6243</v>
      </c>
      <c r="D3155" s="9" t="s">
        <v>7386</v>
      </c>
      <c r="E3155" s="9"/>
    </row>
    <row r="3156" ht="15.75" customHeight="1">
      <c r="A3156" s="7">
        <v>3155.0</v>
      </c>
      <c r="B3156" s="8" t="s">
        <v>6244</v>
      </c>
      <c r="C3156" s="8" t="s">
        <v>6245</v>
      </c>
      <c r="D3156" s="9" t="s">
        <v>180</v>
      </c>
      <c r="E3156" s="9"/>
    </row>
    <row r="3157" ht="15.75" customHeight="1">
      <c r="A3157" s="7">
        <v>3156.0</v>
      </c>
      <c r="B3157" s="8" t="s">
        <v>6246</v>
      </c>
      <c r="C3157" s="8" t="s">
        <v>6247</v>
      </c>
      <c r="D3157" s="9" t="s">
        <v>20</v>
      </c>
      <c r="E3157" s="9"/>
    </row>
    <row r="3158" ht="15.75" customHeight="1">
      <c r="A3158" s="7">
        <v>3157.0</v>
      </c>
      <c r="B3158" s="8" t="s">
        <v>6248</v>
      </c>
      <c r="C3158" s="8" t="s">
        <v>6249</v>
      </c>
      <c r="D3158" s="9" t="s">
        <v>7386</v>
      </c>
      <c r="E3158" s="9"/>
    </row>
    <row r="3159" ht="15.75" customHeight="1">
      <c r="A3159" s="7">
        <v>3158.0</v>
      </c>
      <c r="B3159" s="8" t="s">
        <v>6250</v>
      </c>
      <c r="C3159" s="8" t="s">
        <v>6102</v>
      </c>
      <c r="D3159" s="9" t="s">
        <v>7386</v>
      </c>
      <c r="E3159" s="9"/>
    </row>
    <row r="3160" ht="15.75" customHeight="1">
      <c r="A3160" s="7">
        <v>3159.0</v>
      </c>
      <c r="B3160" s="8" t="s">
        <v>6251</v>
      </c>
      <c r="C3160" s="8" t="s">
        <v>6252</v>
      </c>
      <c r="D3160" s="9" t="s">
        <v>180</v>
      </c>
      <c r="E3160" s="9"/>
    </row>
    <row r="3161" ht="15.75" customHeight="1">
      <c r="A3161" s="7">
        <v>3160.0</v>
      </c>
      <c r="B3161" s="8" t="s">
        <v>6253</v>
      </c>
      <c r="C3161" s="8" t="s">
        <v>6254</v>
      </c>
      <c r="D3161" s="9" t="s">
        <v>20</v>
      </c>
      <c r="E3161" s="9"/>
    </row>
    <row r="3162" ht="15.75" customHeight="1">
      <c r="A3162" s="7">
        <v>3161.0</v>
      </c>
      <c r="B3162" s="8" t="s">
        <v>6255</v>
      </c>
      <c r="C3162" s="8" t="s">
        <v>6256</v>
      </c>
      <c r="D3162" s="9" t="s">
        <v>180</v>
      </c>
      <c r="E3162" s="9"/>
    </row>
    <row r="3163" ht="15.75" customHeight="1">
      <c r="A3163" s="7">
        <v>3162.0</v>
      </c>
      <c r="B3163" s="8" t="s">
        <v>6257</v>
      </c>
      <c r="C3163" s="8" t="s">
        <v>6258</v>
      </c>
      <c r="D3163" s="9" t="s">
        <v>7386</v>
      </c>
      <c r="E3163" s="9"/>
    </row>
    <row r="3164" ht="15.75" customHeight="1">
      <c r="A3164" s="7">
        <v>3163.0</v>
      </c>
      <c r="B3164" s="8" t="s">
        <v>6259</v>
      </c>
      <c r="C3164" s="8" t="s">
        <v>6260</v>
      </c>
      <c r="D3164" s="9" t="s">
        <v>7386</v>
      </c>
      <c r="E3164" s="9"/>
    </row>
    <row r="3165" ht="15.75" customHeight="1">
      <c r="A3165" s="7">
        <v>3164.0</v>
      </c>
      <c r="B3165" s="8" t="s">
        <v>6261</v>
      </c>
      <c r="C3165" s="8" t="s">
        <v>6262</v>
      </c>
      <c r="D3165" s="9" t="s">
        <v>180</v>
      </c>
      <c r="E3165" s="9"/>
    </row>
    <row r="3166" ht="15.75" customHeight="1">
      <c r="A3166" s="7">
        <v>3165.0</v>
      </c>
      <c r="B3166" s="8" t="s">
        <v>6263</v>
      </c>
      <c r="C3166" s="8" t="s">
        <v>6264</v>
      </c>
      <c r="D3166" s="9" t="s">
        <v>7386</v>
      </c>
      <c r="E3166" s="9"/>
    </row>
    <row r="3167" ht="15.75" customHeight="1">
      <c r="A3167" s="7">
        <v>3166.0</v>
      </c>
      <c r="B3167" s="8" t="s">
        <v>6265</v>
      </c>
      <c r="C3167" s="8" t="s">
        <v>6266</v>
      </c>
      <c r="D3167" s="9" t="s">
        <v>180</v>
      </c>
      <c r="E3167" s="9"/>
    </row>
    <row r="3168" ht="15.75" customHeight="1">
      <c r="A3168" s="7">
        <v>3167.0</v>
      </c>
      <c r="B3168" s="8" t="s">
        <v>6267</v>
      </c>
      <c r="C3168" s="8" t="s">
        <v>6268</v>
      </c>
      <c r="D3168" s="9" t="s">
        <v>7386</v>
      </c>
      <c r="E3168" s="9"/>
    </row>
    <row r="3169" ht="15.75" customHeight="1">
      <c r="A3169" s="7">
        <v>3168.0</v>
      </c>
      <c r="B3169" s="8" t="s">
        <v>6269</v>
      </c>
      <c r="C3169" s="8" t="s">
        <v>6269</v>
      </c>
      <c r="D3169" s="9" t="s">
        <v>20</v>
      </c>
      <c r="E3169" s="9"/>
    </row>
    <row r="3170" ht="15.75" customHeight="1">
      <c r="A3170" s="7">
        <v>3169.0</v>
      </c>
      <c r="B3170" s="8" t="s">
        <v>6270</v>
      </c>
      <c r="C3170" s="8" t="s">
        <v>6271</v>
      </c>
      <c r="D3170" s="9" t="s">
        <v>7386</v>
      </c>
      <c r="E3170" s="9"/>
    </row>
    <row r="3171" ht="15.75" customHeight="1">
      <c r="A3171" s="7">
        <v>3170.0</v>
      </c>
      <c r="B3171" s="8" t="s">
        <v>6272</v>
      </c>
      <c r="C3171" s="8" t="s">
        <v>6273</v>
      </c>
      <c r="D3171" s="9" t="s">
        <v>180</v>
      </c>
      <c r="E3171" s="9"/>
    </row>
    <row r="3172" ht="15.75" customHeight="1">
      <c r="A3172" s="7">
        <v>3171.0</v>
      </c>
      <c r="B3172" s="8" t="s">
        <v>6274</v>
      </c>
      <c r="C3172" s="8" t="s">
        <v>6275</v>
      </c>
      <c r="D3172" s="9" t="s">
        <v>20</v>
      </c>
      <c r="E3172" s="9"/>
    </row>
    <row r="3173" ht="15.75" customHeight="1">
      <c r="A3173" s="7">
        <v>3172.0</v>
      </c>
      <c r="B3173" s="8" t="s">
        <v>6276</v>
      </c>
      <c r="C3173" s="8" t="s">
        <v>6277</v>
      </c>
      <c r="D3173" s="9" t="s">
        <v>7386</v>
      </c>
      <c r="E3173" s="9"/>
    </row>
    <row r="3174" ht="15.75" customHeight="1">
      <c r="A3174" s="7">
        <v>3173.0</v>
      </c>
      <c r="B3174" s="8" t="s">
        <v>6278</v>
      </c>
      <c r="C3174" s="8" t="s">
        <v>6279</v>
      </c>
      <c r="D3174" s="9" t="s">
        <v>180</v>
      </c>
      <c r="E3174" s="9"/>
    </row>
    <row r="3175" ht="15.75" customHeight="1">
      <c r="A3175" s="7">
        <v>3174.0</v>
      </c>
      <c r="B3175" s="8" t="s">
        <v>6280</v>
      </c>
      <c r="C3175" s="8" t="s">
        <v>6281</v>
      </c>
      <c r="D3175" s="9" t="s">
        <v>7386</v>
      </c>
      <c r="E3175" s="9"/>
    </row>
    <row r="3176" ht="15.75" customHeight="1">
      <c r="A3176" s="7">
        <v>3175.0</v>
      </c>
      <c r="B3176" s="8" t="s">
        <v>6282</v>
      </c>
      <c r="C3176" s="8" t="s">
        <v>6283</v>
      </c>
      <c r="D3176" s="9" t="s">
        <v>7386</v>
      </c>
      <c r="E3176" s="9"/>
    </row>
    <row r="3177" ht="15.75" customHeight="1">
      <c r="A3177" s="7">
        <v>3176.0</v>
      </c>
      <c r="B3177" s="8" t="s">
        <v>6284</v>
      </c>
      <c r="C3177" s="8" t="s">
        <v>6285</v>
      </c>
      <c r="D3177" s="9" t="s">
        <v>7386</v>
      </c>
      <c r="E3177" s="9"/>
    </row>
    <row r="3178" ht="15.75" customHeight="1">
      <c r="A3178" s="7">
        <v>3177.0</v>
      </c>
      <c r="B3178" s="8" t="s">
        <v>6286</v>
      </c>
      <c r="C3178" s="8" t="s">
        <v>6287</v>
      </c>
      <c r="D3178" s="9" t="s">
        <v>20</v>
      </c>
      <c r="E3178" s="9"/>
    </row>
    <row r="3179" ht="15.75" customHeight="1">
      <c r="A3179" s="7">
        <v>3178.0</v>
      </c>
      <c r="B3179" s="8" t="s">
        <v>6288</v>
      </c>
      <c r="C3179" s="8" t="s">
        <v>6289</v>
      </c>
      <c r="D3179" s="9" t="s">
        <v>20</v>
      </c>
      <c r="E3179" s="9"/>
    </row>
    <row r="3180" ht="15.75" customHeight="1">
      <c r="A3180" s="7">
        <v>3179.0</v>
      </c>
      <c r="B3180" s="8" t="s">
        <v>6290</v>
      </c>
      <c r="C3180" s="8" t="s">
        <v>6291</v>
      </c>
      <c r="D3180" s="9" t="s">
        <v>180</v>
      </c>
      <c r="E3180" s="9"/>
    </row>
    <row r="3181" ht="15.75" customHeight="1">
      <c r="A3181" s="7">
        <v>3180.0</v>
      </c>
      <c r="B3181" s="8" t="s">
        <v>6292</v>
      </c>
      <c r="C3181" s="8" t="s">
        <v>6293</v>
      </c>
      <c r="D3181" s="9" t="s">
        <v>180</v>
      </c>
      <c r="E3181" s="9"/>
    </row>
    <row r="3182" ht="15.75" customHeight="1">
      <c r="A3182" s="7">
        <v>3181.0</v>
      </c>
      <c r="B3182" s="8" t="s">
        <v>6294</v>
      </c>
      <c r="C3182" s="8" t="s">
        <v>6295</v>
      </c>
      <c r="D3182" s="9" t="s">
        <v>7387</v>
      </c>
      <c r="E3182" s="9"/>
    </row>
    <row r="3183" ht="15.75" customHeight="1">
      <c r="A3183" s="7">
        <v>3182.0</v>
      </c>
      <c r="B3183" s="8" t="s">
        <v>6296</v>
      </c>
      <c r="C3183" s="8" t="s">
        <v>6297</v>
      </c>
      <c r="D3183" s="9" t="s">
        <v>7386</v>
      </c>
      <c r="E3183" s="9"/>
    </row>
    <row r="3184" ht="15.75" customHeight="1">
      <c r="A3184" s="7">
        <v>3183.0</v>
      </c>
      <c r="B3184" s="8" t="s">
        <v>6298</v>
      </c>
      <c r="C3184" s="8" t="s">
        <v>6299</v>
      </c>
      <c r="D3184" s="9" t="s">
        <v>7386</v>
      </c>
      <c r="E3184" s="9"/>
    </row>
    <row r="3185" ht="15.75" customHeight="1">
      <c r="A3185" s="7">
        <v>3184.0</v>
      </c>
      <c r="B3185" s="8" t="s">
        <v>6300</v>
      </c>
      <c r="C3185" s="8" t="s">
        <v>6301</v>
      </c>
      <c r="D3185" s="9" t="s">
        <v>7386</v>
      </c>
      <c r="E3185" s="9"/>
    </row>
    <row r="3186" ht="15.75" customHeight="1">
      <c r="A3186" s="7">
        <v>3185.0</v>
      </c>
      <c r="B3186" s="8" t="s">
        <v>6302</v>
      </c>
      <c r="C3186" s="8" t="s">
        <v>6303</v>
      </c>
      <c r="D3186" s="9" t="s">
        <v>7386</v>
      </c>
      <c r="E3186" s="9"/>
    </row>
    <row r="3187" ht="15.75" customHeight="1">
      <c r="A3187" s="7">
        <v>3186.0</v>
      </c>
      <c r="B3187" s="8" t="s">
        <v>6304</v>
      </c>
      <c r="C3187" s="8" t="s">
        <v>6305</v>
      </c>
      <c r="D3187" s="9" t="s">
        <v>7386</v>
      </c>
      <c r="E3187" s="9"/>
    </row>
    <row r="3188" ht="15.75" customHeight="1">
      <c r="A3188" s="7">
        <v>3187.0</v>
      </c>
      <c r="B3188" s="8" t="s">
        <v>6306</v>
      </c>
      <c r="C3188" s="8" t="s">
        <v>6307</v>
      </c>
      <c r="D3188" s="9" t="s">
        <v>180</v>
      </c>
      <c r="E3188" s="9"/>
    </row>
    <row r="3189" ht="15.75" customHeight="1">
      <c r="A3189" s="7">
        <v>3188.0</v>
      </c>
      <c r="B3189" s="8" t="s">
        <v>6308</v>
      </c>
      <c r="C3189" s="8" t="s">
        <v>6309</v>
      </c>
      <c r="D3189" s="9" t="s">
        <v>7386</v>
      </c>
      <c r="E3189" s="9"/>
    </row>
    <row r="3190" ht="15.75" customHeight="1">
      <c r="A3190" s="7">
        <v>3189.0</v>
      </c>
      <c r="B3190" s="8" t="s">
        <v>6310</v>
      </c>
      <c r="C3190" s="8" t="s">
        <v>6311</v>
      </c>
      <c r="D3190" s="9" t="s">
        <v>7386</v>
      </c>
      <c r="E3190" s="9"/>
    </row>
    <row r="3191" ht="15.75" customHeight="1">
      <c r="A3191" s="7">
        <v>3190.0</v>
      </c>
      <c r="B3191" s="8" t="s">
        <v>6312</v>
      </c>
      <c r="C3191" s="8" t="s">
        <v>6313</v>
      </c>
      <c r="D3191" s="9" t="s">
        <v>180</v>
      </c>
      <c r="E3191" s="9"/>
    </row>
    <row r="3192" ht="15.75" customHeight="1">
      <c r="A3192" s="7">
        <v>3191.0</v>
      </c>
      <c r="B3192" s="8" t="s">
        <v>6314</v>
      </c>
      <c r="C3192" s="8" t="s">
        <v>6315</v>
      </c>
      <c r="D3192" s="9" t="s">
        <v>20</v>
      </c>
      <c r="E3192" s="9"/>
    </row>
    <row r="3193" ht="15.75" customHeight="1">
      <c r="A3193" s="7">
        <v>3192.0</v>
      </c>
      <c r="B3193" s="8" t="s">
        <v>6316</v>
      </c>
      <c r="C3193" s="8" t="s">
        <v>6317</v>
      </c>
      <c r="D3193" s="9" t="s">
        <v>7386</v>
      </c>
      <c r="E3193" s="9"/>
    </row>
    <row r="3194" ht="15.75" customHeight="1">
      <c r="A3194" s="7">
        <v>3193.0</v>
      </c>
      <c r="B3194" s="8" t="s">
        <v>6318</v>
      </c>
      <c r="C3194" s="8" t="s">
        <v>6319</v>
      </c>
      <c r="D3194" s="9" t="s">
        <v>180</v>
      </c>
      <c r="E3194" s="9"/>
    </row>
    <row r="3195" ht="15.75" customHeight="1">
      <c r="A3195" s="7">
        <v>3194.0</v>
      </c>
      <c r="B3195" s="8" t="s">
        <v>6320</v>
      </c>
      <c r="C3195" s="8" t="s">
        <v>6321</v>
      </c>
      <c r="D3195" s="9" t="s">
        <v>7386</v>
      </c>
      <c r="E3195" s="9"/>
    </row>
    <row r="3196" ht="15.75" customHeight="1">
      <c r="A3196" s="7">
        <v>3195.0</v>
      </c>
      <c r="B3196" s="8" t="s">
        <v>6322</v>
      </c>
      <c r="C3196" s="8" t="s">
        <v>6323</v>
      </c>
      <c r="D3196" s="9" t="s">
        <v>180</v>
      </c>
      <c r="E3196" s="9"/>
    </row>
    <row r="3197" ht="15.75" customHeight="1">
      <c r="A3197" s="7">
        <v>3196.0</v>
      </c>
      <c r="B3197" s="8" t="s">
        <v>6324</v>
      </c>
      <c r="C3197" s="8" t="s">
        <v>6325</v>
      </c>
      <c r="D3197" s="9" t="s">
        <v>7386</v>
      </c>
      <c r="E3197" s="9"/>
    </row>
    <row r="3198" ht="15.75" customHeight="1">
      <c r="A3198" s="7">
        <v>3197.0</v>
      </c>
      <c r="B3198" s="8" t="s">
        <v>6326</v>
      </c>
      <c r="C3198" s="8" t="s">
        <v>6327</v>
      </c>
      <c r="D3198" s="9" t="s">
        <v>7386</v>
      </c>
      <c r="E3198" s="9"/>
    </row>
    <row r="3199" ht="15.75" customHeight="1">
      <c r="A3199" s="7">
        <v>3198.0</v>
      </c>
      <c r="B3199" s="8" t="s">
        <v>6328</v>
      </c>
      <c r="C3199" s="8" t="s">
        <v>6329</v>
      </c>
      <c r="D3199" s="9" t="s">
        <v>7386</v>
      </c>
      <c r="E3199" s="9"/>
    </row>
    <row r="3200" ht="15.75" customHeight="1">
      <c r="A3200" s="7">
        <v>3199.0</v>
      </c>
      <c r="B3200" s="8" t="s">
        <v>6330</v>
      </c>
      <c r="C3200" s="8" t="s">
        <v>6331</v>
      </c>
      <c r="D3200" s="9" t="s">
        <v>7386</v>
      </c>
      <c r="E3200" s="9"/>
    </row>
    <row r="3201" ht="15.75" customHeight="1">
      <c r="A3201" s="7">
        <v>3200.0</v>
      </c>
      <c r="B3201" s="8" t="s">
        <v>6332</v>
      </c>
      <c r="C3201" s="8" t="s">
        <v>6102</v>
      </c>
      <c r="D3201" s="9" t="s">
        <v>7386</v>
      </c>
      <c r="E3201" s="9"/>
    </row>
    <row r="3202" ht="15.75" customHeight="1">
      <c r="A3202" s="7">
        <v>3201.0</v>
      </c>
      <c r="B3202" s="8" t="s">
        <v>6333</v>
      </c>
      <c r="C3202" s="8" t="s">
        <v>6334</v>
      </c>
      <c r="D3202" s="9" t="s">
        <v>180</v>
      </c>
      <c r="E3202" s="9"/>
    </row>
    <row r="3203" ht="15.75" customHeight="1">
      <c r="A3203" s="7">
        <v>3202.0</v>
      </c>
      <c r="B3203" s="8" t="s">
        <v>6335</v>
      </c>
      <c r="C3203" s="8" t="s">
        <v>6336</v>
      </c>
      <c r="D3203" s="9" t="s">
        <v>7386</v>
      </c>
      <c r="E3203" s="9"/>
    </row>
    <row r="3204" ht="15.75" customHeight="1">
      <c r="A3204" s="7">
        <v>3203.0</v>
      </c>
      <c r="B3204" s="8" t="s">
        <v>6337</v>
      </c>
      <c r="C3204" s="8" t="s">
        <v>6338</v>
      </c>
      <c r="D3204" s="9" t="s">
        <v>7386</v>
      </c>
      <c r="E3204" s="9"/>
    </row>
    <row r="3205" ht="15.75" customHeight="1">
      <c r="A3205" s="7">
        <v>3204.0</v>
      </c>
      <c r="B3205" s="8" t="s">
        <v>6339</v>
      </c>
      <c r="C3205" s="8" t="s">
        <v>6340</v>
      </c>
      <c r="D3205" s="9" t="s">
        <v>20</v>
      </c>
      <c r="E3205" s="9"/>
    </row>
    <row r="3206" ht="15.75" customHeight="1">
      <c r="A3206" s="7">
        <v>3205.0</v>
      </c>
      <c r="B3206" s="8" t="s">
        <v>6341</v>
      </c>
      <c r="C3206" s="8" t="s">
        <v>6342</v>
      </c>
      <c r="D3206" s="9" t="s">
        <v>7386</v>
      </c>
      <c r="E3206" s="9"/>
    </row>
    <row r="3207" ht="15.75" customHeight="1">
      <c r="A3207" s="7">
        <v>3206.0</v>
      </c>
      <c r="B3207" s="8" t="s">
        <v>6343</v>
      </c>
      <c r="C3207" s="8" t="s">
        <v>6344</v>
      </c>
      <c r="D3207" s="9" t="s">
        <v>7387</v>
      </c>
      <c r="E3207" s="9"/>
    </row>
    <row r="3208" ht="15.75" customHeight="1">
      <c r="A3208" s="7">
        <v>3207.0</v>
      </c>
      <c r="B3208" s="8" t="s">
        <v>6345</v>
      </c>
      <c r="C3208" s="8" t="s">
        <v>6346</v>
      </c>
      <c r="D3208" s="9" t="s">
        <v>7386</v>
      </c>
      <c r="E3208" s="9"/>
    </row>
    <row r="3209" ht="15.75" customHeight="1">
      <c r="A3209" s="7">
        <v>3208.0</v>
      </c>
      <c r="B3209" s="8" t="s">
        <v>6347</v>
      </c>
      <c r="C3209" s="8" t="s">
        <v>6348</v>
      </c>
      <c r="D3209" s="9" t="s">
        <v>7386</v>
      </c>
      <c r="E3209" s="9"/>
    </row>
    <row r="3210" ht="15.75" customHeight="1">
      <c r="A3210" s="7">
        <v>3209.0</v>
      </c>
      <c r="B3210" s="8" t="s">
        <v>6349</v>
      </c>
      <c r="C3210" s="8" t="s">
        <v>6350</v>
      </c>
      <c r="D3210" s="9" t="s">
        <v>180</v>
      </c>
      <c r="E3210" s="9"/>
    </row>
    <row r="3211" ht="15.75" customHeight="1">
      <c r="A3211" s="7">
        <v>3210.0</v>
      </c>
      <c r="B3211" s="8" t="s">
        <v>6351</v>
      </c>
      <c r="C3211" s="8" t="s">
        <v>6352</v>
      </c>
      <c r="D3211" s="9" t="s">
        <v>7386</v>
      </c>
      <c r="E3211" s="9"/>
    </row>
    <row r="3212" ht="15.75" customHeight="1">
      <c r="A3212" s="7">
        <v>3211.0</v>
      </c>
      <c r="B3212" s="8" t="s">
        <v>6353</v>
      </c>
      <c r="C3212" s="8" t="s">
        <v>6354</v>
      </c>
      <c r="D3212" s="9" t="s">
        <v>180</v>
      </c>
      <c r="E3212" s="9"/>
    </row>
    <row r="3213" ht="15.75" customHeight="1">
      <c r="A3213" s="7">
        <v>3212.0</v>
      </c>
      <c r="B3213" s="8" t="s">
        <v>6355</v>
      </c>
      <c r="C3213" s="8" t="s">
        <v>6356</v>
      </c>
      <c r="D3213" s="9" t="s">
        <v>180</v>
      </c>
      <c r="E3213" s="9"/>
    </row>
    <row r="3214" ht="15.75" customHeight="1">
      <c r="A3214" s="7">
        <v>3213.0</v>
      </c>
      <c r="B3214" s="8" t="s">
        <v>6357</v>
      </c>
      <c r="C3214" s="8" t="s">
        <v>6358</v>
      </c>
      <c r="D3214" s="9" t="s">
        <v>180</v>
      </c>
      <c r="E3214" s="9"/>
    </row>
    <row r="3215" ht="15.75" customHeight="1">
      <c r="A3215" s="7">
        <v>3214.0</v>
      </c>
      <c r="B3215" s="8" t="s">
        <v>6359</v>
      </c>
      <c r="C3215" s="8" t="s">
        <v>6360</v>
      </c>
      <c r="D3215" s="9" t="s">
        <v>180</v>
      </c>
      <c r="E3215" s="9"/>
    </row>
    <row r="3216" ht="15.75" customHeight="1">
      <c r="A3216" s="7">
        <v>3215.0</v>
      </c>
      <c r="B3216" s="8" t="s">
        <v>6361</v>
      </c>
      <c r="C3216" s="8" t="s">
        <v>6362</v>
      </c>
      <c r="D3216" s="9" t="s">
        <v>7386</v>
      </c>
      <c r="E3216" s="9"/>
    </row>
    <row r="3217" ht="15.75" customHeight="1">
      <c r="A3217" s="7">
        <v>3216.0</v>
      </c>
      <c r="B3217" s="8" t="s">
        <v>6363</v>
      </c>
      <c r="C3217" s="8" t="s">
        <v>6364</v>
      </c>
      <c r="D3217" s="9" t="s">
        <v>180</v>
      </c>
      <c r="E3217" s="9"/>
    </row>
    <row r="3218" ht="15.75" customHeight="1">
      <c r="A3218" s="7">
        <v>3217.0</v>
      </c>
      <c r="B3218" s="8" t="s">
        <v>6365</v>
      </c>
      <c r="C3218" s="8" t="s">
        <v>6366</v>
      </c>
      <c r="D3218" s="9" t="s">
        <v>180</v>
      </c>
      <c r="E3218" s="9"/>
    </row>
    <row r="3219" ht="15.75" customHeight="1">
      <c r="A3219" s="7">
        <v>3218.0</v>
      </c>
      <c r="B3219" s="8" t="s">
        <v>6367</v>
      </c>
      <c r="C3219" s="8" t="s">
        <v>6368</v>
      </c>
      <c r="D3219" s="9" t="s">
        <v>7386</v>
      </c>
      <c r="E3219" s="9"/>
    </row>
    <row r="3220" ht="15.75" customHeight="1">
      <c r="A3220" s="7">
        <v>3219.0</v>
      </c>
      <c r="B3220" s="8" t="s">
        <v>6369</v>
      </c>
      <c r="C3220" s="8" t="s">
        <v>6370</v>
      </c>
      <c r="D3220" s="9" t="s">
        <v>7386</v>
      </c>
      <c r="E3220" s="9"/>
    </row>
    <row r="3221" ht="15.75" customHeight="1">
      <c r="A3221" s="7">
        <v>3220.0</v>
      </c>
      <c r="B3221" s="8" t="s">
        <v>6371</v>
      </c>
      <c r="C3221" s="8" t="s">
        <v>6372</v>
      </c>
      <c r="D3221" s="9" t="s">
        <v>180</v>
      </c>
      <c r="E3221" s="9"/>
    </row>
    <row r="3222" ht="15.75" customHeight="1">
      <c r="A3222" s="7">
        <v>3221.0</v>
      </c>
      <c r="B3222" s="8" t="s">
        <v>6373</v>
      </c>
      <c r="C3222" s="8" t="s">
        <v>6374</v>
      </c>
      <c r="D3222" s="9" t="s">
        <v>7387</v>
      </c>
      <c r="E3222" s="9"/>
    </row>
    <row r="3223" ht="15.75" customHeight="1">
      <c r="A3223" s="7">
        <v>3222.0</v>
      </c>
      <c r="B3223" s="8" t="s">
        <v>6375</v>
      </c>
      <c r="C3223" s="8" t="s">
        <v>6376</v>
      </c>
      <c r="D3223" s="9" t="s">
        <v>180</v>
      </c>
      <c r="E3223" s="9"/>
    </row>
    <row r="3224" ht="15.75" customHeight="1">
      <c r="A3224" s="7">
        <v>3223.0</v>
      </c>
      <c r="B3224" s="8" t="s">
        <v>6377</v>
      </c>
      <c r="C3224" s="8" t="s">
        <v>6378</v>
      </c>
      <c r="D3224" s="9" t="s">
        <v>7386</v>
      </c>
      <c r="E3224" s="9"/>
    </row>
    <row r="3225" ht="15.75" customHeight="1">
      <c r="A3225" s="7">
        <v>3224.0</v>
      </c>
      <c r="B3225" s="8" t="s">
        <v>6379</v>
      </c>
      <c r="C3225" s="8" t="s">
        <v>6380</v>
      </c>
      <c r="D3225" s="9" t="s">
        <v>180</v>
      </c>
      <c r="E3225" s="9"/>
    </row>
    <row r="3226" ht="15.75" customHeight="1">
      <c r="A3226" s="7">
        <v>3225.0</v>
      </c>
      <c r="B3226" s="8" t="s">
        <v>6381</v>
      </c>
      <c r="C3226" s="8" t="s">
        <v>6382</v>
      </c>
      <c r="D3226" s="9" t="s">
        <v>7386</v>
      </c>
      <c r="E3226" s="9"/>
    </row>
    <row r="3227" ht="15.75" customHeight="1">
      <c r="A3227" s="7">
        <v>3226.0</v>
      </c>
      <c r="B3227" s="8" t="s">
        <v>6383</v>
      </c>
      <c r="C3227" s="8" t="s">
        <v>5977</v>
      </c>
      <c r="D3227" s="9" t="s">
        <v>7386</v>
      </c>
      <c r="E3227" s="9"/>
    </row>
    <row r="3228" ht="15.75" customHeight="1">
      <c r="A3228" s="7">
        <v>3227.0</v>
      </c>
      <c r="B3228" s="8" t="s">
        <v>6384</v>
      </c>
      <c r="C3228" s="8" t="s">
        <v>6385</v>
      </c>
      <c r="D3228" s="9" t="s">
        <v>7387</v>
      </c>
      <c r="E3228" s="9"/>
    </row>
    <row r="3229" ht="15.75" customHeight="1">
      <c r="A3229" s="7">
        <v>3228.0</v>
      </c>
      <c r="B3229" s="8" t="s">
        <v>6386</v>
      </c>
      <c r="C3229" s="8" t="s">
        <v>6387</v>
      </c>
      <c r="D3229" s="9" t="s">
        <v>7386</v>
      </c>
      <c r="E3229" s="9"/>
    </row>
    <row r="3230" ht="15.75" customHeight="1">
      <c r="A3230" s="7">
        <v>3229.0</v>
      </c>
      <c r="B3230" s="8" t="s">
        <v>6388</v>
      </c>
      <c r="C3230" s="8" t="s">
        <v>6389</v>
      </c>
      <c r="D3230" s="9" t="s">
        <v>180</v>
      </c>
      <c r="E3230" s="9"/>
    </row>
    <row r="3231" ht="15.75" customHeight="1">
      <c r="A3231" s="7">
        <v>3230.0</v>
      </c>
      <c r="B3231" s="8" t="s">
        <v>6390</v>
      </c>
      <c r="C3231" s="8" t="s">
        <v>6391</v>
      </c>
      <c r="D3231" s="9" t="s">
        <v>7386</v>
      </c>
      <c r="E3231" s="9"/>
    </row>
    <row r="3232" ht="15.75" customHeight="1">
      <c r="A3232" s="7">
        <v>3231.0</v>
      </c>
      <c r="B3232" s="8" t="s">
        <v>6392</v>
      </c>
      <c r="C3232" s="8" t="s">
        <v>6393</v>
      </c>
      <c r="D3232" s="9" t="s">
        <v>7386</v>
      </c>
      <c r="E3232" s="9"/>
    </row>
    <row r="3233" ht="15.75" customHeight="1">
      <c r="A3233" s="7">
        <v>3232.0</v>
      </c>
      <c r="B3233" s="8" t="s">
        <v>6395</v>
      </c>
      <c r="C3233" s="8" t="s">
        <v>6396</v>
      </c>
      <c r="D3233" s="9" t="s">
        <v>180</v>
      </c>
      <c r="E3233" s="9"/>
    </row>
    <row r="3234" ht="15.75" customHeight="1">
      <c r="A3234" s="7">
        <v>3233.0</v>
      </c>
      <c r="B3234" s="8" t="s">
        <v>6397</v>
      </c>
      <c r="C3234" s="8" t="s">
        <v>6398</v>
      </c>
      <c r="D3234" s="9" t="s">
        <v>20</v>
      </c>
      <c r="E3234" s="9"/>
    </row>
    <row r="3235" ht="15.75" customHeight="1">
      <c r="A3235" s="7">
        <v>3234.0</v>
      </c>
      <c r="B3235" s="8" t="s">
        <v>6399</v>
      </c>
      <c r="C3235" s="8" t="s">
        <v>6400</v>
      </c>
      <c r="D3235" s="9" t="s">
        <v>180</v>
      </c>
      <c r="E3235" s="9"/>
    </row>
    <row r="3236" ht="15.75" customHeight="1">
      <c r="A3236" s="7">
        <v>3235.0</v>
      </c>
      <c r="B3236" s="8" t="s">
        <v>6401</v>
      </c>
      <c r="C3236" s="8" t="s">
        <v>6402</v>
      </c>
      <c r="D3236" s="9" t="s">
        <v>7386</v>
      </c>
      <c r="E3236" s="9"/>
    </row>
    <row r="3237" ht="15.75" customHeight="1">
      <c r="A3237" s="7">
        <v>3236.0</v>
      </c>
      <c r="B3237" s="8" t="s">
        <v>6403</v>
      </c>
      <c r="C3237" s="8" t="s">
        <v>6404</v>
      </c>
      <c r="D3237" s="9" t="s">
        <v>180</v>
      </c>
      <c r="E3237" s="9"/>
    </row>
    <row r="3238" ht="15.75" customHeight="1">
      <c r="A3238" s="7">
        <v>3237.0</v>
      </c>
      <c r="B3238" s="8" t="s">
        <v>6405</v>
      </c>
      <c r="C3238" s="8" t="s">
        <v>6406</v>
      </c>
      <c r="D3238" s="9" t="s">
        <v>7386</v>
      </c>
      <c r="E3238" s="9"/>
    </row>
    <row r="3239" ht="15.75" customHeight="1">
      <c r="A3239" s="7">
        <v>3238.0</v>
      </c>
      <c r="B3239" s="8" t="s">
        <v>6407</v>
      </c>
      <c r="C3239" s="8" t="s">
        <v>6408</v>
      </c>
      <c r="D3239" s="9" t="s">
        <v>20</v>
      </c>
      <c r="E3239" s="9"/>
    </row>
    <row r="3240" ht="15.75" customHeight="1">
      <c r="A3240" s="7">
        <v>3239.0</v>
      </c>
      <c r="B3240" s="8" t="s">
        <v>6409</v>
      </c>
      <c r="C3240" s="8" t="s">
        <v>6410</v>
      </c>
      <c r="D3240" s="9" t="s">
        <v>7386</v>
      </c>
      <c r="E3240" s="9"/>
    </row>
    <row r="3241" ht="15.75" customHeight="1">
      <c r="A3241" s="7">
        <v>3240.0</v>
      </c>
      <c r="B3241" s="8" t="s">
        <v>6411</v>
      </c>
      <c r="C3241" s="8" t="s">
        <v>6412</v>
      </c>
      <c r="D3241" s="9" t="s">
        <v>180</v>
      </c>
      <c r="E3241" s="9"/>
    </row>
    <row r="3242" ht="15.75" customHeight="1">
      <c r="A3242" s="7">
        <v>3241.0</v>
      </c>
      <c r="B3242" s="8" t="s">
        <v>6413</v>
      </c>
      <c r="C3242" s="8" t="s">
        <v>6414</v>
      </c>
      <c r="D3242" s="9" t="s">
        <v>7387</v>
      </c>
      <c r="E3242" s="9"/>
    </row>
    <row r="3243" ht="15.75" customHeight="1">
      <c r="A3243" s="7">
        <v>3242.0</v>
      </c>
      <c r="B3243" s="8" t="s">
        <v>6415</v>
      </c>
      <c r="C3243" s="8" t="s">
        <v>6416</v>
      </c>
      <c r="D3243" s="9" t="s">
        <v>7386</v>
      </c>
      <c r="E3243" s="9"/>
    </row>
    <row r="3244" ht="15.75" customHeight="1">
      <c r="A3244" s="7">
        <v>3243.0</v>
      </c>
      <c r="B3244" s="8" t="s">
        <v>6417</v>
      </c>
      <c r="C3244" s="8" t="s">
        <v>6418</v>
      </c>
      <c r="D3244" s="9" t="s">
        <v>7386</v>
      </c>
      <c r="E3244" s="9"/>
    </row>
    <row r="3245" ht="15.75" customHeight="1">
      <c r="A3245" s="7">
        <v>3244.0</v>
      </c>
      <c r="B3245" s="8" t="s">
        <v>6419</v>
      </c>
      <c r="C3245" s="8" t="s">
        <v>6420</v>
      </c>
      <c r="D3245" s="9" t="s">
        <v>7386</v>
      </c>
      <c r="E3245" s="9"/>
    </row>
    <row r="3246" ht="15.75" customHeight="1">
      <c r="A3246" s="7">
        <v>3245.0</v>
      </c>
      <c r="B3246" s="8" t="s">
        <v>6421</v>
      </c>
      <c r="C3246" s="8" t="s">
        <v>6422</v>
      </c>
      <c r="D3246" s="9" t="s">
        <v>7387</v>
      </c>
      <c r="E3246" s="9"/>
    </row>
    <row r="3247" ht="15.75" customHeight="1">
      <c r="A3247" s="7">
        <v>3246.0</v>
      </c>
      <c r="B3247" s="8" t="s">
        <v>6423</v>
      </c>
      <c r="C3247" s="8" t="s">
        <v>6424</v>
      </c>
      <c r="D3247" s="9" t="s">
        <v>180</v>
      </c>
      <c r="E3247" s="9"/>
    </row>
    <row r="3248" ht="15.75" customHeight="1">
      <c r="A3248" s="7">
        <v>3247.0</v>
      </c>
      <c r="B3248" s="8" t="s">
        <v>6425</v>
      </c>
      <c r="C3248" s="8" t="s">
        <v>6426</v>
      </c>
      <c r="D3248" s="9" t="s">
        <v>7386</v>
      </c>
      <c r="E3248" s="9"/>
    </row>
    <row r="3249" ht="15.75" customHeight="1">
      <c r="A3249" s="7">
        <v>3248.0</v>
      </c>
      <c r="B3249" s="8" t="s">
        <v>6427</v>
      </c>
      <c r="C3249" s="8" t="s">
        <v>6428</v>
      </c>
      <c r="D3249" s="9" t="s">
        <v>7386</v>
      </c>
      <c r="E3249" s="9"/>
    </row>
    <row r="3250" ht="15.75" customHeight="1">
      <c r="A3250" s="7">
        <v>3249.0</v>
      </c>
      <c r="B3250" s="8" t="s">
        <v>6429</v>
      </c>
      <c r="C3250" s="8" t="s">
        <v>6430</v>
      </c>
      <c r="D3250" s="9" t="s">
        <v>180</v>
      </c>
      <c r="E3250" s="9"/>
    </row>
    <row r="3251" ht="15.75" customHeight="1">
      <c r="A3251" s="7">
        <v>3250.0</v>
      </c>
      <c r="B3251" s="8" t="s">
        <v>6431</v>
      </c>
      <c r="C3251" s="8" t="s">
        <v>6432</v>
      </c>
      <c r="D3251" s="9" t="s">
        <v>7386</v>
      </c>
      <c r="E3251" s="9"/>
    </row>
    <row r="3252" ht="15.75" customHeight="1">
      <c r="A3252" s="7">
        <v>3251.0</v>
      </c>
      <c r="B3252" s="8" t="s">
        <v>6433</v>
      </c>
      <c r="C3252" s="8" t="s">
        <v>6434</v>
      </c>
      <c r="D3252" s="9" t="s">
        <v>180</v>
      </c>
      <c r="E3252" s="9"/>
    </row>
    <row r="3253" ht="15.75" customHeight="1">
      <c r="A3253" s="7">
        <v>3252.0</v>
      </c>
      <c r="B3253" s="8" t="s">
        <v>6435</v>
      </c>
      <c r="C3253" s="8" t="s">
        <v>6436</v>
      </c>
      <c r="D3253" s="9" t="s">
        <v>7386</v>
      </c>
      <c r="E3253" s="9"/>
    </row>
    <row r="3254" ht="15.75" customHeight="1">
      <c r="A3254" s="7">
        <v>3253.0</v>
      </c>
      <c r="B3254" s="8" t="s">
        <v>6437</v>
      </c>
      <c r="C3254" s="8" t="s">
        <v>6438</v>
      </c>
      <c r="D3254" s="9" t="s">
        <v>7386</v>
      </c>
      <c r="E3254" s="9"/>
    </row>
    <row r="3255" ht="15.75" customHeight="1">
      <c r="A3255" s="7">
        <v>3254.0</v>
      </c>
      <c r="B3255" s="8" t="s">
        <v>6439</v>
      </c>
      <c r="C3255" s="8" t="s">
        <v>6440</v>
      </c>
      <c r="D3255" s="9" t="s">
        <v>7386</v>
      </c>
      <c r="E3255" s="9"/>
    </row>
    <row r="3256" ht="15.75" customHeight="1">
      <c r="A3256" s="7">
        <v>3255.0</v>
      </c>
      <c r="B3256" s="8" t="s">
        <v>6441</v>
      </c>
      <c r="C3256" s="8" t="s">
        <v>6442</v>
      </c>
      <c r="D3256" s="9" t="s">
        <v>7386</v>
      </c>
      <c r="E3256" s="9"/>
    </row>
    <row r="3257" ht="15.75" customHeight="1">
      <c r="A3257" s="7">
        <v>3256.0</v>
      </c>
      <c r="B3257" s="8" t="s">
        <v>6443</v>
      </c>
      <c r="C3257" s="8" t="s">
        <v>6444</v>
      </c>
      <c r="D3257" s="9" t="s">
        <v>180</v>
      </c>
      <c r="E3257" s="9"/>
    </row>
    <row r="3258" ht="15.75" customHeight="1">
      <c r="A3258" s="7">
        <v>3257.0</v>
      </c>
      <c r="B3258" s="8" t="s">
        <v>6445</v>
      </c>
      <c r="C3258" s="8" t="s">
        <v>6446</v>
      </c>
      <c r="D3258" s="9" t="s">
        <v>180</v>
      </c>
      <c r="E3258" s="9"/>
    </row>
    <row r="3259" ht="15.75" customHeight="1">
      <c r="A3259" s="7">
        <v>3258.0</v>
      </c>
      <c r="B3259" s="8" t="s">
        <v>6447</v>
      </c>
      <c r="C3259" s="8" t="s">
        <v>6448</v>
      </c>
      <c r="D3259" s="9" t="s">
        <v>7386</v>
      </c>
      <c r="E3259" s="9"/>
    </row>
    <row r="3260" ht="15.75" customHeight="1">
      <c r="A3260" s="7">
        <v>3259.0</v>
      </c>
      <c r="B3260" s="8" t="s">
        <v>6449</v>
      </c>
      <c r="C3260" s="8" t="s">
        <v>6450</v>
      </c>
      <c r="D3260" s="9" t="s">
        <v>20</v>
      </c>
      <c r="E3260" s="9"/>
    </row>
    <row r="3261" ht="15.75" customHeight="1">
      <c r="A3261" s="7">
        <v>3260.0</v>
      </c>
      <c r="B3261" s="8" t="s">
        <v>6451</v>
      </c>
      <c r="C3261" s="8" t="s">
        <v>6452</v>
      </c>
      <c r="D3261" s="9" t="s">
        <v>180</v>
      </c>
      <c r="E3261" s="9"/>
    </row>
    <row r="3262" ht="15.75" customHeight="1">
      <c r="A3262" s="7">
        <v>3261.0</v>
      </c>
      <c r="B3262" s="8" t="s">
        <v>6453</v>
      </c>
      <c r="C3262" s="8" t="s">
        <v>6454</v>
      </c>
      <c r="D3262" s="9" t="s">
        <v>7386</v>
      </c>
      <c r="E3262" s="9"/>
    </row>
    <row r="3263" ht="15.75" customHeight="1">
      <c r="A3263" s="7">
        <v>3262.0</v>
      </c>
      <c r="B3263" s="8" t="s">
        <v>6455</v>
      </c>
      <c r="C3263" s="8" t="s">
        <v>6456</v>
      </c>
      <c r="D3263" s="9" t="s">
        <v>7386</v>
      </c>
      <c r="E3263" s="9"/>
    </row>
    <row r="3264" ht="15.75" customHeight="1">
      <c r="A3264" s="7">
        <v>3263.0</v>
      </c>
      <c r="B3264" s="8" t="s">
        <v>6457</v>
      </c>
      <c r="C3264" s="8" t="s">
        <v>6458</v>
      </c>
      <c r="D3264" s="9" t="s">
        <v>7386</v>
      </c>
      <c r="E3264" s="9"/>
    </row>
    <row r="3265" ht="15.75" customHeight="1">
      <c r="A3265" s="7">
        <v>3264.0</v>
      </c>
      <c r="B3265" s="8" t="s">
        <v>6459</v>
      </c>
      <c r="C3265" s="8" t="s">
        <v>6460</v>
      </c>
      <c r="D3265" s="9" t="s">
        <v>20</v>
      </c>
      <c r="E3265" s="9"/>
    </row>
    <row r="3266" ht="15.75" customHeight="1">
      <c r="A3266" s="7">
        <v>3265.0</v>
      </c>
      <c r="B3266" s="8" t="s">
        <v>6461</v>
      </c>
      <c r="C3266" s="8" t="s">
        <v>6462</v>
      </c>
      <c r="D3266" s="9" t="s">
        <v>7386</v>
      </c>
      <c r="E3266" s="9"/>
    </row>
    <row r="3267" ht="15.75" customHeight="1">
      <c r="A3267" s="7">
        <v>3266.0</v>
      </c>
      <c r="B3267" s="8" t="s">
        <v>6463</v>
      </c>
      <c r="C3267" s="8" t="s">
        <v>6464</v>
      </c>
      <c r="D3267" s="9" t="s">
        <v>7386</v>
      </c>
      <c r="E3267" s="9"/>
    </row>
    <row r="3268" ht="15.75" customHeight="1">
      <c r="A3268" s="7">
        <v>3267.0</v>
      </c>
      <c r="B3268" s="8" t="s">
        <v>6465</v>
      </c>
      <c r="C3268" s="8" t="s">
        <v>6466</v>
      </c>
      <c r="D3268" s="9" t="s">
        <v>7387</v>
      </c>
      <c r="E3268" s="9"/>
    </row>
    <row r="3269" ht="15.75" customHeight="1">
      <c r="A3269" s="7">
        <v>3268.0</v>
      </c>
      <c r="B3269" s="8" t="s">
        <v>6467</v>
      </c>
      <c r="C3269" s="8" t="s">
        <v>6468</v>
      </c>
      <c r="D3269" s="9" t="s">
        <v>180</v>
      </c>
      <c r="E3269" s="9"/>
    </row>
    <row r="3270" ht="15.75" customHeight="1">
      <c r="A3270" s="7">
        <v>3269.0</v>
      </c>
      <c r="B3270" s="8" t="s">
        <v>6469</v>
      </c>
      <c r="C3270" s="8" t="s">
        <v>6470</v>
      </c>
      <c r="D3270" s="9" t="s">
        <v>7386</v>
      </c>
      <c r="E3270" s="9"/>
    </row>
    <row r="3271" ht="15.75" customHeight="1">
      <c r="A3271" s="7">
        <v>3270.0</v>
      </c>
      <c r="B3271" s="8" t="s">
        <v>6471</v>
      </c>
      <c r="C3271" s="8" t="s">
        <v>6472</v>
      </c>
      <c r="D3271" s="9" t="s">
        <v>180</v>
      </c>
      <c r="E3271" s="9"/>
    </row>
    <row r="3272" ht="15.75" customHeight="1">
      <c r="A3272" s="7">
        <v>3271.0</v>
      </c>
      <c r="B3272" s="8" t="s">
        <v>6473</v>
      </c>
      <c r="C3272" s="8" t="s">
        <v>6474</v>
      </c>
      <c r="D3272" s="9" t="s">
        <v>180</v>
      </c>
      <c r="E3272" s="9"/>
    </row>
    <row r="3273" ht="15.75" customHeight="1">
      <c r="A3273" s="7">
        <v>3272.0</v>
      </c>
      <c r="B3273" s="8" t="s">
        <v>6475</v>
      </c>
      <c r="C3273" s="8" t="s">
        <v>6475</v>
      </c>
      <c r="D3273" s="9" t="s">
        <v>20</v>
      </c>
      <c r="E3273" s="9"/>
    </row>
    <row r="3274" ht="15.75" customHeight="1">
      <c r="A3274" s="7">
        <v>3273.0</v>
      </c>
      <c r="B3274" s="8" t="s">
        <v>6476</v>
      </c>
      <c r="C3274" s="8" t="s">
        <v>6477</v>
      </c>
      <c r="D3274" s="9" t="s">
        <v>7386</v>
      </c>
      <c r="E3274" s="9"/>
    </row>
    <row r="3275" ht="15.75" customHeight="1">
      <c r="A3275" s="7">
        <v>3274.0</v>
      </c>
      <c r="B3275" s="8" t="s">
        <v>6478</v>
      </c>
      <c r="C3275" s="8" t="s">
        <v>6479</v>
      </c>
      <c r="D3275" s="9" t="s">
        <v>180</v>
      </c>
      <c r="E3275" s="9"/>
    </row>
    <row r="3276" ht="15.75" customHeight="1">
      <c r="A3276" s="7">
        <v>3275.0</v>
      </c>
      <c r="B3276" s="8" t="s">
        <v>6480</v>
      </c>
      <c r="C3276" s="8" t="s">
        <v>6481</v>
      </c>
      <c r="D3276" s="9" t="s">
        <v>7386</v>
      </c>
      <c r="E3276" s="9"/>
    </row>
    <row r="3277" ht="15.75" customHeight="1">
      <c r="A3277" s="7">
        <v>3276.0</v>
      </c>
      <c r="B3277" s="8" t="s">
        <v>6482</v>
      </c>
      <c r="C3277" s="8" t="s">
        <v>6483</v>
      </c>
      <c r="D3277" s="9" t="s">
        <v>7386</v>
      </c>
      <c r="E3277" s="9"/>
    </row>
    <row r="3278" ht="15.75" customHeight="1">
      <c r="A3278" s="7">
        <v>3277.0</v>
      </c>
      <c r="B3278" s="8" t="s">
        <v>6484</v>
      </c>
      <c r="C3278" s="8" t="s">
        <v>6485</v>
      </c>
      <c r="D3278" s="9" t="s">
        <v>7386</v>
      </c>
      <c r="E3278" s="9"/>
    </row>
    <row r="3279" ht="15.75" customHeight="1">
      <c r="A3279" s="7">
        <v>3278.0</v>
      </c>
      <c r="B3279" s="8" t="s">
        <v>6486</v>
      </c>
      <c r="C3279" s="8" t="s">
        <v>6487</v>
      </c>
      <c r="D3279" s="9" t="s">
        <v>7386</v>
      </c>
      <c r="E3279" s="9"/>
    </row>
    <row r="3280" ht="15.75" customHeight="1">
      <c r="A3280" s="7">
        <v>3279.0</v>
      </c>
      <c r="B3280" s="8" t="s">
        <v>6488</v>
      </c>
      <c r="C3280" s="8" t="s">
        <v>6489</v>
      </c>
      <c r="D3280" s="9" t="s">
        <v>7386</v>
      </c>
      <c r="E3280" s="9"/>
    </row>
    <row r="3281" ht="15.75" customHeight="1">
      <c r="A3281" s="7">
        <v>3280.0</v>
      </c>
      <c r="B3281" s="8" t="s">
        <v>6490</v>
      </c>
      <c r="C3281" s="8" t="s">
        <v>6491</v>
      </c>
      <c r="D3281" s="9" t="s">
        <v>7386</v>
      </c>
      <c r="E3281" s="9"/>
    </row>
    <row r="3282" ht="15.75" customHeight="1">
      <c r="A3282" s="7">
        <v>3281.0</v>
      </c>
      <c r="B3282" s="8" t="s">
        <v>6492</v>
      </c>
      <c r="C3282" s="8" t="s">
        <v>6493</v>
      </c>
      <c r="D3282" s="9" t="s">
        <v>20</v>
      </c>
      <c r="E3282" s="9"/>
    </row>
    <row r="3283" ht="15.75" customHeight="1">
      <c r="A3283" s="7">
        <v>3282.0</v>
      </c>
      <c r="B3283" s="8" t="s">
        <v>6494</v>
      </c>
      <c r="C3283" s="8" t="s">
        <v>6495</v>
      </c>
      <c r="D3283" s="9" t="s">
        <v>7386</v>
      </c>
      <c r="E3283" s="9"/>
    </row>
    <row r="3284" ht="15.75" customHeight="1">
      <c r="A3284" s="7">
        <v>3283.0</v>
      </c>
      <c r="B3284" s="8" t="s">
        <v>6496</v>
      </c>
      <c r="C3284" s="8" t="s">
        <v>6497</v>
      </c>
      <c r="D3284" s="9" t="s">
        <v>180</v>
      </c>
      <c r="E3284" s="9"/>
    </row>
    <row r="3285" ht="15.75" customHeight="1">
      <c r="A3285" s="7">
        <v>3284.0</v>
      </c>
      <c r="B3285" s="8" t="s">
        <v>6498</v>
      </c>
      <c r="C3285" s="8" t="s">
        <v>6499</v>
      </c>
      <c r="D3285" s="9" t="s">
        <v>7386</v>
      </c>
      <c r="E3285" s="9"/>
    </row>
    <row r="3286" ht="15.75" customHeight="1">
      <c r="A3286" s="7">
        <v>3285.0</v>
      </c>
      <c r="B3286" s="8" t="s">
        <v>6500</v>
      </c>
      <c r="C3286" s="8" t="s">
        <v>6501</v>
      </c>
      <c r="D3286" s="9" t="s">
        <v>7386</v>
      </c>
      <c r="E3286" s="9"/>
    </row>
    <row r="3287" ht="15.75" customHeight="1">
      <c r="A3287" s="7">
        <v>3286.0</v>
      </c>
      <c r="B3287" s="8" t="s">
        <v>6502</v>
      </c>
      <c r="C3287" s="8" t="s">
        <v>6503</v>
      </c>
      <c r="D3287" s="9" t="s">
        <v>7386</v>
      </c>
      <c r="E3287" s="9"/>
    </row>
    <row r="3288" ht="15.75" customHeight="1">
      <c r="A3288" s="7">
        <v>3287.0</v>
      </c>
      <c r="B3288" s="8" t="s">
        <v>6504</v>
      </c>
      <c r="C3288" s="8" t="s">
        <v>6505</v>
      </c>
      <c r="D3288" s="9" t="s">
        <v>180</v>
      </c>
      <c r="E3288" s="9"/>
    </row>
    <row r="3289" ht="15.75" customHeight="1">
      <c r="A3289" s="7">
        <v>3288.0</v>
      </c>
      <c r="B3289" s="8" t="s">
        <v>6506</v>
      </c>
      <c r="C3289" s="8" t="s">
        <v>6507</v>
      </c>
      <c r="D3289" s="9" t="s">
        <v>7386</v>
      </c>
      <c r="E3289" s="9"/>
    </row>
    <row r="3290" ht="15.75" customHeight="1">
      <c r="A3290" s="7">
        <v>3289.0</v>
      </c>
      <c r="B3290" s="8" t="s">
        <v>6508</v>
      </c>
      <c r="C3290" s="8" t="s">
        <v>6509</v>
      </c>
      <c r="D3290" s="9" t="s">
        <v>7386</v>
      </c>
      <c r="E3290" s="9"/>
    </row>
    <row r="3291" ht="15.75" customHeight="1">
      <c r="A3291" s="7">
        <v>3290.0</v>
      </c>
      <c r="B3291" s="8" t="s">
        <v>6510</v>
      </c>
      <c r="C3291" s="8" t="s">
        <v>6511</v>
      </c>
      <c r="D3291" s="9" t="s">
        <v>2889</v>
      </c>
      <c r="E3291" s="9"/>
    </row>
    <row r="3292" ht="15.75" customHeight="1">
      <c r="A3292" s="7">
        <v>3291.0</v>
      </c>
      <c r="B3292" s="8" t="s">
        <v>6512</v>
      </c>
      <c r="C3292" s="8" t="s">
        <v>6513</v>
      </c>
      <c r="D3292" s="9" t="s">
        <v>180</v>
      </c>
      <c r="E3292" s="9"/>
    </row>
    <row r="3293" ht="15.75" customHeight="1">
      <c r="A3293" s="7">
        <v>3292.0</v>
      </c>
      <c r="B3293" s="8" t="s">
        <v>6514</v>
      </c>
      <c r="C3293" s="8" t="s">
        <v>6515</v>
      </c>
      <c r="D3293" s="9" t="s">
        <v>7386</v>
      </c>
      <c r="E3293" s="9"/>
    </row>
    <row r="3294" ht="15.75" customHeight="1">
      <c r="A3294" s="7">
        <v>3293.0</v>
      </c>
      <c r="B3294" s="8" t="s">
        <v>6516</v>
      </c>
      <c r="C3294" s="8" t="s">
        <v>6517</v>
      </c>
      <c r="D3294" s="9" t="s">
        <v>7386</v>
      </c>
      <c r="E3294" s="9"/>
    </row>
    <row r="3295" ht="15.75" customHeight="1">
      <c r="A3295" s="7">
        <v>3294.0</v>
      </c>
      <c r="B3295" s="8" t="s">
        <v>6518</v>
      </c>
      <c r="C3295" s="8" t="s">
        <v>6519</v>
      </c>
      <c r="D3295" s="9" t="s">
        <v>20</v>
      </c>
      <c r="E3295" s="9"/>
    </row>
    <row r="3296" ht="15.75" customHeight="1">
      <c r="A3296" s="7">
        <v>3295.0</v>
      </c>
      <c r="B3296" s="8" t="s">
        <v>6520</v>
      </c>
      <c r="C3296" s="8" t="s">
        <v>6521</v>
      </c>
      <c r="D3296" s="9" t="s">
        <v>7386</v>
      </c>
      <c r="E3296" s="9"/>
    </row>
    <row r="3297" ht="15.75" customHeight="1">
      <c r="A3297" s="7">
        <v>3296.0</v>
      </c>
      <c r="B3297" s="8" t="s">
        <v>6522</v>
      </c>
      <c r="C3297" s="8" t="s">
        <v>6523</v>
      </c>
      <c r="D3297" s="9" t="s">
        <v>7386</v>
      </c>
      <c r="E3297" s="9"/>
    </row>
    <row r="3298" ht="15.75" customHeight="1">
      <c r="A3298" s="7">
        <v>3297.0</v>
      </c>
      <c r="B3298" s="8" t="s">
        <v>6524</v>
      </c>
      <c r="C3298" s="8" t="s">
        <v>6525</v>
      </c>
      <c r="D3298" s="9" t="s">
        <v>7386</v>
      </c>
      <c r="E3298" s="9"/>
    </row>
    <row r="3299" ht="15.75" customHeight="1">
      <c r="A3299" s="7">
        <v>3298.0</v>
      </c>
      <c r="B3299" s="8" t="s">
        <v>6526</v>
      </c>
      <c r="C3299" s="8" t="s">
        <v>6527</v>
      </c>
      <c r="D3299" s="9" t="s">
        <v>7386</v>
      </c>
      <c r="E3299" s="9"/>
    </row>
    <row r="3300" ht="15.75" customHeight="1">
      <c r="A3300" s="7">
        <v>3299.0</v>
      </c>
      <c r="B3300" s="8" t="s">
        <v>6528</v>
      </c>
      <c r="C3300" s="8" t="s">
        <v>6529</v>
      </c>
      <c r="D3300" s="9" t="s">
        <v>7386</v>
      </c>
      <c r="E3300" s="9"/>
    </row>
    <row r="3301" ht="15.75" customHeight="1">
      <c r="A3301" s="7">
        <v>3300.0</v>
      </c>
      <c r="B3301" s="8" t="s">
        <v>6530</v>
      </c>
      <c r="C3301" s="8" t="s">
        <v>6531</v>
      </c>
      <c r="D3301" s="9" t="s">
        <v>180</v>
      </c>
      <c r="E3301" s="9"/>
    </row>
    <row r="3302" ht="15.75" customHeight="1">
      <c r="A3302" s="7">
        <v>3301.0</v>
      </c>
      <c r="B3302" s="8" t="s">
        <v>6532</v>
      </c>
      <c r="C3302" s="8" t="s">
        <v>6533</v>
      </c>
      <c r="D3302" s="9" t="s">
        <v>180</v>
      </c>
      <c r="E3302" s="9"/>
    </row>
    <row r="3303" ht="15.75" customHeight="1">
      <c r="A3303" s="7">
        <v>3302.0</v>
      </c>
      <c r="B3303" s="8" t="s">
        <v>6534</v>
      </c>
      <c r="C3303" s="8" t="s">
        <v>6535</v>
      </c>
      <c r="D3303" s="9" t="s">
        <v>7386</v>
      </c>
      <c r="E3303" s="9"/>
    </row>
    <row r="3304" ht="15.75" customHeight="1">
      <c r="A3304" s="7">
        <v>3303.0</v>
      </c>
      <c r="B3304" s="8" t="s">
        <v>6536</v>
      </c>
      <c r="C3304" s="8" t="s">
        <v>6537</v>
      </c>
      <c r="D3304" s="9" t="s">
        <v>7386</v>
      </c>
      <c r="E3304" s="9"/>
    </row>
    <row r="3305" ht="15.75" customHeight="1">
      <c r="A3305" s="7">
        <v>3304.0</v>
      </c>
      <c r="B3305" s="8" t="s">
        <v>6538</v>
      </c>
      <c r="C3305" s="8" t="s">
        <v>6539</v>
      </c>
      <c r="D3305" s="9" t="s">
        <v>20</v>
      </c>
      <c r="E3305" s="9"/>
    </row>
    <row r="3306" ht="15.75" customHeight="1">
      <c r="A3306" s="7">
        <v>3305.0</v>
      </c>
      <c r="B3306" s="8" t="s">
        <v>6540</v>
      </c>
      <c r="C3306" s="8" t="s">
        <v>6541</v>
      </c>
      <c r="D3306" s="9" t="s">
        <v>20</v>
      </c>
      <c r="E3306" s="9"/>
    </row>
    <row r="3307" ht="15.75" customHeight="1">
      <c r="A3307" s="7">
        <v>3306.0</v>
      </c>
      <c r="B3307" s="8" t="s">
        <v>6542</v>
      </c>
      <c r="C3307" s="8" t="s">
        <v>6543</v>
      </c>
      <c r="D3307" s="9" t="s">
        <v>20</v>
      </c>
      <c r="E3307" s="9"/>
    </row>
    <row r="3308" ht="15.75" customHeight="1">
      <c r="A3308" s="7">
        <v>3307.0</v>
      </c>
      <c r="B3308" s="8" t="s">
        <v>6544</v>
      </c>
      <c r="C3308" s="8" t="s">
        <v>6545</v>
      </c>
      <c r="D3308" s="9" t="s">
        <v>180</v>
      </c>
      <c r="E3308" s="9"/>
    </row>
    <row r="3309" ht="15.75" customHeight="1">
      <c r="A3309" s="7">
        <v>3308.0</v>
      </c>
      <c r="B3309" s="8" t="s">
        <v>6546</v>
      </c>
      <c r="C3309" s="8" t="s">
        <v>6547</v>
      </c>
      <c r="D3309" s="9" t="s">
        <v>7386</v>
      </c>
      <c r="E3309" s="9"/>
    </row>
    <row r="3310" ht="15.75" customHeight="1">
      <c r="A3310" s="7">
        <v>3309.0</v>
      </c>
      <c r="B3310" s="8" t="s">
        <v>6548</v>
      </c>
      <c r="C3310" s="8" t="s">
        <v>6549</v>
      </c>
      <c r="D3310" s="9" t="s">
        <v>7386</v>
      </c>
      <c r="E3310" s="9"/>
    </row>
    <row r="3311" ht="15.75" customHeight="1">
      <c r="A3311" s="7">
        <v>3310.0</v>
      </c>
      <c r="B3311" s="8" t="s">
        <v>6550</v>
      </c>
      <c r="C3311" s="8" t="s">
        <v>6551</v>
      </c>
      <c r="D3311" s="9" t="s">
        <v>2889</v>
      </c>
      <c r="E3311" s="9"/>
    </row>
    <row r="3312" ht="15.75" customHeight="1">
      <c r="A3312" s="7">
        <v>3311.0</v>
      </c>
      <c r="B3312" s="8" t="s">
        <v>6552</v>
      </c>
      <c r="C3312" s="8" t="s">
        <v>6553</v>
      </c>
      <c r="D3312" s="9" t="s">
        <v>7386</v>
      </c>
      <c r="E3312" s="9"/>
    </row>
    <row r="3313" ht="15.75" customHeight="1">
      <c r="A3313" s="7">
        <v>3312.0</v>
      </c>
      <c r="B3313" s="8" t="s">
        <v>6554</v>
      </c>
      <c r="C3313" s="8" t="s">
        <v>6555</v>
      </c>
      <c r="D3313" s="9" t="s">
        <v>7386</v>
      </c>
      <c r="E3313" s="9"/>
    </row>
    <row r="3314" ht="15.75" customHeight="1">
      <c r="A3314" s="7">
        <v>3313.0</v>
      </c>
      <c r="B3314" s="8" t="s">
        <v>6556</v>
      </c>
      <c r="C3314" s="8" t="s">
        <v>6557</v>
      </c>
      <c r="D3314" s="9" t="s">
        <v>7386</v>
      </c>
      <c r="E3314" s="9"/>
    </row>
    <row r="3315" ht="15.75" customHeight="1">
      <c r="A3315" s="7">
        <v>3314.0</v>
      </c>
      <c r="B3315" s="8" t="s">
        <v>6558</v>
      </c>
      <c r="C3315" s="8" t="s">
        <v>6559</v>
      </c>
      <c r="D3315" s="9" t="s">
        <v>20</v>
      </c>
      <c r="E3315" s="9"/>
    </row>
    <row r="3316" ht="15.75" customHeight="1">
      <c r="A3316" s="7">
        <v>3315.0</v>
      </c>
      <c r="B3316" s="8" t="s">
        <v>6560</v>
      </c>
      <c r="C3316" s="8" t="s">
        <v>6561</v>
      </c>
      <c r="D3316" s="9" t="s">
        <v>20</v>
      </c>
      <c r="E3316" s="9"/>
    </row>
    <row r="3317" ht="15.75" customHeight="1">
      <c r="A3317" s="7">
        <v>3316.0</v>
      </c>
      <c r="B3317" s="8" t="s">
        <v>6562</v>
      </c>
      <c r="C3317" s="8" t="s">
        <v>6563</v>
      </c>
      <c r="D3317" s="9" t="s">
        <v>7386</v>
      </c>
      <c r="E3317" s="9"/>
    </row>
    <row r="3318" ht="15.75" customHeight="1">
      <c r="A3318" s="7">
        <v>3317.0</v>
      </c>
      <c r="B3318" s="8" t="s">
        <v>6564</v>
      </c>
      <c r="C3318" s="8" t="s">
        <v>6565</v>
      </c>
      <c r="D3318" s="9" t="s">
        <v>20</v>
      </c>
      <c r="E3318" s="9"/>
    </row>
    <row r="3319" ht="15.75" customHeight="1">
      <c r="A3319" s="7">
        <v>3318.0</v>
      </c>
      <c r="B3319" s="8" t="s">
        <v>6566</v>
      </c>
      <c r="C3319" s="8" t="s">
        <v>6567</v>
      </c>
      <c r="D3319" s="9" t="s">
        <v>7386</v>
      </c>
      <c r="E3319" s="9"/>
    </row>
    <row r="3320" ht="15.75" customHeight="1">
      <c r="A3320" s="7">
        <v>3319.0</v>
      </c>
      <c r="B3320" s="8" t="s">
        <v>6568</v>
      </c>
      <c r="C3320" s="8" t="s">
        <v>6569</v>
      </c>
      <c r="D3320" s="9" t="s">
        <v>20</v>
      </c>
      <c r="E3320" s="9"/>
    </row>
    <row r="3321" ht="15.75" customHeight="1">
      <c r="A3321" s="7">
        <v>3320.0</v>
      </c>
      <c r="B3321" s="8" t="s">
        <v>6570</v>
      </c>
      <c r="C3321" s="8" t="s">
        <v>6571</v>
      </c>
      <c r="D3321" s="9" t="s">
        <v>7386</v>
      </c>
      <c r="E3321" s="9"/>
    </row>
    <row r="3322" ht="15.75" customHeight="1">
      <c r="A3322" s="7">
        <v>3321.0</v>
      </c>
      <c r="B3322" s="8" t="s">
        <v>6572</v>
      </c>
      <c r="C3322" s="8" t="s">
        <v>6573</v>
      </c>
      <c r="D3322" s="9" t="s">
        <v>180</v>
      </c>
      <c r="E3322" s="9"/>
    </row>
    <row r="3323" ht="15.75" customHeight="1">
      <c r="A3323" s="7">
        <v>3322.0</v>
      </c>
      <c r="B3323" s="8" t="s">
        <v>6574</v>
      </c>
      <c r="C3323" s="8" t="s">
        <v>6575</v>
      </c>
      <c r="D3323" s="9" t="s">
        <v>20</v>
      </c>
      <c r="E3323" s="9"/>
    </row>
    <row r="3324" ht="15.75" customHeight="1">
      <c r="A3324" s="7">
        <v>3323.0</v>
      </c>
      <c r="B3324" s="8" t="s">
        <v>6576</v>
      </c>
      <c r="C3324" s="8" t="s">
        <v>6577</v>
      </c>
      <c r="D3324" s="9" t="s">
        <v>7386</v>
      </c>
      <c r="E3324" s="9"/>
    </row>
    <row r="3325" ht="15.75" customHeight="1">
      <c r="A3325" s="7">
        <v>3324.0</v>
      </c>
      <c r="B3325" s="8" t="s">
        <v>6578</v>
      </c>
      <c r="C3325" s="8" t="s">
        <v>6579</v>
      </c>
      <c r="D3325" s="9" t="s">
        <v>180</v>
      </c>
      <c r="E3325" s="9"/>
    </row>
    <row r="3326" ht="15.75" customHeight="1">
      <c r="A3326" s="7">
        <v>3325.0</v>
      </c>
      <c r="B3326" s="17" t="s">
        <v>6580</v>
      </c>
      <c r="C3326" s="17" t="s">
        <v>6581</v>
      </c>
      <c r="D3326" s="18" t="s">
        <v>180</v>
      </c>
      <c r="E3326" s="9"/>
    </row>
    <row r="3327" ht="15.75" customHeight="1">
      <c r="A3327" s="7">
        <v>3326.0</v>
      </c>
      <c r="B3327" s="8" t="s">
        <v>6582</v>
      </c>
      <c r="C3327" s="8" t="s">
        <v>6583</v>
      </c>
      <c r="D3327" s="9" t="s">
        <v>180</v>
      </c>
      <c r="E3327" s="9"/>
    </row>
    <row r="3328" ht="15.75" customHeight="1">
      <c r="A3328" s="7">
        <v>3327.0</v>
      </c>
      <c r="B3328" s="8" t="s">
        <v>6584</v>
      </c>
      <c r="C3328" s="8" t="s">
        <v>6585</v>
      </c>
      <c r="D3328" s="9" t="s">
        <v>180</v>
      </c>
      <c r="E3328" s="9"/>
    </row>
    <row r="3329" ht="15.75" customHeight="1">
      <c r="A3329" s="7">
        <v>3328.0</v>
      </c>
      <c r="B3329" s="8" t="s">
        <v>6586</v>
      </c>
      <c r="C3329" s="8" t="s">
        <v>6587</v>
      </c>
      <c r="D3329" s="9" t="s">
        <v>7386</v>
      </c>
      <c r="E3329" s="9"/>
    </row>
    <row r="3330" ht="15.75" customHeight="1">
      <c r="A3330" s="7">
        <v>3329.0</v>
      </c>
      <c r="B3330" s="17" t="s">
        <v>6588</v>
      </c>
      <c r="C3330" s="17" t="s">
        <v>6589</v>
      </c>
      <c r="D3330" s="18" t="s">
        <v>180</v>
      </c>
      <c r="E3330" s="9"/>
    </row>
    <row r="3331" ht="15.75" customHeight="1">
      <c r="A3331" s="7">
        <v>3330.0</v>
      </c>
      <c r="B3331" s="8" t="s">
        <v>6590</v>
      </c>
      <c r="C3331" s="8" t="s">
        <v>6591</v>
      </c>
      <c r="D3331" s="9" t="s">
        <v>7386</v>
      </c>
      <c r="E3331" s="9"/>
    </row>
    <row r="3332" ht="15.75" customHeight="1">
      <c r="A3332" s="7">
        <v>3331.0</v>
      </c>
      <c r="B3332" s="8" t="s">
        <v>6592</v>
      </c>
      <c r="C3332" s="8" t="s">
        <v>6593</v>
      </c>
      <c r="D3332" s="9" t="s">
        <v>7386</v>
      </c>
      <c r="E3332" s="9"/>
    </row>
    <row r="3333" ht="15.75" customHeight="1">
      <c r="A3333" s="7">
        <v>3332.0</v>
      </c>
      <c r="B3333" s="8" t="s">
        <v>6594</v>
      </c>
      <c r="C3333" s="8" t="s">
        <v>6595</v>
      </c>
      <c r="D3333" s="9" t="s">
        <v>20</v>
      </c>
      <c r="E3333" s="9"/>
    </row>
    <row r="3334" ht="15.75" customHeight="1">
      <c r="A3334" s="7">
        <v>3333.0</v>
      </c>
      <c r="B3334" s="8" t="s">
        <v>6596</v>
      </c>
      <c r="C3334" s="8" t="s">
        <v>6597</v>
      </c>
      <c r="D3334" s="9" t="s">
        <v>7386</v>
      </c>
      <c r="E3334" s="9"/>
    </row>
    <row r="3335" ht="15.75" customHeight="1">
      <c r="A3335" s="7">
        <v>3334.0</v>
      </c>
      <c r="B3335" s="8" t="s">
        <v>6598</v>
      </c>
      <c r="C3335" s="8" t="s">
        <v>6599</v>
      </c>
      <c r="D3335" s="9" t="s">
        <v>180</v>
      </c>
      <c r="E3335" s="9"/>
    </row>
    <row r="3336" ht="15.75" customHeight="1">
      <c r="A3336" s="7">
        <v>3335.0</v>
      </c>
      <c r="B3336" s="8" t="s">
        <v>6600</v>
      </c>
      <c r="C3336" s="8" t="s">
        <v>6601</v>
      </c>
      <c r="D3336" s="9" t="s">
        <v>180</v>
      </c>
      <c r="E3336" s="9"/>
    </row>
    <row r="3337" ht="15.75" customHeight="1">
      <c r="A3337" s="7">
        <v>3336.0</v>
      </c>
      <c r="B3337" s="8" t="s">
        <v>6602</v>
      </c>
      <c r="C3337" s="8" t="s">
        <v>6603</v>
      </c>
      <c r="D3337" s="9" t="s">
        <v>7386</v>
      </c>
      <c r="E3337" s="9"/>
    </row>
    <row r="3338" ht="15.75" customHeight="1">
      <c r="A3338" s="7">
        <v>3337.0</v>
      </c>
      <c r="B3338" s="8" t="s">
        <v>6604</v>
      </c>
      <c r="C3338" s="8" t="s">
        <v>6605</v>
      </c>
      <c r="D3338" s="9" t="s">
        <v>7386</v>
      </c>
      <c r="E3338" s="9"/>
    </row>
    <row r="3339" ht="15.75" customHeight="1">
      <c r="A3339" s="7">
        <v>3338.0</v>
      </c>
      <c r="B3339" s="8" t="s">
        <v>6606</v>
      </c>
      <c r="C3339" s="8" t="s">
        <v>6607</v>
      </c>
      <c r="D3339" s="9" t="s">
        <v>7386</v>
      </c>
      <c r="E3339" s="9"/>
    </row>
    <row r="3340" ht="15.75" customHeight="1">
      <c r="A3340" s="7">
        <v>3339.0</v>
      </c>
      <c r="B3340" s="8" t="s">
        <v>6608</v>
      </c>
      <c r="C3340" s="8" t="s">
        <v>6609</v>
      </c>
      <c r="D3340" s="9" t="s">
        <v>7386</v>
      </c>
      <c r="E3340" s="9"/>
    </row>
    <row r="3341" ht="15.75" customHeight="1">
      <c r="A3341" s="7">
        <v>3340.0</v>
      </c>
      <c r="B3341" s="17" t="s">
        <v>6610</v>
      </c>
      <c r="C3341" s="17" t="s">
        <v>6611</v>
      </c>
      <c r="D3341" s="18" t="s">
        <v>180</v>
      </c>
      <c r="E3341" s="9"/>
    </row>
    <row r="3342" ht="15.75" customHeight="1">
      <c r="A3342" s="7">
        <v>3341.0</v>
      </c>
      <c r="B3342" s="8" t="s">
        <v>6612</v>
      </c>
      <c r="C3342" s="8" t="s">
        <v>6613</v>
      </c>
      <c r="D3342" s="9" t="s">
        <v>180</v>
      </c>
      <c r="E3342" s="9"/>
    </row>
    <row r="3343" ht="15.75" customHeight="1">
      <c r="A3343" s="7">
        <v>3342.0</v>
      </c>
      <c r="B3343" s="8" t="s">
        <v>6614</v>
      </c>
      <c r="C3343" s="8" t="s">
        <v>6615</v>
      </c>
      <c r="D3343" s="9" t="s">
        <v>7386</v>
      </c>
      <c r="E3343" s="9"/>
    </row>
    <row r="3344" ht="15.75" customHeight="1">
      <c r="A3344" s="7">
        <v>3343.0</v>
      </c>
      <c r="B3344" s="8" t="s">
        <v>6616</v>
      </c>
      <c r="C3344" s="8" t="s">
        <v>6617</v>
      </c>
      <c r="D3344" s="9" t="s">
        <v>7386</v>
      </c>
      <c r="E3344" s="9"/>
    </row>
    <row r="3345" ht="15.75" customHeight="1">
      <c r="A3345" s="7">
        <v>3344.0</v>
      </c>
      <c r="B3345" s="8" t="s">
        <v>6618</v>
      </c>
      <c r="C3345" s="8" t="s">
        <v>6619</v>
      </c>
      <c r="D3345" s="9" t="s">
        <v>7386</v>
      </c>
      <c r="E3345" s="9"/>
    </row>
    <row r="3346" ht="15.75" customHeight="1">
      <c r="A3346" s="7">
        <v>3345.0</v>
      </c>
      <c r="B3346" s="8" t="s">
        <v>6620</v>
      </c>
      <c r="C3346" s="8" t="s">
        <v>6621</v>
      </c>
      <c r="D3346" s="9" t="s">
        <v>7386</v>
      </c>
      <c r="E3346" s="9"/>
    </row>
    <row r="3347" ht="15.75" customHeight="1">
      <c r="A3347" s="7">
        <v>3346.0</v>
      </c>
      <c r="B3347" s="8" t="s">
        <v>6622</v>
      </c>
      <c r="C3347" s="8" t="s">
        <v>6623</v>
      </c>
      <c r="D3347" s="9" t="s">
        <v>7386</v>
      </c>
      <c r="E3347" s="9"/>
    </row>
    <row r="3348" ht="15.75" customHeight="1">
      <c r="A3348" s="7">
        <v>3347.0</v>
      </c>
      <c r="B3348" s="8" t="s">
        <v>6624</v>
      </c>
      <c r="C3348" s="8" t="s">
        <v>6625</v>
      </c>
      <c r="D3348" s="9" t="s">
        <v>7386</v>
      </c>
      <c r="E3348" s="9"/>
    </row>
    <row r="3349" ht="15.75" customHeight="1">
      <c r="A3349" s="7">
        <v>3348.0</v>
      </c>
      <c r="B3349" s="8" t="s">
        <v>6626</v>
      </c>
      <c r="C3349" s="8" t="s">
        <v>6627</v>
      </c>
      <c r="D3349" s="9" t="s">
        <v>180</v>
      </c>
      <c r="E3349" s="9"/>
    </row>
    <row r="3350" ht="15.75" customHeight="1">
      <c r="A3350" s="7">
        <v>3349.0</v>
      </c>
      <c r="B3350" s="8" t="s">
        <v>6628</v>
      </c>
      <c r="C3350" s="8" t="s">
        <v>6629</v>
      </c>
      <c r="D3350" s="9" t="s">
        <v>7386</v>
      </c>
      <c r="E3350" s="9"/>
    </row>
    <row r="3351" ht="15.75" customHeight="1">
      <c r="A3351" s="7">
        <v>3350.0</v>
      </c>
      <c r="B3351" s="8" t="s">
        <v>6630</v>
      </c>
      <c r="C3351" s="8" t="s">
        <v>6631</v>
      </c>
      <c r="D3351" s="9" t="s">
        <v>20</v>
      </c>
      <c r="E3351" s="9"/>
    </row>
    <row r="3352" ht="15.75" customHeight="1">
      <c r="A3352" s="7">
        <v>3351.0</v>
      </c>
      <c r="B3352" s="8" t="s">
        <v>6632</v>
      </c>
      <c r="C3352" s="8" t="s">
        <v>6633</v>
      </c>
      <c r="D3352" s="9" t="s">
        <v>7386</v>
      </c>
      <c r="E3352" s="9"/>
    </row>
    <row r="3353" ht="15.75" customHeight="1">
      <c r="A3353" s="7">
        <v>3352.0</v>
      </c>
      <c r="B3353" s="8" t="s">
        <v>6634</v>
      </c>
      <c r="C3353" s="8" t="s">
        <v>6635</v>
      </c>
      <c r="D3353" s="9" t="s">
        <v>7386</v>
      </c>
      <c r="E3353" s="9"/>
    </row>
    <row r="3354" ht="15.75" customHeight="1">
      <c r="A3354" s="7">
        <v>3353.0</v>
      </c>
      <c r="B3354" s="8" t="s">
        <v>6636</v>
      </c>
      <c r="C3354" s="8" t="s">
        <v>6637</v>
      </c>
      <c r="D3354" s="9" t="s">
        <v>7386</v>
      </c>
      <c r="E3354" s="9"/>
    </row>
    <row r="3355" ht="15.75" customHeight="1">
      <c r="A3355" s="7">
        <v>3354.0</v>
      </c>
      <c r="B3355" s="8" t="s">
        <v>6638</v>
      </c>
      <c r="C3355" s="8" t="s">
        <v>6639</v>
      </c>
      <c r="D3355" s="9" t="s">
        <v>7386</v>
      </c>
      <c r="E3355" s="9"/>
    </row>
    <row r="3356" ht="15.75" customHeight="1">
      <c r="A3356" s="7">
        <v>3355.0</v>
      </c>
      <c r="B3356" s="8" t="s">
        <v>6640</v>
      </c>
      <c r="C3356" s="8" t="s">
        <v>6641</v>
      </c>
      <c r="D3356" s="9" t="s">
        <v>7386</v>
      </c>
      <c r="E3356" s="9"/>
    </row>
    <row r="3357" ht="15.75" customHeight="1">
      <c r="A3357" s="7">
        <v>3356.0</v>
      </c>
      <c r="B3357" s="8" t="s">
        <v>6642</v>
      </c>
      <c r="C3357" s="8" t="s">
        <v>6643</v>
      </c>
      <c r="D3357" s="9" t="s">
        <v>20</v>
      </c>
      <c r="E3357" s="9"/>
    </row>
    <row r="3358" ht="15.75" customHeight="1">
      <c r="A3358" s="7">
        <v>3357.0</v>
      </c>
      <c r="B3358" s="8" t="s">
        <v>6644</v>
      </c>
      <c r="C3358" s="8" t="s">
        <v>6645</v>
      </c>
      <c r="D3358" s="9" t="s">
        <v>7386</v>
      </c>
      <c r="E3358" s="9"/>
    </row>
    <row r="3359" ht="15.75" customHeight="1">
      <c r="A3359" s="7">
        <v>3358.0</v>
      </c>
      <c r="B3359" s="8" t="s">
        <v>6646</v>
      </c>
      <c r="C3359" s="8" t="s">
        <v>6647</v>
      </c>
      <c r="D3359" s="9" t="s">
        <v>7386</v>
      </c>
      <c r="E3359" s="9"/>
    </row>
    <row r="3360" ht="15.75" customHeight="1">
      <c r="A3360" s="7">
        <v>3359.0</v>
      </c>
      <c r="B3360" s="8" t="s">
        <v>6648</v>
      </c>
      <c r="C3360" s="8" t="s">
        <v>6649</v>
      </c>
      <c r="D3360" s="9" t="s">
        <v>7386</v>
      </c>
      <c r="E3360" s="9"/>
    </row>
    <row r="3361" ht="15.75" customHeight="1">
      <c r="A3361" s="7">
        <v>3360.0</v>
      </c>
      <c r="B3361" s="8" t="s">
        <v>6650</v>
      </c>
      <c r="C3361" s="8" t="s">
        <v>6651</v>
      </c>
      <c r="D3361" s="9" t="s">
        <v>7386</v>
      </c>
      <c r="E3361" s="9"/>
    </row>
    <row r="3362" ht="15.75" customHeight="1">
      <c r="A3362" s="7">
        <v>3361.0</v>
      </c>
      <c r="B3362" s="8" t="s">
        <v>6652</v>
      </c>
      <c r="C3362" s="8" t="s">
        <v>6653</v>
      </c>
      <c r="D3362" s="9" t="s">
        <v>7387</v>
      </c>
      <c r="E3362" s="9"/>
    </row>
    <row r="3363" ht="15.75" customHeight="1">
      <c r="A3363" s="7">
        <v>3362.0</v>
      </c>
      <c r="B3363" s="8" t="s">
        <v>6654</v>
      </c>
      <c r="C3363" s="8" t="s">
        <v>6655</v>
      </c>
      <c r="D3363" s="9" t="s">
        <v>7386</v>
      </c>
      <c r="E3363" s="9"/>
    </row>
    <row r="3364" ht="15.75" customHeight="1">
      <c r="A3364" s="7">
        <v>3363.0</v>
      </c>
      <c r="B3364" s="8" t="s">
        <v>6656</v>
      </c>
      <c r="C3364" s="8" t="s">
        <v>6657</v>
      </c>
      <c r="D3364" s="9" t="s">
        <v>7386</v>
      </c>
      <c r="E3364" s="9"/>
    </row>
    <row r="3365" ht="15.75" customHeight="1">
      <c r="A3365" s="7">
        <v>3364.0</v>
      </c>
      <c r="B3365" s="19" t="s">
        <v>6658</v>
      </c>
      <c r="C3365" s="19" t="s">
        <v>6659</v>
      </c>
      <c r="D3365" s="14" t="s">
        <v>7386</v>
      </c>
      <c r="E3365" s="9"/>
    </row>
    <row r="3366" ht="15.75" customHeight="1">
      <c r="A3366" s="7">
        <v>3365.0</v>
      </c>
      <c r="B3366" s="17" t="s">
        <v>6660</v>
      </c>
      <c r="C3366" s="17" t="s">
        <v>6661</v>
      </c>
      <c r="D3366" s="18" t="s">
        <v>7386</v>
      </c>
      <c r="E3366" s="9"/>
    </row>
    <row r="3367" ht="15.75" customHeight="1">
      <c r="A3367" s="7">
        <v>3366.0</v>
      </c>
      <c r="B3367" s="17" t="s">
        <v>6662</v>
      </c>
      <c r="C3367" s="8" t="s">
        <v>6663</v>
      </c>
      <c r="D3367" s="9" t="s">
        <v>7386</v>
      </c>
      <c r="E3367" s="9"/>
    </row>
    <row r="3368" ht="15.75" customHeight="1">
      <c r="A3368" s="7">
        <v>3367.0</v>
      </c>
      <c r="B3368" s="8" t="s">
        <v>6664</v>
      </c>
      <c r="C3368" s="8" t="s">
        <v>6665</v>
      </c>
      <c r="D3368" s="9" t="s">
        <v>7387</v>
      </c>
      <c r="E3368" s="9"/>
    </row>
    <row r="3369" ht="15.75" customHeight="1">
      <c r="A3369" s="7">
        <v>3368.0</v>
      </c>
      <c r="B3369" s="8" t="s">
        <v>6666</v>
      </c>
      <c r="C3369" s="8" t="s">
        <v>6667</v>
      </c>
      <c r="D3369" s="9" t="s">
        <v>180</v>
      </c>
      <c r="E3369" s="9"/>
    </row>
    <row r="3370" ht="15.75" customHeight="1">
      <c r="A3370" s="7">
        <v>3369.0</v>
      </c>
      <c r="B3370" s="8" t="s">
        <v>6668</v>
      </c>
      <c r="C3370" s="8" t="s">
        <v>6669</v>
      </c>
      <c r="D3370" s="9" t="s">
        <v>7387</v>
      </c>
      <c r="E3370" s="9"/>
    </row>
    <row r="3371" ht="15.75" customHeight="1">
      <c r="A3371" s="7">
        <v>3370.0</v>
      </c>
      <c r="B3371" s="8" t="s">
        <v>6670</v>
      </c>
      <c r="C3371" s="8" t="s">
        <v>6671</v>
      </c>
      <c r="D3371" s="9" t="s">
        <v>180</v>
      </c>
      <c r="E3371" s="9"/>
    </row>
    <row r="3372" ht="15.75" customHeight="1">
      <c r="A3372" s="7">
        <v>3371.0</v>
      </c>
      <c r="B3372" s="8" t="s">
        <v>6672</v>
      </c>
      <c r="C3372" s="8" t="s">
        <v>6673</v>
      </c>
      <c r="D3372" s="9" t="s">
        <v>180</v>
      </c>
      <c r="E3372" s="9"/>
    </row>
    <row r="3373" ht="15.75" customHeight="1">
      <c r="A3373" s="7">
        <v>3372.0</v>
      </c>
      <c r="B3373" s="8" t="s">
        <v>6674</v>
      </c>
      <c r="C3373" s="8" t="s">
        <v>6675</v>
      </c>
      <c r="D3373" s="9" t="s">
        <v>7387</v>
      </c>
      <c r="E3373" s="9"/>
    </row>
    <row r="3374" ht="15.75" customHeight="1">
      <c r="A3374" s="7">
        <v>3373.0</v>
      </c>
      <c r="B3374" s="17" t="s">
        <v>6676</v>
      </c>
      <c r="C3374" s="17" t="s">
        <v>6677</v>
      </c>
      <c r="D3374" s="18" t="s">
        <v>7386</v>
      </c>
      <c r="E3374" s="9"/>
    </row>
    <row r="3375" ht="15.75" customHeight="1">
      <c r="A3375" s="7">
        <v>3374.0</v>
      </c>
      <c r="B3375" s="17" t="s">
        <v>6678</v>
      </c>
      <c r="C3375" s="17" t="s">
        <v>6679</v>
      </c>
      <c r="D3375" s="18" t="s">
        <v>7386</v>
      </c>
      <c r="E3375" s="9"/>
    </row>
    <row r="3376" ht="15.75" customHeight="1">
      <c r="A3376" s="7">
        <v>3375.0</v>
      </c>
      <c r="B3376" s="8" t="s">
        <v>6680</v>
      </c>
      <c r="C3376" s="8" t="s">
        <v>6681</v>
      </c>
      <c r="D3376" s="9" t="s">
        <v>180</v>
      </c>
      <c r="E3376" s="9"/>
    </row>
    <row r="3377" ht="15.75" customHeight="1">
      <c r="A3377" s="7">
        <v>3376.0</v>
      </c>
      <c r="B3377" s="8" t="s">
        <v>6682</v>
      </c>
      <c r="C3377" s="8" t="s">
        <v>6683</v>
      </c>
      <c r="D3377" s="9" t="s">
        <v>180</v>
      </c>
      <c r="E3377" s="9"/>
    </row>
    <row r="3378" ht="15.75" customHeight="1">
      <c r="A3378" s="7">
        <v>3377.0</v>
      </c>
      <c r="B3378" s="8" t="s">
        <v>6684</v>
      </c>
      <c r="C3378" s="8" t="s">
        <v>6685</v>
      </c>
      <c r="D3378" s="9" t="s">
        <v>180</v>
      </c>
      <c r="E3378" s="9"/>
    </row>
    <row r="3379" ht="15.75" customHeight="1">
      <c r="A3379" s="7">
        <v>3378.0</v>
      </c>
      <c r="B3379" s="8" t="s">
        <v>6686</v>
      </c>
      <c r="C3379" s="8" t="s">
        <v>6687</v>
      </c>
      <c r="D3379" s="9" t="s">
        <v>180</v>
      </c>
      <c r="E3379" s="9"/>
    </row>
    <row r="3380" ht="15.75" customHeight="1">
      <c r="A3380" s="7">
        <v>3379.0</v>
      </c>
      <c r="B3380" s="8" t="s">
        <v>6688</v>
      </c>
      <c r="C3380" s="8" t="s">
        <v>6689</v>
      </c>
      <c r="D3380" s="9" t="s">
        <v>7386</v>
      </c>
      <c r="E3380" s="9"/>
    </row>
    <row r="3381" ht="15.75" customHeight="1">
      <c r="A3381" s="7">
        <v>3380.0</v>
      </c>
      <c r="B3381" s="8" t="s">
        <v>6690</v>
      </c>
      <c r="C3381" s="8" t="s">
        <v>6691</v>
      </c>
      <c r="D3381" s="9" t="s">
        <v>7386</v>
      </c>
      <c r="E3381" s="9"/>
    </row>
    <row r="3382" ht="15.75" customHeight="1">
      <c r="A3382" s="7">
        <v>3381.0</v>
      </c>
      <c r="B3382" s="8" t="s">
        <v>6692</v>
      </c>
      <c r="C3382" s="8" t="s">
        <v>6693</v>
      </c>
      <c r="D3382" s="9" t="s">
        <v>7386</v>
      </c>
      <c r="E3382" s="9"/>
    </row>
    <row r="3383" ht="15.75" customHeight="1">
      <c r="A3383" s="7">
        <v>3382.0</v>
      </c>
      <c r="B3383" s="17" t="s">
        <v>6694</v>
      </c>
      <c r="C3383" s="17" t="s">
        <v>6695</v>
      </c>
      <c r="D3383" s="18" t="s">
        <v>7387</v>
      </c>
      <c r="E3383" s="9"/>
    </row>
    <row r="3384" ht="15.75" customHeight="1">
      <c r="A3384" s="7">
        <v>3383.0</v>
      </c>
      <c r="B3384" s="8" t="s">
        <v>6696</v>
      </c>
      <c r="C3384" s="8" t="s">
        <v>6697</v>
      </c>
      <c r="D3384" s="9" t="s">
        <v>7387</v>
      </c>
      <c r="E3384" s="9"/>
    </row>
    <row r="3385" ht="15.75" customHeight="1">
      <c r="A3385" s="7">
        <v>3384.0</v>
      </c>
      <c r="B3385" s="8" t="s">
        <v>6698</v>
      </c>
      <c r="C3385" s="8" t="s">
        <v>6699</v>
      </c>
      <c r="D3385" s="9" t="s">
        <v>7386</v>
      </c>
      <c r="E3385" s="9"/>
    </row>
    <row r="3386" ht="15.75" customHeight="1">
      <c r="A3386" s="7">
        <v>3385.0</v>
      </c>
      <c r="B3386" s="8" t="s">
        <v>6700</v>
      </c>
      <c r="C3386" s="8" t="s">
        <v>6701</v>
      </c>
      <c r="D3386" s="9" t="s">
        <v>7386</v>
      </c>
      <c r="E3386" s="9"/>
    </row>
    <row r="3387" ht="15.75" customHeight="1">
      <c r="A3387" s="7">
        <v>3386.0</v>
      </c>
      <c r="B3387" s="8" t="s">
        <v>6702</v>
      </c>
      <c r="C3387" s="8" t="s">
        <v>6703</v>
      </c>
      <c r="D3387" s="9" t="s">
        <v>180</v>
      </c>
      <c r="E3387" s="9"/>
    </row>
    <row r="3388" ht="15.75" customHeight="1">
      <c r="A3388" s="7">
        <v>3387.0</v>
      </c>
      <c r="B3388" s="8" t="s">
        <v>6704</v>
      </c>
      <c r="C3388" s="8" t="s">
        <v>6705</v>
      </c>
      <c r="D3388" s="9" t="s">
        <v>180</v>
      </c>
      <c r="E3388" s="9"/>
    </row>
    <row r="3389" ht="15.75" customHeight="1">
      <c r="A3389" s="7">
        <v>3388.0</v>
      </c>
      <c r="B3389" s="17" t="s">
        <v>6706</v>
      </c>
      <c r="C3389" s="17" t="s">
        <v>6707</v>
      </c>
      <c r="D3389" s="18" t="s">
        <v>7386</v>
      </c>
      <c r="E3389" s="9"/>
    </row>
    <row r="3390" ht="15.75" customHeight="1">
      <c r="A3390" s="7">
        <v>3389.0</v>
      </c>
      <c r="B3390" s="8" t="s">
        <v>6708</v>
      </c>
      <c r="C3390" s="8" t="s">
        <v>6709</v>
      </c>
      <c r="D3390" s="9" t="s">
        <v>7386</v>
      </c>
      <c r="E3390" s="9"/>
    </row>
    <row r="3391" ht="15.75" customHeight="1">
      <c r="A3391" s="7">
        <v>3390.0</v>
      </c>
      <c r="B3391" s="8" t="s">
        <v>6710</v>
      </c>
      <c r="C3391" s="8" t="s">
        <v>6711</v>
      </c>
      <c r="D3391" s="9" t="s">
        <v>7386</v>
      </c>
      <c r="E3391" s="9"/>
    </row>
    <row r="3392" ht="15.75" customHeight="1">
      <c r="A3392" s="7">
        <v>3391.0</v>
      </c>
      <c r="B3392" s="8" t="s">
        <v>6712</v>
      </c>
      <c r="C3392" s="8" t="s">
        <v>6713</v>
      </c>
      <c r="D3392" s="9" t="s">
        <v>7386</v>
      </c>
      <c r="E3392" s="9"/>
    </row>
    <row r="3393" ht="15.75" customHeight="1">
      <c r="A3393" s="7">
        <v>3392.0</v>
      </c>
      <c r="B3393" s="8" t="s">
        <v>6714</v>
      </c>
      <c r="C3393" s="8" t="s">
        <v>6715</v>
      </c>
      <c r="D3393" s="9" t="s">
        <v>7387</v>
      </c>
      <c r="E3393" s="9"/>
    </row>
    <row r="3394" ht="15.75" customHeight="1">
      <c r="A3394" s="7">
        <v>3393.0</v>
      </c>
      <c r="B3394" s="8" t="s">
        <v>6716</v>
      </c>
      <c r="C3394" s="8" t="s">
        <v>6717</v>
      </c>
      <c r="D3394" s="9" t="s">
        <v>7386</v>
      </c>
      <c r="E3394" s="9"/>
    </row>
    <row r="3395" ht="15.75" customHeight="1">
      <c r="A3395" s="7">
        <v>3394.0</v>
      </c>
      <c r="B3395" s="8" t="s">
        <v>6718</v>
      </c>
      <c r="C3395" s="8" t="s">
        <v>6719</v>
      </c>
      <c r="D3395" s="9" t="s">
        <v>7386</v>
      </c>
      <c r="E3395" s="9"/>
    </row>
    <row r="3396" ht="15.75" customHeight="1">
      <c r="A3396" s="7">
        <v>3395.0</v>
      </c>
      <c r="B3396" s="8" t="s">
        <v>6720</v>
      </c>
      <c r="C3396" s="8" t="s">
        <v>6721</v>
      </c>
      <c r="D3396" s="9" t="s">
        <v>180</v>
      </c>
      <c r="E3396" s="9"/>
    </row>
    <row r="3397" ht="15.75" customHeight="1">
      <c r="A3397" s="7">
        <v>3396.0</v>
      </c>
      <c r="B3397" s="8" t="s">
        <v>6722</v>
      </c>
      <c r="C3397" s="8" t="s">
        <v>6723</v>
      </c>
      <c r="D3397" s="9" t="s">
        <v>7386</v>
      </c>
      <c r="E3397" s="9"/>
    </row>
    <row r="3398" ht="15.75" customHeight="1">
      <c r="A3398" s="7">
        <v>3397.0</v>
      </c>
      <c r="B3398" s="8" t="s">
        <v>6724</v>
      </c>
      <c r="C3398" s="8" t="s">
        <v>6725</v>
      </c>
      <c r="D3398" s="9" t="s">
        <v>180</v>
      </c>
      <c r="E3398" s="9"/>
    </row>
    <row r="3399" ht="15.75" customHeight="1">
      <c r="A3399" s="7">
        <v>3398.0</v>
      </c>
      <c r="B3399" s="17" t="s">
        <v>6726</v>
      </c>
      <c r="C3399" s="17" t="s">
        <v>6727</v>
      </c>
      <c r="D3399" s="18" t="s">
        <v>7386</v>
      </c>
      <c r="E3399" s="9"/>
    </row>
    <row r="3400" ht="15.75" customHeight="1">
      <c r="A3400" s="7">
        <v>3399.0</v>
      </c>
      <c r="B3400" s="8" t="s">
        <v>6728</v>
      </c>
      <c r="C3400" s="8" t="s">
        <v>6729</v>
      </c>
      <c r="D3400" s="9" t="s">
        <v>180</v>
      </c>
      <c r="E3400" s="9"/>
    </row>
    <row r="3401" ht="15.75" customHeight="1">
      <c r="A3401" s="7">
        <v>3400.0</v>
      </c>
      <c r="B3401" s="8" t="s">
        <v>6730</v>
      </c>
      <c r="C3401" s="8" t="s">
        <v>6731</v>
      </c>
      <c r="D3401" s="9" t="s">
        <v>180</v>
      </c>
      <c r="E3401" s="9"/>
    </row>
    <row r="3402" ht="15.75" customHeight="1">
      <c r="A3402" s="7">
        <v>3401.0</v>
      </c>
      <c r="B3402" s="8" t="s">
        <v>6732</v>
      </c>
      <c r="C3402" s="8" t="s">
        <v>6733</v>
      </c>
      <c r="D3402" s="9" t="s">
        <v>180</v>
      </c>
      <c r="E3402" s="9"/>
    </row>
    <row r="3403" ht="15.75" customHeight="1">
      <c r="A3403" s="7">
        <v>3402.0</v>
      </c>
      <c r="B3403" s="8" t="s">
        <v>6734</v>
      </c>
      <c r="C3403" s="8" t="s">
        <v>6735</v>
      </c>
      <c r="D3403" s="9" t="s">
        <v>180</v>
      </c>
      <c r="E3403" s="9"/>
    </row>
    <row r="3404" ht="15.75" customHeight="1">
      <c r="A3404" s="7">
        <v>3403.0</v>
      </c>
      <c r="B3404" s="8" t="s">
        <v>6736</v>
      </c>
      <c r="C3404" s="8" t="s">
        <v>6737</v>
      </c>
      <c r="D3404" s="9" t="s">
        <v>7386</v>
      </c>
      <c r="E3404" s="9"/>
    </row>
    <row r="3405" ht="15.75" customHeight="1">
      <c r="A3405" s="7">
        <v>3404.0</v>
      </c>
      <c r="B3405" s="8" t="s">
        <v>6738</v>
      </c>
      <c r="C3405" s="8" t="s">
        <v>6739</v>
      </c>
      <c r="D3405" s="9" t="s">
        <v>180</v>
      </c>
      <c r="E3405" s="9"/>
    </row>
    <row r="3406" ht="15.75" customHeight="1">
      <c r="A3406" s="7">
        <v>3405.0</v>
      </c>
      <c r="B3406" s="8" t="s">
        <v>6740</v>
      </c>
      <c r="C3406" s="8" t="s">
        <v>6741</v>
      </c>
      <c r="D3406" s="9" t="s">
        <v>7386</v>
      </c>
      <c r="E3406" s="9"/>
    </row>
    <row r="3407" ht="15.75" customHeight="1">
      <c r="A3407" s="7">
        <v>3406.0</v>
      </c>
      <c r="B3407" s="19" t="s">
        <v>6742</v>
      </c>
      <c r="C3407" s="19" t="s">
        <v>6743</v>
      </c>
      <c r="D3407" s="14" t="s">
        <v>180</v>
      </c>
      <c r="E3407" s="9"/>
    </row>
    <row r="3408" ht="15.75" customHeight="1">
      <c r="A3408" s="7">
        <v>3407.0</v>
      </c>
      <c r="B3408" s="8" t="s">
        <v>6744</v>
      </c>
      <c r="C3408" s="8" t="s">
        <v>6745</v>
      </c>
      <c r="D3408" s="9" t="s">
        <v>7386</v>
      </c>
      <c r="E3408" s="9"/>
    </row>
    <row r="3409" ht="15.75" customHeight="1">
      <c r="A3409" s="7">
        <v>3408.0</v>
      </c>
      <c r="B3409" s="8" t="s">
        <v>6746</v>
      </c>
      <c r="C3409" s="8" t="s">
        <v>6747</v>
      </c>
      <c r="D3409" s="9" t="s">
        <v>180</v>
      </c>
      <c r="E3409" s="9"/>
    </row>
    <row r="3410" ht="15.75" customHeight="1">
      <c r="A3410" s="7">
        <v>3409.0</v>
      </c>
      <c r="B3410" s="8" t="s">
        <v>6748</v>
      </c>
      <c r="C3410" s="8" t="s">
        <v>6749</v>
      </c>
      <c r="D3410" s="9" t="s">
        <v>180</v>
      </c>
      <c r="E3410" s="9"/>
    </row>
    <row r="3411" ht="15.75" customHeight="1">
      <c r="A3411" s="7">
        <v>3410.0</v>
      </c>
      <c r="B3411" s="17" t="s">
        <v>6750</v>
      </c>
      <c r="C3411" s="17" t="s">
        <v>6751</v>
      </c>
      <c r="D3411" s="18" t="s">
        <v>7386</v>
      </c>
      <c r="E3411" s="9"/>
    </row>
    <row r="3412" ht="15.75" customHeight="1">
      <c r="A3412" s="7">
        <v>3411.0</v>
      </c>
      <c r="B3412" s="8" t="s">
        <v>6752</v>
      </c>
      <c r="C3412" s="8" t="s">
        <v>6753</v>
      </c>
      <c r="D3412" s="9" t="s">
        <v>7386</v>
      </c>
      <c r="E3412" s="9"/>
    </row>
    <row r="3413" ht="15.75" customHeight="1">
      <c r="A3413" s="7">
        <v>3412.0</v>
      </c>
      <c r="B3413" s="8" t="s">
        <v>6754</v>
      </c>
      <c r="C3413" s="8" t="s">
        <v>6755</v>
      </c>
      <c r="D3413" s="9" t="s">
        <v>180</v>
      </c>
      <c r="E3413" s="9"/>
    </row>
    <row r="3414" ht="15.75" customHeight="1">
      <c r="A3414" s="7">
        <v>3413.0</v>
      </c>
      <c r="B3414" s="8" t="s">
        <v>6756</v>
      </c>
      <c r="C3414" s="8" t="s">
        <v>6757</v>
      </c>
      <c r="D3414" s="9" t="s">
        <v>20</v>
      </c>
      <c r="E3414" s="9"/>
    </row>
    <row r="3415" ht="15.75" customHeight="1">
      <c r="A3415" s="7">
        <v>3414.0</v>
      </c>
      <c r="B3415" s="8" t="s">
        <v>6758</v>
      </c>
      <c r="C3415" s="8" t="s">
        <v>6759</v>
      </c>
      <c r="D3415" s="9" t="s">
        <v>180</v>
      </c>
      <c r="E3415" s="9"/>
    </row>
    <row r="3416" ht="15.75" customHeight="1">
      <c r="A3416" s="7">
        <v>3415.0</v>
      </c>
      <c r="B3416" s="8" t="s">
        <v>6760</v>
      </c>
      <c r="C3416" s="8" t="s">
        <v>6761</v>
      </c>
      <c r="D3416" s="9" t="s">
        <v>7386</v>
      </c>
      <c r="E3416" s="9"/>
    </row>
    <row r="3417" ht="15.75" customHeight="1">
      <c r="A3417" s="7">
        <v>3416.0</v>
      </c>
      <c r="B3417" s="8" t="s">
        <v>6762</v>
      </c>
      <c r="C3417" s="8" t="s">
        <v>6763</v>
      </c>
      <c r="D3417" s="9" t="s">
        <v>7386</v>
      </c>
      <c r="E3417" s="9"/>
    </row>
    <row r="3418" ht="15.75" customHeight="1">
      <c r="A3418" s="7">
        <v>3417.0</v>
      </c>
      <c r="B3418" s="8" t="s">
        <v>6764</v>
      </c>
      <c r="C3418" s="8" t="s">
        <v>6765</v>
      </c>
      <c r="D3418" s="9" t="s">
        <v>180</v>
      </c>
      <c r="E3418" s="9"/>
    </row>
    <row r="3419" ht="15.75" customHeight="1">
      <c r="A3419" s="7">
        <v>3418.0</v>
      </c>
      <c r="B3419" s="8" t="s">
        <v>6766</v>
      </c>
      <c r="C3419" s="8" t="s">
        <v>6767</v>
      </c>
      <c r="D3419" s="9" t="s">
        <v>180</v>
      </c>
      <c r="E3419" s="9"/>
    </row>
    <row r="3420" ht="15.75" customHeight="1">
      <c r="A3420" s="7">
        <v>3419.0</v>
      </c>
      <c r="B3420" s="8" t="s">
        <v>6768</v>
      </c>
      <c r="C3420" s="8" t="s">
        <v>6769</v>
      </c>
      <c r="D3420" s="9" t="s">
        <v>7386</v>
      </c>
      <c r="E3420" s="9"/>
    </row>
    <row r="3421" ht="15.75" customHeight="1">
      <c r="A3421" s="7">
        <v>3420.0</v>
      </c>
      <c r="B3421" s="8" t="s">
        <v>6770</v>
      </c>
      <c r="C3421" s="8" t="s">
        <v>6771</v>
      </c>
      <c r="D3421" s="9" t="s">
        <v>180</v>
      </c>
      <c r="E3421" s="9"/>
    </row>
    <row r="3422" ht="15.75" customHeight="1">
      <c r="A3422" s="7">
        <v>3421.0</v>
      </c>
      <c r="B3422" s="8" t="s">
        <v>6772</v>
      </c>
      <c r="C3422" s="8" t="s">
        <v>6773</v>
      </c>
      <c r="D3422" s="9" t="s">
        <v>7386</v>
      </c>
      <c r="E3422" s="9"/>
    </row>
    <row r="3423" ht="15.75" customHeight="1">
      <c r="A3423" s="7">
        <v>3422.0</v>
      </c>
      <c r="B3423" s="8" t="s">
        <v>6774</v>
      </c>
      <c r="C3423" s="8" t="s">
        <v>6775</v>
      </c>
      <c r="D3423" s="9" t="s">
        <v>7386</v>
      </c>
      <c r="E3423" s="9"/>
    </row>
    <row r="3424" ht="15.75" customHeight="1">
      <c r="A3424" s="7">
        <v>3423.0</v>
      </c>
      <c r="B3424" s="8" t="s">
        <v>6776</v>
      </c>
      <c r="C3424" s="8" t="s">
        <v>6777</v>
      </c>
      <c r="D3424" s="9" t="s">
        <v>7386</v>
      </c>
      <c r="E3424" s="9"/>
    </row>
    <row r="3425" ht="15.75" customHeight="1">
      <c r="A3425" s="7">
        <v>3424.0</v>
      </c>
      <c r="B3425" s="8" t="s">
        <v>6778</v>
      </c>
      <c r="C3425" s="8" t="s">
        <v>6779</v>
      </c>
      <c r="D3425" s="9" t="s">
        <v>7386</v>
      </c>
      <c r="E3425" s="9"/>
    </row>
    <row r="3426" ht="15.75" customHeight="1">
      <c r="A3426" s="7">
        <v>3425.0</v>
      </c>
      <c r="B3426" s="8" t="s">
        <v>6780</v>
      </c>
      <c r="C3426" s="8" t="s">
        <v>6781</v>
      </c>
      <c r="D3426" s="9" t="s">
        <v>7386</v>
      </c>
      <c r="E3426" s="9"/>
    </row>
    <row r="3427" ht="15.75" customHeight="1">
      <c r="A3427" s="7">
        <v>3426.0</v>
      </c>
      <c r="B3427" s="8" t="s">
        <v>6782</v>
      </c>
      <c r="C3427" s="8" t="s">
        <v>6783</v>
      </c>
      <c r="D3427" s="9" t="s">
        <v>7386</v>
      </c>
      <c r="E3427" s="9"/>
    </row>
    <row r="3428" ht="15.75" customHeight="1">
      <c r="A3428" s="7">
        <v>3427.0</v>
      </c>
      <c r="B3428" s="8" t="s">
        <v>6784</v>
      </c>
      <c r="C3428" s="8" t="s">
        <v>6785</v>
      </c>
      <c r="D3428" s="9" t="s">
        <v>180</v>
      </c>
      <c r="E3428" s="9"/>
    </row>
    <row r="3429" ht="15.75" customHeight="1">
      <c r="A3429" s="7">
        <v>3428.0</v>
      </c>
      <c r="B3429" s="8" t="s">
        <v>6786</v>
      </c>
      <c r="C3429" s="8" t="s">
        <v>6787</v>
      </c>
      <c r="D3429" s="9" t="s">
        <v>7386</v>
      </c>
      <c r="E3429" s="9"/>
    </row>
    <row r="3430" ht="15.75" customHeight="1">
      <c r="A3430" s="7">
        <v>3429.0</v>
      </c>
      <c r="B3430" s="8" t="s">
        <v>6788</v>
      </c>
      <c r="C3430" s="8" t="s">
        <v>6789</v>
      </c>
      <c r="D3430" s="9" t="s">
        <v>180</v>
      </c>
      <c r="E3430" s="9"/>
    </row>
    <row r="3431" ht="15.75" customHeight="1">
      <c r="A3431" s="7">
        <v>3430.0</v>
      </c>
      <c r="B3431" s="8" t="s">
        <v>6790</v>
      </c>
      <c r="C3431" s="8" t="s">
        <v>6791</v>
      </c>
      <c r="D3431" s="9" t="s">
        <v>180</v>
      </c>
      <c r="E3431" s="9"/>
    </row>
    <row r="3432" ht="15.75" customHeight="1">
      <c r="A3432" s="7">
        <v>3431.0</v>
      </c>
      <c r="B3432" s="8" t="s">
        <v>6792</v>
      </c>
      <c r="C3432" s="8" t="s">
        <v>6793</v>
      </c>
      <c r="D3432" s="9" t="s">
        <v>180</v>
      </c>
      <c r="E3432" s="9"/>
    </row>
    <row r="3433" ht="15.75" customHeight="1">
      <c r="A3433" s="7">
        <v>3432.0</v>
      </c>
      <c r="B3433" s="8" t="s">
        <v>6794</v>
      </c>
      <c r="C3433" s="8" t="s">
        <v>6795</v>
      </c>
      <c r="D3433" s="9" t="s">
        <v>180</v>
      </c>
      <c r="E3433" s="9"/>
    </row>
    <row r="3434" ht="15.75" customHeight="1">
      <c r="A3434" s="7">
        <v>3433.0</v>
      </c>
      <c r="B3434" s="8" t="s">
        <v>6796</v>
      </c>
      <c r="C3434" s="8" t="s">
        <v>6797</v>
      </c>
      <c r="D3434" s="9" t="s">
        <v>7386</v>
      </c>
      <c r="E3434" s="9"/>
    </row>
    <row r="3435" ht="15.75" customHeight="1">
      <c r="A3435" s="7">
        <v>3434.0</v>
      </c>
      <c r="B3435" s="8" t="s">
        <v>6798</v>
      </c>
      <c r="C3435" s="8" t="s">
        <v>6799</v>
      </c>
      <c r="D3435" s="9" t="s">
        <v>7386</v>
      </c>
      <c r="E3435" s="9"/>
    </row>
    <row r="3436" ht="15.75" customHeight="1">
      <c r="A3436" s="7">
        <v>3435.0</v>
      </c>
      <c r="B3436" s="8" t="s">
        <v>6800</v>
      </c>
      <c r="C3436" s="8" t="s">
        <v>6801</v>
      </c>
      <c r="D3436" s="9" t="s">
        <v>20</v>
      </c>
      <c r="E3436" s="9"/>
    </row>
    <row r="3437" ht="15.75" customHeight="1">
      <c r="A3437" s="7">
        <v>3436.0</v>
      </c>
      <c r="B3437" s="8" t="s">
        <v>6802</v>
      </c>
      <c r="C3437" s="8" t="s">
        <v>6803</v>
      </c>
      <c r="D3437" s="9" t="s">
        <v>180</v>
      </c>
      <c r="E3437" s="9"/>
    </row>
    <row r="3438" ht="15.75" customHeight="1">
      <c r="A3438" s="7">
        <v>3437.0</v>
      </c>
      <c r="B3438" s="8" t="s">
        <v>6804</v>
      </c>
      <c r="C3438" s="8" t="s">
        <v>6505</v>
      </c>
      <c r="D3438" s="9" t="s">
        <v>180</v>
      </c>
      <c r="E3438" s="9"/>
    </row>
    <row r="3439" ht="15.75" customHeight="1">
      <c r="A3439" s="7">
        <v>3438.0</v>
      </c>
      <c r="B3439" s="8" t="s">
        <v>6805</v>
      </c>
      <c r="C3439" s="8" t="s">
        <v>6806</v>
      </c>
      <c r="D3439" s="9" t="s">
        <v>180</v>
      </c>
      <c r="E3439" s="9"/>
    </row>
    <row r="3440" ht="15.75" customHeight="1">
      <c r="A3440" s="7">
        <v>3439.0</v>
      </c>
      <c r="B3440" s="8" t="s">
        <v>6807</v>
      </c>
      <c r="C3440" s="8" t="s">
        <v>6808</v>
      </c>
      <c r="D3440" s="9" t="s">
        <v>180</v>
      </c>
      <c r="E3440" s="9"/>
    </row>
    <row r="3441" ht="15.75" customHeight="1">
      <c r="A3441" s="7">
        <v>3440.0</v>
      </c>
      <c r="B3441" s="8" t="s">
        <v>6809</v>
      </c>
      <c r="C3441" s="8" t="s">
        <v>6810</v>
      </c>
      <c r="D3441" s="9" t="s">
        <v>7386</v>
      </c>
      <c r="E3441" s="9"/>
    </row>
    <row r="3442" ht="15.75" customHeight="1">
      <c r="A3442" s="7">
        <v>3441.0</v>
      </c>
      <c r="B3442" s="8" t="s">
        <v>6811</v>
      </c>
      <c r="C3442" s="8" t="s">
        <v>6812</v>
      </c>
      <c r="D3442" s="9" t="s">
        <v>7386</v>
      </c>
      <c r="E3442" s="9"/>
    </row>
    <row r="3443" ht="15.75" customHeight="1">
      <c r="A3443" s="7">
        <v>3442.0</v>
      </c>
      <c r="B3443" s="8" t="s">
        <v>6813</v>
      </c>
      <c r="C3443" s="8" t="s">
        <v>6814</v>
      </c>
      <c r="D3443" s="9" t="s">
        <v>7386</v>
      </c>
      <c r="E3443" s="9"/>
    </row>
    <row r="3444" ht="15.75" customHeight="1">
      <c r="A3444" s="7">
        <v>3443.0</v>
      </c>
      <c r="B3444" s="8" t="s">
        <v>6815</v>
      </c>
      <c r="C3444" s="8" t="s">
        <v>6816</v>
      </c>
      <c r="D3444" s="9" t="s">
        <v>7386</v>
      </c>
      <c r="E3444" s="9"/>
    </row>
    <row r="3445" ht="15.75" customHeight="1">
      <c r="A3445" s="7">
        <v>3444.0</v>
      </c>
      <c r="B3445" s="8" t="s">
        <v>6817</v>
      </c>
      <c r="C3445" s="8" t="s">
        <v>6818</v>
      </c>
      <c r="D3445" s="9" t="s">
        <v>7386</v>
      </c>
      <c r="E3445" s="9"/>
    </row>
    <row r="3446" ht="15.75" customHeight="1">
      <c r="A3446" s="7">
        <v>3445.0</v>
      </c>
      <c r="B3446" s="8" t="s">
        <v>6819</v>
      </c>
      <c r="C3446" s="8" t="s">
        <v>6820</v>
      </c>
      <c r="D3446" s="9" t="s">
        <v>7387</v>
      </c>
      <c r="E3446" s="9"/>
    </row>
    <row r="3447" ht="15.75" customHeight="1">
      <c r="A3447" s="7">
        <v>3446.0</v>
      </c>
      <c r="B3447" s="8" t="s">
        <v>6821</v>
      </c>
      <c r="C3447" s="8" t="s">
        <v>6822</v>
      </c>
      <c r="D3447" s="9" t="s">
        <v>180</v>
      </c>
      <c r="E3447" s="9"/>
    </row>
    <row r="3448" ht="15.75" customHeight="1">
      <c r="A3448" s="7">
        <v>3447.0</v>
      </c>
      <c r="B3448" s="8" t="s">
        <v>6823</v>
      </c>
      <c r="C3448" s="8" t="s">
        <v>6824</v>
      </c>
      <c r="D3448" s="9" t="s">
        <v>7386</v>
      </c>
      <c r="E3448" s="9"/>
    </row>
    <row r="3449" ht="15.75" customHeight="1">
      <c r="A3449" s="7">
        <v>3448.0</v>
      </c>
      <c r="B3449" s="8" t="s">
        <v>6825</v>
      </c>
      <c r="C3449" s="8" t="s">
        <v>6826</v>
      </c>
      <c r="D3449" s="9" t="s">
        <v>7386</v>
      </c>
      <c r="E3449" s="9"/>
    </row>
    <row r="3450" ht="15.75" customHeight="1">
      <c r="A3450" s="7">
        <v>3449.0</v>
      </c>
      <c r="B3450" s="8" t="s">
        <v>6827</v>
      </c>
      <c r="C3450" s="8" t="s">
        <v>6438</v>
      </c>
      <c r="D3450" s="9" t="s">
        <v>7386</v>
      </c>
      <c r="E3450" s="9"/>
    </row>
    <row r="3451" ht="15.75" customHeight="1">
      <c r="A3451" s="7">
        <v>3450.0</v>
      </c>
      <c r="B3451" s="8" t="s">
        <v>6828</v>
      </c>
      <c r="C3451" s="8" t="s">
        <v>6829</v>
      </c>
      <c r="D3451" s="9" t="s">
        <v>7386</v>
      </c>
      <c r="E3451" s="9"/>
    </row>
    <row r="3452" ht="15.75" customHeight="1">
      <c r="A3452" s="7">
        <v>3451.0</v>
      </c>
      <c r="B3452" s="8" t="s">
        <v>6830</v>
      </c>
      <c r="C3452" s="8" t="s">
        <v>6831</v>
      </c>
      <c r="D3452" s="9" t="s">
        <v>180</v>
      </c>
      <c r="E3452" s="9"/>
    </row>
    <row r="3453" ht="15.75" customHeight="1">
      <c r="A3453" s="7">
        <v>3452.0</v>
      </c>
      <c r="B3453" s="8" t="s">
        <v>6832</v>
      </c>
      <c r="C3453" s="8" t="s">
        <v>6833</v>
      </c>
      <c r="D3453" s="9" t="s">
        <v>180</v>
      </c>
      <c r="E3453" s="9"/>
    </row>
    <row r="3454" ht="15.75" customHeight="1">
      <c r="A3454" s="7">
        <v>3453.0</v>
      </c>
      <c r="B3454" s="8" t="s">
        <v>6834</v>
      </c>
      <c r="C3454" s="8" t="s">
        <v>6835</v>
      </c>
      <c r="D3454" s="9" t="s">
        <v>180</v>
      </c>
      <c r="E3454" s="9"/>
    </row>
    <row r="3455" ht="15.75" customHeight="1">
      <c r="A3455" s="7">
        <v>3454.0</v>
      </c>
      <c r="B3455" s="8" t="s">
        <v>6836</v>
      </c>
      <c r="C3455" s="8" t="s">
        <v>6837</v>
      </c>
      <c r="D3455" s="9" t="s">
        <v>7386</v>
      </c>
      <c r="E3455" s="9"/>
    </row>
    <row r="3456" ht="15.75" customHeight="1">
      <c r="A3456" s="7">
        <v>3455.0</v>
      </c>
      <c r="B3456" s="8" t="s">
        <v>6838</v>
      </c>
      <c r="C3456" s="8" t="s">
        <v>6839</v>
      </c>
      <c r="D3456" s="9" t="s">
        <v>7386</v>
      </c>
      <c r="E3456" s="9"/>
    </row>
    <row r="3457" ht="15.75" customHeight="1">
      <c r="A3457" s="7">
        <v>3456.0</v>
      </c>
      <c r="B3457" s="8" t="s">
        <v>6840</v>
      </c>
      <c r="C3457" s="8" t="s">
        <v>6841</v>
      </c>
      <c r="D3457" s="9" t="s">
        <v>7386</v>
      </c>
      <c r="E3457" s="9"/>
    </row>
    <row r="3458" ht="15.75" customHeight="1">
      <c r="A3458" s="7">
        <v>3457.0</v>
      </c>
      <c r="B3458" s="8" t="s">
        <v>6842</v>
      </c>
      <c r="C3458" s="8" t="s">
        <v>6843</v>
      </c>
      <c r="D3458" s="9" t="s">
        <v>7386</v>
      </c>
      <c r="E3458" s="9"/>
    </row>
    <row r="3459" ht="15.75" customHeight="1">
      <c r="A3459" s="7">
        <v>3458.0</v>
      </c>
      <c r="B3459" s="8" t="s">
        <v>6844</v>
      </c>
      <c r="C3459" s="8" t="s">
        <v>6845</v>
      </c>
      <c r="D3459" s="9" t="s">
        <v>7386</v>
      </c>
      <c r="E3459" s="9"/>
    </row>
    <row r="3460" ht="15.75" customHeight="1">
      <c r="A3460" s="7">
        <v>3459.0</v>
      </c>
      <c r="B3460" s="8" t="s">
        <v>6846</v>
      </c>
      <c r="C3460" s="8" t="s">
        <v>6847</v>
      </c>
      <c r="D3460" s="9" t="s">
        <v>7386</v>
      </c>
      <c r="E3460" s="9"/>
    </row>
    <row r="3461" ht="15.75" customHeight="1">
      <c r="A3461" s="7">
        <v>3460.0</v>
      </c>
      <c r="B3461" s="8" t="s">
        <v>6848</v>
      </c>
      <c r="C3461" s="8" t="s">
        <v>6849</v>
      </c>
      <c r="D3461" s="9" t="s">
        <v>180</v>
      </c>
      <c r="E3461" s="9"/>
    </row>
    <row r="3462" ht="15.75" customHeight="1">
      <c r="A3462" s="7">
        <v>3461.0</v>
      </c>
      <c r="B3462" s="8" t="s">
        <v>6850</v>
      </c>
      <c r="C3462" s="8" t="s">
        <v>6851</v>
      </c>
      <c r="D3462" s="9" t="s">
        <v>7386</v>
      </c>
      <c r="E3462" s="9"/>
    </row>
    <row r="3463" ht="15.75" customHeight="1">
      <c r="A3463" s="7">
        <v>3462.0</v>
      </c>
      <c r="B3463" s="8" t="s">
        <v>6852</v>
      </c>
      <c r="C3463" s="8" t="s">
        <v>6853</v>
      </c>
      <c r="D3463" s="9" t="s">
        <v>180</v>
      </c>
      <c r="E3463" s="9"/>
    </row>
    <row r="3464" ht="15.75" customHeight="1">
      <c r="A3464" s="7">
        <v>3463.0</v>
      </c>
      <c r="B3464" s="8" t="s">
        <v>6854</v>
      </c>
      <c r="C3464" s="8" t="s">
        <v>6855</v>
      </c>
      <c r="D3464" s="9" t="s">
        <v>180</v>
      </c>
      <c r="E3464" s="9"/>
    </row>
    <row r="3465" ht="15.75" customHeight="1">
      <c r="A3465" s="7">
        <v>3464.0</v>
      </c>
      <c r="B3465" s="8" t="s">
        <v>6856</v>
      </c>
      <c r="C3465" s="8" t="s">
        <v>6857</v>
      </c>
      <c r="D3465" s="9" t="s">
        <v>7387</v>
      </c>
      <c r="E3465" s="9"/>
    </row>
    <row r="3466" ht="15.75" customHeight="1">
      <c r="A3466" s="7">
        <v>3465.0</v>
      </c>
      <c r="B3466" s="8" t="s">
        <v>6858</v>
      </c>
      <c r="C3466" s="8" t="s">
        <v>6859</v>
      </c>
      <c r="D3466" s="9" t="s">
        <v>180</v>
      </c>
      <c r="E3466" s="9"/>
    </row>
    <row r="3467" ht="15.75" customHeight="1">
      <c r="A3467" s="7">
        <v>3466.0</v>
      </c>
      <c r="B3467" s="8" t="s">
        <v>6860</v>
      </c>
      <c r="C3467" s="8" t="s">
        <v>6861</v>
      </c>
      <c r="D3467" s="9" t="s">
        <v>180</v>
      </c>
      <c r="E3467" s="9"/>
    </row>
    <row r="3468" ht="15.75" customHeight="1">
      <c r="A3468" s="7">
        <v>3467.0</v>
      </c>
      <c r="B3468" s="8" t="s">
        <v>6862</v>
      </c>
      <c r="C3468" s="8" t="s">
        <v>6863</v>
      </c>
      <c r="D3468" s="9" t="s">
        <v>180</v>
      </c>
      <c r="E3468" s="9"/>
    </row>
    <row r="3469" ht="15.75" customHeight="1">
      <c r="A3469" s="7">
        <v>3468.0</v>
      </c>
      <c r="B3469" s="8" t="s">
        <v>6864</v>
      </c>
      <c r="C3469" s="8" t="s">
        <v>6865</v>
      </c>
      <c r="D3469" s="9" t="s">
        <v>180</v>
      </c>
      <c r="E3469" s="9"/>
    </row>
    <row r="3470" ht="15.75" customHeight="1">
      <c r="A3470" s="7">
        <v>3469.0</v>
      </c>
      <c r="B3470" s="8" t="s">
        <v>6866</v>
      </c>
      <c r="C3470" s="8" t="s">
        <v>6659</v>
      </c>
      <c r="D3470" s="9" t="s">
        <v>180</v>
      </c>
      <c r="E3470" s="9"/>
    </row>
    <row r="3471" ht="15.75" customHeight="1">
      <c r="A3471" s="7">
        <v>3470.0</v>
      </c>
      <c r="B3471" s="8" t="s">
        <v>6867</v>
      </c>
      <c r="C3471" s="8" t="s">
        <v>6868</v>
      </c>
      <c r="D3471" s="9" t="s">
        <v>7387</v>
      </c>
      <c r="E3471" s="9"/>
    </row>
    <row r="3472" ht="15.75" customHeight="1">
      <c r="A3472" s="7">
        <v>3471.0</v>
      </c>
      <c r="B3472" s="8" t="s">
        <v>6869</v>
      </c>
      <c r="C3472" s="8" t="s">
        <v>6870</v>
      </c>
      <c r="D3472" s="9" t="s">
        <v>180</v>
      </c>
      <c r="E3472" s="9"/>
    </row>
    <row r="3473" ht="15.75" customHeight="1">
      <c r="A3473" s="7">
        <v>3472.0</v>
      </c>
      <c r="B3473" s="8" t="s">
        <v>6871</v>
      </c>
      <c r="C3473" s="8" t="s">
        <v>6872</v>
      </c>
      <c r="D3473" s="9" t="s">
        <v>7386</v>
      </c>
      <c r="E3473" s="9"/>
    </row>
    <row r="3474" ht="15.75" customHeight="1">
      <c r="A3474" s="7">
        <v>3473.0</v>
      </c>
      <c r="B3474" s="8" t="s">
        <v>6873</v>
      </c>
      <c r="C3474" s="8" t="s">
        <v>6874</v>
      </c>
      <c r="D3474" s="9" t="s">
        <v>7386</v>
      </c>
      <c r="E3474" s="9"/>
    </row>
    <row r="3475" ht="15.75" customHeight="1">
      <c r="A3475" s="7">
        <v>3474.0</v>
      </c>
      <c r="B3475" s="8" t="s">
        <v>6875</v>
      </c>
      <c r="C3475" s="8" t="s">
        <v>6876</v>
      </c>
      <c r="D3475" s="9" t="s">
        <v>180</v>
      </c>
      <c r="E3475" s="9"/>
    </row>
    <row r="3476" ht="15.75" customHeight="1">
      <c r="A3476" s="7">
        <v>3475.0</v>
      </c>
      <c r="B3476" s="8" t="s">
        <v>6877</v>
      </c>
      <c r="C3476" s="8" t="s">
        <v>6878</v>
      </c>
      <c r="D3476" s="9" t="s">
        <v>7386</v>
      </c>
      <c r="E3476" s="9"/>
    </row>
    <row r="3477" ht="15.75" customHeight="1">
      <c r="A3477" s="7">
        <v>3476.0</v>
      </c>
      <c r="B3477" s="8" t="s">
        <v>6879</v>
      </c>
      <c r="C3477" s="8" t="s">
        <v>6880</v>
      </c>
      <c r="D3477" s="9" t="s">
        <v>180</v>
      </c>
      <c r="E3477" s="9" t="s">
        <v>7393</v>
      </c>
    </row>
    <row r="3478" ht="15.75" customHeight="1">
      <c r="A3478" s="7">
        <v>3477.0</v>
      </c>
      <c r="B3478" s="8" t="s">
        <v>6881</v>
      </c>
      <c r="C3478" s="8" t="s">
        <v>6882</v>
      </c>
      <c r="D3478" s="20" t="s">
        <v>7386</v>
      </c>
      <c r="E3478" s="20" t="s">
        <v>7394</v>
      </c>
    </row>
    <row r="3479" ht="15.75" customHeight="1">
      <c r="A3479" s="7">
        <v>3478.0</v>
      </c>
      <c r="B3479" s="8" t="s">
        <v>6883</v>
      </c>
      <c r="C3479" s="8" t="s">
        <v>6884</v>
      </c>
      <c r="D3479" s="20" t="s">
        <v>7386</v>
      </c>
      <c r="E3479" s="20" t="s">
        <v>7394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88"/>
    <col customWidth="1" min="2" max="2" width="6.5"/>
    <col customWidth="1" min="3" max="3" width="4.75"/>
    <col customWidth="1" min="4" max="4" width="7.5"/>
    <col customWidth="1" min="5" max="5" width="6.63"/>
    <col customWidth="1" min="6" max="6" width="19.88"/>
  </cols>
  <sheetData>
    <row r="1" ht="15.75" customHeight="1">
      <c r="A1" s="1" t="s">
        <v>5</v>
      </c>
      <c r="B1" s="1" t="s">
        <v>7395</v>
      </c>
      <c r="C1" s="1" t="s">
        <v>7396</v>
      </c>
      <c r="D1" s="1" t="s">
        <v>7397</v>
      </c>
      <c r="E1" s="1" t="s">
        <v>7398</v>
      </c>
    </row>
    <row r="2" ht="15.75" customHeight="1">
      <c r="A2" s="1" t="s">
        <v>9</v>
      </c>
      <c r="B2" s="1">
        <v>222.0</v>
      </c>
      <c r="C2" s="1">
        <v>116.0</v>
      </c>
      <c r="D2" s="1">
        <v>116.0</v>
      </c>
      <c r="E2" s="1">
        <v>121.0</v>
      </c>
    </row>
    <row r="3" ht="15.75" customHeight="1">
      <c r="A3" s="1" t="s">
        <v>452</v>
      </c>
      <c r="B3" s="1">
        <v>258.0</v>
      </c>
      <c r="C3" s="1">
        <v>105.0</v>
      </c>
      <c r="D3" s="1">
        <v>140.0</v>
      </c>
      <c r="E3" s="1">
        <v>95.0</v>
      </c>
    </row>
    <row r="4" ht="15.75" customHeight="1">
      <c r="A4" s="1" t="s">
        <v>960</v>
      </c>
      <c r="B4" s="1">
        <v>191.0</v>
      </c>
      <c r="C4" s="1">
        <v>68.0</v>
      </c>
      <c r="D4" s="1">
        <v>69.0</v>
      </c>
      <c r="E4" s="1">
        <v>100.0</v>
      </c>
    </row>
    <row r="5" ht="15.75" customHeight="1">
      <c r="A5" s="1" t="s">
        <v>1339</v>
      </c>
      <c r="B5" s="1">
        <v>286.0</v>
      </c>
      <c r="C5" s="1">
        <v>143.0</v>
      </c>
      <c r="D5" s="1">
        <v>106.0</v>
      </c>
      <c r="E5" s="1">
        <v>118.0</v>
      </c>
    </row>
    <row r="6" ht="15.75" customHeight="1">
      <c r="A6" s="1" t="s">
        <v>1902</v>
      </c>
      <c r="B6" s="1">
        <v>68.0</v>
      </c>
      <c r="C6" s="1">
        <v>62.0</v>
      </c>
      <c r="D6" s="1">
        <v>80.0</v>
      </c>
      <c r="E6" s="1">
        <v>45.0</v>
      </c>
    </row>
    <row r="7" ht="15.75" customHeight="1">
      <c r="A7" s="1" t="s">
        <v>2036</v>
      </c>
      <c r="B7" s="1">
        <v>274.0</v>
      </c>
      <c r="C7" s="1">
        <v>150.0</v>
      </c>
      <c r="D7" s="1">
        <v>90.0</v>
      </c>
      <c r="E7" s="1">
        <v>72.0</v>
      </c>
    </row>
    <row r="8" ht="15.75" customHeight="1">
      <c r="A8" s="1" t="s">
        <v>2576</v>
      </c>
      <c r="B8" s="1">
        <v>255.0</v>
      </c>
      <c r="C8" s="1">
        <v>131.0</v>
      </c>
      <c r="D8" s="1">
        <v>82.0</v>
      </c>
      <c r="E8" s="1">
        <v>68.0</v>
      </c>
    </row>
    <row r="9" ht="15.75" customHeight="1">
      <c r="A9" s="1" t="s">
        <v>3082</v>
      </c>
      <c r="B9" s="1">
        <v>238.0</v>
      </c>
      <c r="C9" s="1">
        <v>117.0</v>
      </c>
      <c r="D9" s="1">
        <v>85.0</v>
      </c>
      <c r="E9" s="1">
        <v>68.0</v>
      </c>
    </row>
    <row r="10" ht="15.75" customHeight="1">
      <c r="A10" s="1" t="s">
        <v>3557</v>
      </c>
      <c r="B10" s="1">
        <v>238.0</v>
      </c>
      <c r="C10" s="1">
        <v>156.0</v>
      </c>
      <c r="D10" s="1">
        <v>185.0</v>
      </c>
      <c r="E10" s="1">
        <v>226.0</v>
      </c>
    </row>
    <row r="11" ht="15.75" customHeight="1">
      <c r="A11" s="1" t="s">
        <v>4028</v>
      </c>
      <c r="B11" s="1">
        <v>251.0</v>
      </c>
      <c r="C11" s="1">
        <v>128.0</v>
      </c>
      <c r="D11" s="1">
        <v>109.0</v>
      </c>
      <c r="E11" s="1">
        <v>105.0</v>
      </c>
    </row>
    <row r="12" ht="15.75" customHeight="1">
      <c r="A12" s="1" t="s">
        <v>4519</v>
      </c>
      <c r="B12" s="1">
        <v>218.0</v>
      </c>
      <c r="C12" s="1">
        <v>94.0</v>
      </c>
      <c r="D12" s="1">
        <v>116.0</v>
      </c>
      <c r="E12" s="1">
        <v>98.0</v>
      </c>
    </row>
    <row r="13" ht="15.75" customHeight="1">
      <c r="A13" s="1" t="s">
        <v>4950</v>
      </c>
      <c r="B13" s="1">
        <v>223.0</v>
      </c>
      <c r="C13" s="1">
        <v>72.0</v>
      </c>
      <c r="D13" s="1">
        <v>89.0</v>
      </c>
      <c r="E13" s="1">
        <v>62.0</v>
      </c>
    </row>
    <row r="14" ht="15.75" customHeight="1">
      <c r="A14" s="1" t="s">
        <v>5392</v>
      </c>
      <c r="B14" s="1">
        <v>256.0</v>
      </c>
      <c r="C14" s="1">
        <v>134.0</v>
      </c>
      <c r="D14" s="1">
        <v>178.0</v>
      </c>
      <c r="E14" s="1">
        <v>169.0</v>
      </c>
    </row>
    <row r="15" ht="15.75" customHeight="1">
      <c r="A15" s="1" t="s">
        <v>5896</v>
      </c>
      <c r="B15" s="1">
        <v>25.0</v>
      </c>
      <c r="C15" s="1">
        <v>129.0</v>
      </c>
      <c r="D15" s="1">
        <v>152.0</v>
      </c>
      <c r="E15" s="1">
        <v>154.0</v>
      </c>
    </row>
    <row r="16" ht="15.75" customHeight="1">
      <c r="A16" s="1" t="s">
        <v>5946</v>
      </c>
      <c r="B16" s="1">
        <v>228.0</v>
      </c>
      <c r="C16" s="1">
        <v>129.0</v>
      </c>
      <c r="D16" s="1">
        <v>128.0</v>
      </c>
      <c r="E16" s="1">
        <v>73.0</v>
      </c>
    </row>
    <row r="17" ht="15.75" customHeight="1">
      <c r="A17" s="1" t="s">
        <v>6394</v>
      </c>
      <c r="B17" s="1">
        <v>248.0</v>
      </c>
      <c r="C17" s="1">
        <v>88.0</v>
      </c>
      <c r="D17" s="1">
        <v>98.0</v>
      </c>
      <c r="E17" s="1">
        <v>87.0</v>
      </c>
    </row>
    <row r="18" ht="15.75" customHeight="1">
      <c r="A18" s="1" t="s">
        <v>7399</v>
      </c>
      <c r="B18" s="1">
        <v>0.0</v>
      </c>
      <c r="C18" s="1">
        <v>108.0</v>
      </c>
      <c r="D18" s="1">
        <v>140.0</v>
      </c>
      <c r="E18" s="1">
        <v>150.0</v>
      </c>
    </row>
    <row r="19" ht="15.75" customHeight="1">
      <c r="A19" s="1" t="s">
        <v>7400</v>
      </c>
      <c r="B19" s="1">
        <v>0.0</v>
      </c>
      <c r="C19" s="1">
        <v>191.0</v>
      </c>
      <c r="D19" s="1">
        <v>109.0</v>
      </c>
      <c r="E19" s="1">
        <v>170.0</v>
      </c>
    </row>
    <row r="20" ht="15.75" customHeight="1">
      <c r="A20" s="1" t="s">
        <v>7401</v>
      </c>
      <c r="B20" s="1">
        <v>0.0</v>
      </c>
      <c r="C20" s="1">
        <v>138.0</v>
      </c>
      <c r="D20" s="1">
        <v>86.0</v>
      </c>
      <c r="E20" s="1">
        <v>148.0</v>
      </c>
    </row>
    <row r="21" ht="15.75" customHeight="1">
      <c r="A21" s="1" t="s">
        <v>7402</v>
      </c>
      <c r="B21" s="1">
        <v>0.0</v>
      </c>
      <c r="C21" s="1">
        <v>98.0</v>
      </c>
      <c r="D21" s="1">
        <v>118.0</v>
      </c>
      <c r="E21" s="1">
        <v>85.0</v>
      </c>
    </row>
    <row r="22" ht="15.75" customHeight="1">
      <c r="A22" s="1" t="s">
        <v>7403</v>
      </c>
      <c r="B22" s="1">
        <v>0.0</v>
      </c>
      <c r="C22" s="1">
        <v>115.0</v>
      </c>
      <c r="D22" s="1">
        <v>133.0</v>
      </c>
      <c r="E22" s="1">
        <v>151.0</v>
      </c>
    </row>
    <row r="23" ht="15.75" customHeight="1">
      <c r="A23" s="1" t="s">
        <v>7404</v>
      </c>
      <c r="B23" s="1">
        <v>0.0</v>
      </c>
      <c r="C23" s="1">
        <v>103.0</v>
      </c>
      <c r="D23" s="1">
        <v>101.0</v>
      </c>
      <c r="E23" s="1">
        <v>38.0</v>
      </c>
    </row>
    <row r="24" ht="15.75" customHeight="1">
      <c r="A24" s="1" t="s">
        <v>7405</v>
      </c>
      <c r="B24" s="1">
        <v>0.0</v>
      </c>
      <c r="C24" s="1">
        <v>164.0</v>
      </c>
      <c r="D24" s="1">
        <v>151.0</v>
      </c>
      <c r="E24" s="1">
        <v>133.0</v>
      </c>
    </row>
    <row r="25" ht="15.75" customHeight="1">
      <c r="A25" s="1" t="s">
        <v>7406</v>
      </c>
      <c r="B25" s="1">
        <v>0.0</v>
      </c>
      <c r="C25" s="1">
        <v>172.0</v>
      </c>
      <c r="D25" s="1">
        <v>170.0</v>
      </c>
      <c r="E25" s="1">
        <v>164.0</v>
      </c>
    </row>
    <row r="26" ht="15.75" customHeight="1">
      <c r="A26" s="1" t="s">
        <v>7407</v>
      </c>
      <c r="B26" s="1">
        <v>0.0</v>
      </c>
      <c r="C26" s="1">
        <v>129.0</v>
      </c>
      <c r="D26" s="1">
        <v>157.0</v>
      </c>
      <c r="E26" s="1">
        <v>100.0</v>
      </c>
    </row>
    <row r="27" ht="15.75" customHeight="1">
      <c r="A27" s="1" t="s">
        <v>7408</v>
      </c>
      <c r="B27" s="1">
        <v>0.0</v>
      </c>
      <c r="C27" s="1">
        <v>140.0</v>
      </c>
      <c r="D27" s="1">
        <v>108.0</v>
      </c>
      <c r="E27" s="1">
        <v>165.0</v>
      </c>
    </row>
    <row r="28" ht="15.75" customHeight="1">
      <c r="A28" s="1" t="s">
        <v>7409</v>
      </c>
      <c r="B28" s="1">
        <v>0.0</v>
      </c>
      <c r="C28" s="1">
        <v>0.0</v>
      </c>
      <c r="D28" s="1">
        <v>0.0</v>
      </c>
      <c r="E28" s="1">
        <v>25.0</v>
      </c>
    </row>
    <row r="29" ht="15.75" customHeight="1">
      <c r="A29" s="1" t="s">
        <v>7410</v>
      </c>
      <c r="B29" s="1">
        <v>0.0</v>
      </c>
      <c r="C29" s="1">
        <v>0.0</v>
      </c>
      <c r="D29" s="1">
        <v>0.0</v>
      </c>
      <c r="E29" s="1">
        <v>15.0</v>
      </c>
    </row>
    <row r="30" ht="15.75" customHeight="1">
      <c r="A30" s="1" t="s">
        <v>7411</v>
      </c>
      <c r="B30" s="1">
        <f t="shared" ref="B30:D30" si="1">SUM(B2:B27)</f>
        <v>3479</v>
      </c>
      <c r="C30" s="1">
        <f t="shared" si="1"/>
        <v>3180</v>
      </c>
      <c r="D30" s="1">
        <f t="shared" si="1"/>
        <v>3096</v>
      </c>
      <c r="E30" s="1">
        <f>SUM(E2:E29)</f>
        <v>3005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